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490" windowHeight="7755" activeTab="17"/>
  </bookViews>
  <sheets>
    <sheet name="B.E. AERO" sheetId="29" r:id="rId1"/>
    <sheet name="B.E. AGRI" sheetId="21" r:id="rId2"/>
    <sheet name="B.E. CSE" sheetId="30" r:id="rId3"/>
    <sheet name="B.E. CIVIL" sheetId="18" r:id="rId4"/>
    <sheet name="B.E. ECE" sheetId="4" r:id="rId5"/>
    <sheet name="B.E. EEE" sheetId="31" r:id="rId6"/>
    <sheet name="B.E. MCT" sheetId="35" r:id="rId7"/>
    <sheet name="B.E. MECH" sheetId="26" r:id="rId8"/>
    <sheet name="B.Tech IT" sheetId="19" r:id="rId9"/>
    <sheet name="B.Tech CHEMICAL" sheetId="27" r:id="rId10"/>
    <sheet name="MCA R15" sheetId="33" r:id="rId11"/>
    <sheet name="MBA R15" sheetId="36" r:id="rId12"/>
    <sheet name="M.E. CSE R15" sheetId="32" r:id="rId13"/>
    <sheet name="M.E. STR ENGG R15" sheetId="23" r:id="rId14"/>
    <sheet name="M.E. VLSI R15" sheetId="8" r:id="rId15"/>
    <sheet name="M.E. CS R15" sheetId="24" r:id="rId16"/>
    <sheet name="M.E. PED R15" sheetId="28" r:id="rId17"/>
    <sheet name="M.E. PSE R15" sheetId="37" r:id="rId18"/>
    <sheet name="M.E. ED R15" sheetId="20" r:id="rId19"/>
  </sheets>
  <calcPr calcId="144525"/>
</workbook>
</file>

<file path=xl/calcChain.xml><?xml version="1.0" encoding="utf-8"?>
<calcChain xmlns="http://schemas.openxmlformats.org/spreadsheetml/2006/main">
  <c r="T330" i="36" l="1"/>
  <c r="S330" i="36"/>
  <c r="R330" i="36"/>
  <c r="Q330" i="36"/>
  <c r="P330" i="36"/>
  <c r="J330" i="36"/>
  <c r="H330" i="36"/>
  <c r="G330" i="36"/>
  <c r="T324" i="36"/>
  <c r="S324" i="36"/>
  <c r="P324" i="36"/>
  <c r="M324" i="36"/>
  <c r="L324" i="36"/>
  <c r="T318" i="36"/>
  <c r="S318" i="36"/>
  <c r="R318" i="36"/>
  <c r="Q318" i="36"/>
  <c r="O318" i="36"/>
  <c r="M318" i="36"/>
  <c r="J318" i="36"/>
  <c r="I318" i="36"/>
  <c r="H318" i="36"/>
  <c r="T312" i="36"/>
  <c r="S312" i="36"/>
  <c r="Q312" i="36"/>
  <c r="P312" i="36"/>
  <c r="O312" i="36"/>
  <c r="M312" i="36"/>
  <c r="L312" i="36"/>
  <c r="K312" i="36"/>
  <c r="H312" i="36"/>
  <c r="G312" i="36"/>
  <c r="T306" i="36"/>
  <c r="S306" i="36"/>
  <c r="Q306" i="36"/>
  <c r="P306" i="36"/>
  <c r="O306" i="36"/>
  <c r="M306" i="36"/>
  <c r="L306" i="36"/>
  <c r="K306" i="36"/>
  <c r="H306" i="36"/>
  <c r="G306" i="36"/>
  <c r="T300" i="36"/>
  <c r="S300" i="36"/>
  <c r="Q300" i="36"/>
  <c r="P300" i="36"/>
  <c r="O300" i="36"/>
  <c r="M300" i="36"/>
  <c r="L300" i="36"/>
  <c r="K300" i="36"/>
  <c r="H300" i="36"/>
  <c r="G300" i="36"/>
  <c r="T294" i="36"/>
  <c r="S294" i="36"/>
  <c r="P294" i="36"/>
  <c r="M294" i="36"/>
  <c r="K294" i="36"/>
  <c r="I294" i="36"/>
  <c r="H294" i="36"/>
  <c r="T287" i="36"/>
  <c r="S287" i="36"/>
  <c r="L287" i="36"/>
  <c r="I287" i="36"/>
  <c r="H287" i="36"/>
  <c r="G287" i="36"/>
  <c r="T281" i="36"/>
  <c r="S281" i="36"/>
  <c r="R281" i="36"/>
  <c r="N281" i="36"/>
  <c r="K281" i="36"/>
  <c r="J281" i="36"/>
  <c r="G281" i="36"/>
  <c r="T275" i="36"/>
  <c r="S275" i="36"/>
  <c r="R275" i="36"/>
  <c r="Q275" i="36"/>
  <c r="P275" i="36"/>
  <c r="O275" i="36"/>
  <c r="N275" i="36"/>
  <c r="M275" i="36"/>
  <c r="L275" i="36"/>
  <c r="K275" i="36"/>
  <c r="J275" i="36"/>
  <c r="I275" i="36"/>
  <c r="H275" i="36"/>
  <c r="G275" i="36"/>
  <c r="T269" i="36"/>
  <c r="S269" i="36"/>
  <c r="P269" i="36"/>
  <c r="L269" i="36"/>
  <c r="K269" i="36"/>
  <c r="J269" i="36"/>
  <c r="I269" i="36"/>
  <c r="T263" i="36"/>
  <c r="S263" i="36"/>
  <c r="R263" i="36"/>
  <c r="Q263" i="36"/>
  <c r="M263" i="36"/>
  <c r="K263" i="36"/>
  <c r="I263" i="36"/>
  <c r="H263" i="36"/>
  <c r="G263" i="36"/>
  <c r="T257" i="36"/>
  <c r="S257" i="36"/>
  <c r="R257" i="36"/>
  <c r="Q257" i="36"/>
  <c r="M257" i="36"/>
  <c r="K257" i="36"/>
  <c r="I257" i="36"/>
  <c r="H257" i="36"/>
  <c r="G257" i="36"/>
  <c r="T251" i="36"/>
  <c r="S251" i="36"/>
  <c r="Q251" i="36"/>
  <c r="P251" i="36"/>
  <c r="N251" i="36"/>
  <c r="K251" i="36"/>
  <c r="J251" i="36"/>
  <c r="T245" i="36"/>
  <c r="S245" i="36"/>
  <c r="R245" i="36"/>
  <c r="Q245" i="36"/>
  <c r="P245" i="36"/>
  <c r="O245" i="36"/>
  <c r="M245" i="36"/>
  <c r="L245" i="36"/>
  <c r="K245" i="36"/>
  <c r="J245" i="36"/>
  <c r="I245" i="36"/>
  <c r="G245" i="36"/>
  <c r="T239" i="36"/>
  <c r="S239" i="36"/>
  <c r="R239" i="36"/>
  <c r="Q239" i="36"/>
  <c r="P239" i="36"/>
  <c r="O239" i="36"/>
  <c r="M239" i="36"/>
  <c r="K239" i="36"/>
  <c r="I239" i="36"/>
  <c r="H239" i="36"/>
  <c r="G239" i="36"/>
  <c r="T233" i="36"/>
  <c r="S233" i="36"/>
  <c r="Q233" i="36"/>
  <c r="M233" i="36"/>
  <c r="L233" i="36"/>
  <c r="K233" i="36"/>
  <c r="I233" i="36"/>
  <c r="H233" i="36"/>
  <c r="G233" i="36"/>
  <c r="T227" i="36"/>
  <c r="S227" i="36"/>
  <c r="R227" i="36"/>
  <c r="Q227" i="36"/>
  <c r="O227" i="36"/>
  <c r="M227" i="36"/>
  <c r="L227" i="36"/>
  <c r="K227" i="36"/>
  <c r="I227" i="36"/>
  <c r="H227" i="36"/>
  <c r="G227" i="36"/>
  <c r="T221" i="36"/>
  <c r="S221" i="36"/>
  <c r="Q221" i="36"/>
  <c r="P221" i="36"/>
  <c r="O221" i="36"/>
  <c r="M221" i="36"/>
  <c r="L221" i="36"/>
  <c r="K221" i="36"/>
  <c r="I221" i="36"/>
  <c r="H221" i="36"/>
  <c r="G221" i="36"/>
  <c r="T215" i="36"/>
  <c r="S215" i="36"/>
  <c r="R215" i="36"/>
  <c r="Q215" i="36"/>
  <c r="P215" i="36"/>
  <c r="O215" i="36"/>
  <c r="M215" i="36"/>
  <c r="L215" i="36"/>
  <c r="K215" i="36"/>
  <c r="J215" i="36"/>
  <c r="I215" i="36"/>
  <c r="H215" i="36"/>
  <c r="G215" i="36"/>
  <c r="T209" i="36"/>
  <c r="S209" i="36"/>
  <c r="R209" i="36"/>
  <c r="Q209" i="36"/>
  <c r="P209" i="36"/>
  <c r="O209" i="36"/>
  <c r="N209" i="36"/>
  <c r="M209" i="36"/>
  <c r="L209" i="36"/>
  <c r="K209" i="36"/>
  <c r="J209" i="36"/>
  <c r="I209" i="36"/>
  <c r="H209" i="36"/>
  <c r="G209" i="36"/>
  <c r="T203" i="36"/>
  <c r="S203" i="36"/>
  <c r="R203" i="36"/>
  <c r="O203" i="36"/>
  <c r="N203" i="36"/>
  <c r="M203" i="36"/>
  <c r="L203" i="36"/>
  <c r="K203" i="36"/>
  <c r="J203" i="36"/>
  <c r="H203" i="36"/>
  <c r="T197" i="36"/>
  <c r="S197" i="36"/>
  <c r="P197" i="36"/>
  <c r="N197" i="36"/>
  <c r="M197" i="36"/>
  <c r="L197" i="36"/>
  <c r="I197" i="36"/>
  <c r="H197" i="36"/>
  <c r="G197" i="36"/>
  <c r="T191" i="36"/>
  <c r="S191" i="36"/>
  <c r="R191" i="36"/>
  <c r="O191" i="36"/>
  <c r="M191" i="36"/>
  <c r="J191" i="36"/>
  <c r="H191" i="36"/>
  <c r="G191" i="36"/>
  <c r="T185" i="36"/>
  <c r="S185" i="36"/>
  <c r="R185" i="36"/>
  <c r="Q185" i="36"/>
  <c r="P185" i="36"/>
  <c r="O185" i="36"/>
  <c r="N185" i="36"/>
  <c r="J185" i="36"/>
  <c r="H185" i="36"/>
  <c r="G185" i="36"/>
  <c r="T179" i="36"/>
  <c r="S179" i="36"/>
  <c r="R179" i="36"/>
  <c r="O179" i="36"/>
  <c r="N179" i="36"/>
  <c r="L179" i="36"/>
  <c r="I179" i="36"/>
  <c r="G179" i="36"/>
  <c r="T173" i="36"/>
  <c r="S173" i="36"/>
  <c r="R173" i="36"/>
  <c r="Q173" i="36"/>
  <c r="O173" i="36"/>
  <c r="M173" i="36"/>
  <c r="J173" i="36"/>
  <c r="I173" i="36"/>
  <c r="H173" i="36"/>
  <c r="T167" i="36"/>
  <c r="S167" i="36"/>
  <c r="R167" i="36"/>
  <c r="M167" i="36"/>
  <c r="L167" i="36"/>
  <c r="J167" i="36"/>
  <c r="I167" i="36"/>
  <c r="S161" i="36"/>
  <c r="O161" i="36"/>
  <c r="L161" i="36"/>
  <c r="H161" i="36"/>
  <c r="G161" i="36"/>
  <c r="R155" i="36"/>
  <c r="Q155" i="36"/>
  <c r="P155" i="36"/>
  <c r="O155" i="36"/>
  <c r="N155" i="36"/>
  <c r="M155" i="36"/>
  <c r="L155" i="36"/>
  <c r="I155" i="36"/>
  <c r="R149" i="36"/>
  <c r="Q149" i="36"/>
  <c r="P149" i="36"/>
  <c r="O149" i="36"/>
  <c r="N149" i="36"/>
  <c r="M149" i="36"/>
  <c r="L149" i="36"/>
  <c r="I149" i="36"/>
  <c r="S143" i="36"/>
  <c r="O143" i="36"/>
  <c r="L143" i="36"/>
  <c r="I143" i="36"/>
  <c r="H143" i="36"/>
  <c r="G143" i="36"/>
  <c r="R137" i="36"/>
  <c r="Q137" i="36"/>
  <c r="P137" i="36"/>
  <c r="O137" i="36"/>
  <c r="N137" i="36"/>
  <c r="M137" i="36"/>
  <c r="L137" i="36"/>
  <c r="I137" i="36"/>
  <c r="T131" i="36"/>
  <c r="S131" i="36"/>
  <c r="Q131" i="36"/>
  <c r="P131" i="36"/>
  <c r="O131" i="36"/>
  <c r="M131" i="36"/>
  <c r="L131" i="36"/>
  <c r="K131" i="36"/>
  <c r="H131" i="36"/>
  <c r="G131" i="36"/>
  <c r="T125" i="36"/>
  <c r="S125" i="36"/>
  <c r="R125" i="36"/>
  <c r="Q125" i="36"/>
  <c r="P125" i="36"/>
  <c r="O125" i="36"/>
  <c r="N125" i="36"/>
  <c r="M125" i="36"/>
  <c r="L125" i="36"/>
  <c r="K125" i="36"/>
  <c r="J125" i="36"/>
  <c r="I125" i="36"/>
  <c r="H125" i="36"/>
  <c r="G125" i="36"/>
  <c r="T119" i="36"/>
  <c r="S119" i="36"/>
  <c r="P119" i="36"/>
  <c r="O119" i="36"/>
  <c r="K119" i="36"/>
  <c r="I119" i="36"/>
  <c r="G119" i="36"/>
  <c r="T113" i="36"/>
  <c r="S113" i="36"/>
  <c r="R113" i="36"/>
  <c r="O113" i="36"/>
  <c r="L113" i="36"/>
  <c r="K113" i="36"/>
  <c r="J113" i="36"/>
  <c r="I113" i="36"/>
  <c r="G113" i="36"/>
  <c r="T107" i="36"/>
  <c r="S107" i="36"/>
  <c r="Q107" i="36"/>
  <c r="N107" i="36"/>
  <c r="M107" i="36"/>
  <c r="J107" i="36"/>
  <c r="H107" i="36"/>
  <c r="T101" i="36"/>
  <c r="S101" i="36"/>
  <c r="R101" i="36"/>
  <c r="Q101" i="36"/>
  <c r="P101" i="36"/>
  <c r="O101" i="36"/>
  <c r="L101" i="36"/>
  <c r="K101" i="36"/>
  <c r="I101" i="36"/>
  <c r="H101" i="36"/>
  <c r="G101" i="36"/>
  <c r="T91" i="36"/>
  <c r="S91" i="36"/>
  <c r="Q91" i="36"/>
  <c r="O91" i="36"/>
  <c r="M91" i="36"/>
  <c r="K91" i="36"/>
  <c r="J91" i="36"/>
  <c r="I91" i="36"/>
  <c r="G91" i="36"/>
  <c r="T85" i="36"/>
  <c r="S85" i="36"/>
  <c r="Q85" i="36"/>
  <c r="P85" i="36"/>
  <c r="O85" i="36"/>
  <c r="M85" i="36"/>
  <c r="L85" i="36"/>
  <c r="K85" i="36"/>
  <c r="I85" i="36"/>
  <c r="G85" i="36"/>
  <c r="T79" i="36"/>
  <c r="S79" i="36"/>
  <c r="Q79" i="36"/>
  <c r="P79" i="36"/>
  <c r="O79" i="36"/>
  <c r="M79" i="36"/>
  <c r="L79" i="36"/>
  <c r="K79" i="36"/>
  <c r="I79" i="36"/>
  <c r="G79" i="36"/>
  <c r="T73" i="36"/>
  <c r="S73" i="36"/>
  <c r="R73" i="36"/>
  <c r="Q73" i="36"/>
  <c r="P73" i="36"/>
  <c r="O73" i="36"/>
  <c r="N73" i="36"/>
  <c r="M73" i="36"/>
  <c r="K73" i="36"/>
  <c r="G73" i="36"/>
  <c r="T67" i="36"/>
  <c r="S67" i="36"/>
  <c r="R67" i="36"/>
  <c r="Q67" i="36"/>
  <c r="P67" i="36"/>
  <c r="O67" i="36"/>
  <c r="N67" i="36"/>
  <c r="M67" i="36"/>
  <c r="K67" i="36"/>
  <c r="G67" i="36"/>
  <c r="T61" i="36"/>
  <c r="S61" i="36"/>
  <c r="Q61" i="36"/>
  <c r="O61" i="36"/>
  <c r="N61" i="36"/>
  <c r="M61" i="36"/>
  <c r="L61" i="36"/>
  <c r="K61" i="36"/>
  <c r="G61" i="36"/>
  <c r="T55" i="36"/>
  <c r="S55" i="36"/>
  <c r="R55" i="36"/>
  <c r="Q55" i="36"/>
  <c r="O55" i="36"/>
  <c r="N55" i="36"/>
  <c r="L55" i="36"/>
  <c r="I55" i="36"/>
  <c r="G55" i="36"/>
  <c r="R47" i="36"/>
  <c r="P47" i="36"/>
  <c r="O47" i="36"/>
  <c r="L47" i="36"/>
  <c r="K47" i="36"/>
  <c r="I47" i="36"/>
  <c r="G47" i="36"/>
  <c r="T41" i="36"/>
  <c r="S41" i="36"/>
  <c r="Q41" i="36"/>
  <c r="P41" i="36"/>
  <c r="O41" i="36"/>
  <c r="N41" i="36"/>
  <c r="M41" i="36"/>
  <c r="L41" i="36"/>
  <c r="K41" i="36"/>
  <c r="H41" i="36"/>
  <c r="G41" i="36"/>
  <c r="T35" i="36"/>
  <c r="S35" i="36"/>
  <c r="R35" i="36"/>
  <c r="Q35" i="36"/>
  <c r="P35" i="36"/>
  <c r="O35" i="36"/>
  <c r="N35" i="36"/>
  <c r="M35" i="36"/>
  <c r="L35" i="36"/>
  <c r="K35" i="36"/>
  <c r="J35" i="36"/>
  <c r="I35" i="36"/>
  <c r="H35" i="36"/>
  <c r="G35" i="36"/>
  <c r="T29" i="36"/>
  <c r="S29" i="36"/>
  <c r="R29" i="36"/>
  <c r="Q29" i="36"/>
  <c r="O29" i="36"/>
  <c r="N29" i="36"/>
  <c r="M29" i="36"/>
  <c r="L29" i="36"/>
  <c r="K29" i="36"/>
  <c r="J29" i="36"/>
  <c r="I29" i="36"/>
  <c r="G29" i="36"/>
  <c r="T23" i="36"/>
  <c r="S23" i="36"/>
  <c r="Q23" i="36"/>
  <c r="O23" i="36"/>
  <c r="N23" i="36"/>
  <c r="L23" i="36"/>
  <c r="K23" i="36"/>
  <c r="J23" i="36"/>
  <c r="I23" i="36"/>
  <c r="H23" i="36"/>
  <c r="G23" i="36"/>
  <c r="T17" i="36"/>
  <c r="S17" i="36"/>
  <c r="Q17" i="36"/>
  <c r="O17" i="36"/>
  <c r="N17" i="36"/>
  <c r="L17" i="36"/>
  <c r="K17" i="36"/>
  <c r="J17" i="36"/>
  <c r="I17" i="36"/>
  <c r="H17" i="36"/>
  <c r="G17" i="36"/>
  <c r="T11" i="36"/>
  <c r="S11" i="36"/>
  <c r="R11" i="36"/>
  <c r="Q11" i="36"/>
  <c r="O11" i="36"/>
  <c r="L11" i="36"/>
  <c r="K11" i="36"/>
  <c r="J11" i="36"/>
  <c r="I11" i="36"/>
  <c r="G11" i="36"/>
  <c r="T378" i="30"/>
  <c r="S378" i="30"/>
  <c r="R378" i="30"/>
  <c r="Q378" i="30"/>
  <c r="P378" i="30"/>
  <c r="O378" i="30"/>
  <c r="N378" i="30"/>
  <c r="M378" i="30"/>
  <c r="L378" i="30"/>
  <c r="K378" i="30"/>
  <c r="J378" i="30"/>
  <c r="I378" i="30"/>
  <c r="H378" i="30"/>
  <c r="G378" i="30"/>
  <c r="T373" i="30"/>
  <c r="S373" i="30"/>
  <c r="R373" i="30"/>
  <c r="Q373" i="30"/>
  <c r="P373" i="30"/>
  <c r="O373" i="30"/>
  <c r="N373" i="30"/>
  <c r="M373" i="30"/>
  <c r="L373" i="30"/>
  <c r="K373" i="30"/>
  <c r="J373" i="30"/>
  <c r="I373" i="30"/>
  <c r="H373" i="30"/>
  <c r="G373" i="30"/>
  <c r="T367" i="30"/>
  <c r="S367" i="30"/>
  <c r="R367" i="30"/>
  <c r="Q367" i="30"/>
  <c r="P367" i="30"/>
  <c r="O367" i="30"/>
  <c r="N367" i="30"/>
  <c r="M367" i="30"/>
  <c r="L367" i="30"/>
  <c r="K367" i="30"/>
  <c r="J367" i="30"/>
  <c r="I367" i="30"/>
  <c r="H367" i="30"/>
  <c r="G367" i="30"/>
  <c r="T361" i="30"/>
  <c r="S361" i="30"/>
  <c r="R361" i="30"/>
  <c r="Q361" i="30"/>
  <c r="P361" i="30"/>
  <c r="O361" i="30"/>
  <c r="N361" i="30"/>
  <c r="M361" i="30"/>
  <c r="L361" i="30"/>
  <c r="K361" i="30"/>
  <c r="J361" i="30"/>
  <c r="I361" i="30"/>
  <c r="H361" i="30"/>
  <c r="G361" i="30"/>
  <c r="T355" i="30"/>
  <c r="S355" i="30"/>
  <c r="R355" i="30"/>
  <c r="Q355" i="30"/>
  <c r="P355" i="30"/>
  <c r="O355" i="30"/>
  <c r="N355" i="30"/>
  <c r="M355" i="30"/>
  <c r="L355" i="30"/>
  <c r="K355" i="30"/>
  <c r="J355" i="30"/>
  <c r="I355" i="30"/>
  <c r="H355" i="30"/>
  <c r="G355" i="30"/>
  <c r="T349" i="30"/>
  <c r="S349" i="30"/>
  <c r="R349" i="30"/>
  <c r="Q349" i="30"/>
  <c r="P349" i="30"/>
  <c r="O349" i="30"/>
  <c r="N349" i="30"/>
  <c r="M349" i="30"/>
  <c r="L349" i="30"/>
  <c r="K349" i="30"/>
  <c r="J349" i="30"/>
  <c r="I349" i="30"/>
  <c r="H349" i="30"/>
  <c r="G349" i="30"/>
  <c r="T343" i="30"/>
  <c r="S343" i="30"/>
  <c r="R343" i="30"/>
  <c r="Q343" i="30"/>
  <c r="P343" i="30"/>
  <c r="O343" i="30"/>
  <c r="N343" i="30"/>
  <c r="M343" i="30"/>
  <c r="L343" i="30"/>
  <c r="K343" i="30"/>
  <c r="J343" i="30"/>
  <c r="I343" i="30"/>
  <c r="H343" i="30"/>
  <c r="G343" i="30"/>
  <c r="T338" i="30"/>
  <c r="S338" i="30"/>
  <c r="R338" i="30"/>
  <c r="Q338" i="30"/>
  <c r="P338" i="30"/>
  <c r="O338" i="30"/>
  <c r="N338" i="30"/>
  <c r="M338" i="30"/>
  <c r="L338" i="30"/>
  <c r="K338" i="30"/>
  <c r="J338" i="30"/>
  <c r="I338" i="30"/>
  <c r="H338" i="30"/>
  <c r="G338" i="30"/>
  <c r="T332" i="30"/>
  <c r="S332" i="30"/>
  <c r="R332" i="30"/>
  <c r="Q332" i="30"/>
  <c r="P332" i="30"/>
  <c r="O332" i="30"/>
  <c r="N332" i="30"/>
  <c r="M332" i="30"/>
  <c r="L332" i="30"/>
  <c r="K332" i="30"/>
  <c r="J332" i="30"/>
  <c r="I332" i="30"/>
  <c r="H332" i="30"/>
  <c r="G332" i="30"/>
  <c r="T326" i="30"/>
  <c r="S326" i="30"/>
  <c r="R326" i="30"/>
  <c r="Q326" i="30"/>
  <c r="P326" i="30"/>
  <c r="O326" i="30"/>
  <c r="N326" i="30"/>
  <c r="M326" i="30"/>
  <c r="L326" i="30"/>
  <c r="K326" i="30"/>
  <c r="J326" i="30"/>
  <c r="I326" i="30"/>
  <c r="H326" i="30"/>
  <c r="G326" i="30"/>
  <c r="T320" i="30"/>
  <c r="S320" i="30"/>
  <c r="R320" i="30"/>
  <c r="Q320" i="30"/>
  <c r="P320" i="30"/>
  <c r="O320" i="30"/>
  <c r="N320" i="30"/>
  <c r="M320" i="30"/>
  <c r="L320" i="30"/>
  <c r="K320" i="30"/>
  <c r="J320" i="30"/>
  <c r="I320" i="30"/>
  <c r="H320" i="30"/>
  <c r="G320" i="30"/>
  <c r="T314" i="30"/>
  <c r="S314" i="30"/>
  <c r="R314" i="30"/>
  <c r="Q314" i="30"/>
  <c r="P314" i="30"/>
  <c r="O314" i="30"/>
  <c r="N314" i="30"/>
  <c r="M314" i="30"/>
  <c r="L314" i="30"/>
  <c r="K314" i="30"/>
  <c r="J314" i="30"/>
  <c r="I314" i="30"/>
  <c r="H314" i="30"/>
  <c r="G314" i="30"/>
  <c r="T308" i="30"/>
  <c r="S308" i="30"/>
  <c r="R308" i="30"/>
  <c r="Q308" i="30"/>
  <c r="P308" i="30"/>
  <c r="O308" i="30"/>
  <c r="N308" i="30"/>
  <c r="M308" i="30"/>
  <c r="L308" i="30"/>
  <c r="K308" i="30"/>
  <c r="J308" i="30"/>
  <c r="I308" i="30"/>
  <c r="H308" i="30"/>
  <c r="G308" i="30"/>
  <c r="T302" i="30"/>
  <c r="S302" i="30"/>
  <c r="R302" i="30"/>
  <c r="Q302" i="30"/>
  <c r="P302" i="30"/>
  <c r="O302" i="30"/>
  <c r="N302" i="30"/>
  <c r="M302" i="30"/>
  <c r="L302" i="30"/>
  <c r="K302" i="30"/>
  <c r="J302" i="30"/>
  <c r="I302" i="30"/>
  <c r="H302" i="30"/>
  <c r="G302" i="30"/>
  <c r="T297" i="30"/>
  <c r="S297" i="30"/>
  <c r="R297" i="30"/>
  <c r="Q297" i="30"/>
  <c r="P297" i="30"/>
  <c r="O297" i="30"/>
  <c r="N297" i="30"/>
  <c r="M297" i="30"/>
  <c r="L297" i="30"/>
  <c r="K297" i="30"/>
  <c r="J297" i="30"/>
  <c r="I297" i="30"/>
  <c r="H297" i="30"/>
  <c r="G297" i="30"/>
  <c r="T292" i="30"/>
  <c r="S292" i="30"/>
  <c r="R292" i="30"/>
  <c r="Q292" i="30"/>
  <c r="P292" i="30"/>
  <c r="O292" i="30"/>
  <c r="N292" i="30"/>
  <c r="M292" i="30"/>
  <c r="L292" i="30"/>
  <c r="K292" i="30"/>
  <c r="J292" i="30"/>
  <c r="I292" i="30"/>
  <c r="H292" i="30"/>
  <c r="G292" i="30"/>
  <c r="T287" i="30"/>
  <c r="S287" i="30"/>
  <c r="R287" i="30"/>
  <c r="Q287" i="30"/>
  <c r="P287" i="30"/>
  <c r="O287" i="30"/>
  <c r="N287" i="30"/>
  <c r="M287" i="30"/>
  <c r="L287" i="30"/>
  <c r="K287" i="30"/>
  <c r="J287" i="30"/>
  <c r="I287" i="30"/>
  <c r="H287" i="30"/>
  <c r="G287" i="30"/>
  <c r="T282" i="30"/>
  <c r="S282" i="30"/>
  <c r="R282" i="30"/>
  <c r="Q282" i="30"/>
  <c r="P282" i="30"/>
  <c r="O282" i="30"/>
  <c r="N282" i="30"/>
  <c r="M282" i="30"/>
  <c r="L282" i="30"/>
  <c r="K282" i="30"/>
  <c r="J282" i="30"/>
  <c r="I282" i="30"/>
  <c r="H282" i="30"/>
  <c r="G282" i="30"/>
  <c r="T276" i="30"/>
  <c r="S276" i="30"/>
  <c r="R276" i="30"/>
  <c r="Q276" i="30"/>
  <c r="P276" i="30"/>
  <c r="O276" i="30"/>
  <c r="N276" i="30"/>
  <c r="M276" i="30"/>
  <c r="L276" i="30"/>
  <c r="K276" i="30"/>
  <c r="J276" i="30"/>
  <c r="I276" i="30"/>
  <c r="H276" i="30"/>
  <c r="G276" i="30"/>
  <c r="T270" i="30"/>
  <c r="S270" i="30"/>
  <c r="R270" i="30"/>
  <c r="Q270" i="30"/>
  <c r="P270" i="30"/>
  <c r="O270" i="30"/>
  <c r="N270" i="30"/>
  <c r="M270" i="30"/>
  <c r="L270" i="30"/>
  <c r="K270" i="30"/>
  <c r="J270" i="30"/>
  <c r="I270" i="30"/>
  <c r="H270" i="30"/>
  <c r="G270" i="30"/>
  <c r="T264" i="30"/>
  <c r="S264" i="30"/>
  <c r="R264" i="30"/>
  <c r="Q264" i="30"/>
  <c r="P264" i="30"/>
  <c r="O264" i="30"/>
  <c r="N264" i="30"/>
  <c r="M264" i="30"/>
  <c r="L264" i="30"/>
  <c r="K264" i="30"/>
  <c r="J264" i="30"/>
  <c r="I264" i="30"/>
  <c r="H264" i="30"/>
  <c r="G264" i="30"/>
  <c r="T258" i="30"/>
  <c r="S258" i="30"/>
  <c r="R258" i="30"/>
  <c r="Q258" i="30"/>
  <c r="P258" i="30"/>
  <c r="O258" i="30"/>
  <c r="N258" i="30"/>
  <c r="M258" i="30"/>
  <c r="L258" i="30"/>
  <c r="K258" i="30"/>
  <c r="J258" i="30"/>
  <c r="I258" i="30"/>
  <c r="H258" i="30"/>
  <c r="G258" i="30"/>
  <c r="T252" i="30"/>
  <c r="S252" i="30"/>
  <c r="R252" i="30"/>
  <c r="Q252" i="30"/>
  <c r="P252" i="30"/>
  <c r="O252" i="30"/>
  <c r="N252" i="30"/>
  <c r="M252" i="30"/>
  <c r="L252" i="30"/>
  <c r="K252" i="30"/>
  <c r="J252" i="30"/>
  <c r="I252" i="30"/>
  <c r="H252" i="30"/>
  <c r="G252" i="30"/>
  <c r="T246" i="30"/>
  <c r="S246" i="30"/>
  <c r="R246" i="30"/>
  <c r="Q246" i="30"/>
  <c r="P246" i="30"/>
  <c r="O246" i="30"/>
  <c r="N246" i="30"/>
  <c r="M246" i="30"/>
  <c r="L246" i="30"/>
  <c r="K246" i="30"/>
  <c r="J246" i="30"/>
  <c r="I246" i="30"/>
  <c r="H246" i="30"/>
  <c r="G246" i="30"/>
  <c r="T241" i="30"/>
  <c r="S241" i="30"/>
  <c r="R241" i="30"/>
  <c r="Q241" i="30"/>
  <c r="P241" i="30"/>
  <c r="O241" i="30"/>
  <c r="N241" i="30"/>
  <c r="M241" i="30"/>
  <c r="L241" i="30"/>
  <c r="K241" i="30"/>
  <c r="J241" i="30"/>
  <c r="I241" i="30"/>
  <c r="H241" i="30"/>
  <c r="G241" i="30"/>
  <c r="T236" i="30"/>
  <c r="S236" i="30"/>
  <c r="R236" i="30"/>
  <c r="Q236" i="30"/>
  <c r="P236" i="30"/>
  <c r="O236" i="30"/>
  <c r="N236" i="30"/>
  <c r="M236" i="30"/>
  <c r="L236" i="30"/>
  <c r="K236" i="30"/>
  <c r="J236" i="30"/>
  <c r="I236" i="30"/>
  <c r="H236" i="30"/>
  <c r="G236" i="30"/>
  <c r="T231" i="30"/>
  <c r="S231" i="30"/>
  <c r="R231" i="30"/>
  <c r="Q231" i="30"/>
  <c r="P231" i="30"/>
  <c r="O231" i="30"/>
  <c r="N231" i="30"/>
  <c r="M231" i="30"/>
  <c r="L231" i="30"/>
  <c r="K231" i="30"/>
  <c r="J231" i="30"/>
  <c r="I231" i="30"/>
  <c r="H231" i="30"/>
  <c r="G231" i="30"/>
  <c r="T225" i="30"/>
  <c r="S225" i="30"/>
  <c r="R225" i="30"/>
  <c r="Q225" i="30"/>
  <c r="P225" i="30"/>
  <c r="O225" i="30"/>
  <c r="N225" i="30"/>
  <c r="M225" i="30"/>
  <c r="L225" i="30"/>
  <c r="K225" i="30"/>
  <c r="J225" i="30"/>
  <c r="I225" i="30"/>
  <c r="H225" i="30"/>
  <c r="G225" i="30"/>
  <c r="T219" i="30"/>
  <c r="S219" i="30"/>
  <c r="R219" i="30"/>
  <c r="Q219" i="30"/>
  <c r="P219" i="30"/>
  <c r="O219" i="30"/>
  <c r="N219" i="30"/>
  <c r="M219" i="30"/>
  <c r="L219" i="30"/>
  <c r="K219" i="30"/>
  <c r="J219" i="30"/>
  <c r="I219" i="30"/>
  <c r="H219" i="30"/>
  <c r="G219" i="30"/>
  <c r="T213" i="30"/>
  <c r="S213" i="30"/>
  <c r="R213" i="30"/>
  <c r="Q213" i="30"/>
  <c r="P213" i="30"/>
  <c r="O213" i="30"/>
  <c r="N213" i="30"/>
  <c r="M213" i="30"/>
  <c r="L213" i="30"/>
  <c r="K213" i="30"/>
  <c r="J213" i="30"/>
  <c r="I213" i="30"/>
  <c r="H213" i="30"/>
  <c r="G213" i="30"/>
  <c r="T207" i="30"/>
  <c r="S207" i="30"/>
  <c r="R207" i="30"/>
  <c r="Q207" i="30"/>
  <c r="P207" i="30"/>
  <c r="O207" i="30"/>
  <c r="N207" i="30"/>
  <c r="M207" i="30"/>
  <c r="L207" i="30"/>
  <c r="K207" i="30"/>
  <c r="J207" i="30"/>
  <c r="I207" i="30"/>
  <c r="H207" i="30"/>
  <c r="G207" i="30"/>
  <c r="T201" i="30"/>
  <c r="S201" i="30"/>
  <c r="R201" i="30"/>
  <c r="Q201" i="30"/>
  <c r="P201" i="30"/>
  <c r="O201" i="30"/>
  <c r="N201" i="30"/>
  <c r="M201" i="30"/>
  <c r="L201" i="30"/>
  <c r="K201" i="30"/>
  <c r="J201" i="30"/>
  <c r="I201" i="30"/>
  <c r="H201" i="30"/>
  <c r="G201" i="30"/>
  <c r="T196" i="30"/>
  <c r="S196" i="30"/>
  <c r="R196" i="30"/>
  <c r="Q196" i="30"/>
  <c r="P196" i="30"/>
  <c r="O196" i="30"/>
  <c r="N196" i="30"/>
  <c r="M196" i="30"/>
  <c r="L196" i="30"/>
  <c r="K196" i="30"/>
  <c r="J196" i="30"/>
  <c r="I196" i="30"/>
  <c r="H196" i="30"/>
  <c r="G196" i="30"/>
  <c r="T191" i="30"/>
  <c r="S191" i="30"/>
  <c r="R191" i="30"/>
  <c r="Q191" i="30"/>
  <c r="P191" i="30"/>
  <c r="O191" i="30"/>
  <c r="N191" i="30"/>
  <c r="M191" i="30"/>
  <c r="L191" i="30"/>
  <c r="K191" i="30"/>
  <c r="J191" i="30"/>
  <c r="I191" i="30"/>
  <c r="H191" i="30"/>
  <c r="G191" i="30"/>
  <c r="T186" i="30"/>
  <c r="S186" i="30"/>
  <c r="R186" i="30"/>
  <c r="Q186" i="30"/>
  <c r="P186" i="30"/>
  <c r="O186" i="30"/>
  <c r="N186" i="30"/>
  <c r="M186" i="30"/>
  <c r="L186" i="30"/>
  <c r="K186" i="30"/>
  <c r="J186" i="30"/>
  <c r="I186" i="30"/>
  <c r="H186" i="30"/>
  <c r="G186" i="30"/>
  <c r="T180" i="30"/>
  <c r="S180" i="30"/>
  <c r="R180" i="30"/>
  <c r="Q180" i="30"/>
  <c r="P180" i="30"/>
  <c r="O180" i="30"/>
  <c r="N180" i="30"/>
  <c r="M180" i="30"/>
  <c r="L180" i="30"/>
  <c r="K180" i="30"/>
  <c r="J180" i="30"/>
  <c r="I180" i="30"/>
  <c r="H180" i="30"/>
  <c r="G180" i="30"/>
  <c r="T174" i="30"/>
  <c r="S174" i="30"/>
  <c r="R174" i="30"/>
  <c r="Q174" i="30"/>
  <c r="P174" i="30"/>
  <c r="O174" i="30"/>
  <c r="N174" i="30"/>
  <c r="M174" i="30"/>
  <c r="L174" i="30"/>
  <c r="K174" i="30"/>
  <c r="J174" i="30"/>
  <c r="I174" i="30"/>
  <c r="H174" i="30"/>
  <c r="G174" i="30"/>
  <c r="T168" i="30"/>
  <c r="S168" i="30"/>
  <c r="R168" i="30"/>
  <c r="Q168" i="30"/>
  <c r="P168" i="30"/>
  <c r="O168" i="30"/>
  <c r="N168" i="30"/>
  <c r="M168" i="30"/>
  <c r="L168" i="30"/>
  <c r="K168" i="30"/>
  <c r="J168" i="30"/>
  <c r="I168" i="30"/>
  <c r="H168" i="30"/>
  <c r="G168" i="30"/>
  <c r="T162" i="30"/>
  <c r="S162" i="30"/>
  <c r="R162" i="30"/>
  <c r="Q162" i="30"/>
  <c r="P162" i="30"/>
  <c r="O162" i="30"/>
  <c r="N162" i="30"/>
  <c r="M162" i="30"/>
  <c r="L162" i="30"/>
  <c r="K162" i="30"/>
  <c r="J162" i="30"/>
  <c r="I162" i="30"/>
  <c r="H162" i="30"/>
  <c r="G162" i="30"/>
  <c r="T156" i="30"/>
  <c r="S156" i="30"/>
  <c r="R156" i="30"/>
  <c r="Q156" i="30"/>
  <c r="P156" i="30"/>
  <c r="O156" i="30"/>
  <c r="N156" i="30"/>
  <c r="M156" i="30"/>
  <c r="L156" i="30"/>
  <c r="K156" i="30"/>
  <c r="J156" i="30"/>
  <c r="I156" i="30"/>
  <c r="H156" i="30"/>
  <c r="G156" i="30"/>
  <c r="T150" i="30"/>
  <c r="S150" i="30"/>
  <c r="R150" i="30"/>
  <c r="Q150" i="30"/>
  <c r="P150" i="30"/>
  <c r="O150" i="30"/>
  <c r="N150" i="30"/>
  <c r="M150" i="30"/>
  <c r="L150" i="30"/>
  <c r="K150" i="30"/>
  <c r="J150" i="30"/>
  <c r="I150" i="30"/>
  <c r="H150" i="30"/>
  <c r="G150" i="30"/>
  <c r="T145" i="30"/>
  <c r="S145" i="30"/>
  <c r="R145" i="30"/>
  <c r="Q145" i="30"/>
  <c r="P145" i="30"/>
  <c r="O145" i="30"/>
  <c r="N145" i="30"/>
  <c r="M145" i="30"/>
  <c r="L145" i="30"/>
  <c r="K145" i="30"/>
  <c r="J145" i="30"/>
  <c r="I145" i="30"/>
  <c r="H145" i="30"/>
  <c r="G145" i="30"/>
  <c r="T140" i="30"/>
  <c r="S140" i="30"/>
  <c r="R140" i="30"/>
  <c r="Q140" i="30"/>
  <c r="P140" i="30"/>
  <c r="O140" i="30"/>
  <c r="N140" i="30"/>
  <c r="M140" i="30"/>
  <c r="L140" i="30"/>
  <c r="K140" i="30"/>
  <c r="J140" i="30"/>
  <c r="I140" i="30"/>
  <c r="H140" i="30"/>
  <c r="G140" i="30"/>
  <c r="T135" i="30"/>
  <c r="S135" i="30"/>
  <c r="R135" i="30"/>
  <c r="Q135" i="30"/>
  <c r="P135" i="30"/>
  <c r="O135" i="30"/>
  <c r="N135" i="30"/>
  <c r="M135" i="30"/>
  <c r="L135" i="30"/>
  <c r="K135" i="30"/>
  <c r="J135" i="30"/>
  <c r="I135" i="30"/>
  <c r="H135" i="30"/>
  <c r="G135" i="30"/>
  <c r="T129" i="30"/>
  <c r="S129" i="30"/>
  <c r="R129" i="30"/>
  <c r="Q129" i="30"/>
  <c r="P129" i="30"/>
  <c r="O129" i="30"/>
  <c r="N129" i="30"/>
  <c r="M129" i="30"/>
  <c r="L129" i="30"/>
  <c r="K129" i="30"/>
  <c r="J129" i="30"/>
  <c r="I129" i="30"/>
  <c r="H129" i="30"/>
  <c r="G129" i="30"/>
  <c r="T123" i="30"/>
  <c r="S123" i="30"/>
  <c r="R123" i="30"/>
  <c r="Q123" i="30"/>
  <c r="P123" i="30"/>
  <c r="O123" i="30"/>
  <c r="N123" i="30"/>
  <c r="M123" i="30"/>
  <c r="L123" i="30"/>
  <c r="K123" i="30"/>
  <c r="J123" i="30"/>
  <c r="I123" i="30"/>
  <c r="H123" i="30"/>
  <c r="G123" i="30"/>
  <c r="T117" i="30"/>
  <c r="S117" i="30"/>
  <c r="R117" i="30"/>
  <c r="Q117" i="30"/>
  <c r="P117" i="30"/>
  <c r="O117" i="30"/>
  <c r="N117" i="30"/>
  <c r="M117" i="30"/>
  <c r="L117" i="30"/>
  <c r="K117" i="30"/>
  <c r="J117" i="30"/>
  <c r="I117" i="30"/>
  <c r="H117" i="30"/>
  <c r="G117" i="30"/>
  <c r="T111" i="30"/>
  <c r="S111" i="30"/>
  <c r="R111" i="30"/>
  <c r="Q111" i="30"/>
  <c r="P111" i="30"/>
  <c r="O111" i="30"/>
  <c r="N111" i="30"/>
  <c r="M111" i="30"/>
  <c r="L111" i="30"/>
  <c r="K111" i="30"/>
  <c r="J111" i="30"/>
  <c r="I111" i="30"/>
  <c r="H111" i="30"/>
  <c r="G111" i="30"/>
  <c r="T105" i="30"/>
  <c r="S105" i="30"/>
  <c r="R105" i="30"/>
  <c r="Q105" i="30"/>
  <c r="P105" i="30"/>
  <c r="O105" i="30"/>
  <c r="N105" i="30"/>
  <c r="M105" i="30"/>
  <c r="L105" i="30"/>
  <c r="K105" i="30"/>
  <c r="J105" i="30"/>
  <c r="I105" i="30"/>
  <c r="H105" i="30"/>
  <c r="G105" i="30"/>
  <c r="N314" i="27" l="1"/>
  <c r="T393" i="19" l="1"/>
  <c r="S393" i="19"/>
  <c r="Q393" i="19"/>
  <c r="P393" i="19"/>
  <c r="O393" i="19"/>
  <c r="I393" i="19"/>
  <c r="H393" i="19"/>
  <c r="G393" i="19"/>
  <c r="T388" i="19"/>
  <c r="S388" i="19"/>
  <c r="R388" i="19"/>
  <c r="Q388" i="19"/>
  <c r="P388" i="19"/>
  <c r="O388" i="19"/>
  <c r="N388" i="19"/>
  <c r="M388" i="19"/>
  <c r="L388" i="19"/>
  <c r="K388" i="19"/>
  <c r="J388" i="19"/>
  <c r="J389" i="19" s="1"/>
  <c r="I388" i="19"/>
  <c r="H388" i="19"/>
  <c r="G388" i="19"/>
  <c r="T382" i="19"/>
  <c r="S382" i="19"/>
  <c r="R382" i="19"/>
  <c r="Q382" i="19"/>
  <c r="P382" i="19"/>
  <c r="O382" i="19"/>
  <c r="N382" i="19"/>
  <c r="M382" i="19"/>
  <c r="L382" i="19"/>
  <c r="K382" i="19"/>
  <c r="J382" i="19"/>
  <c r="I382" i="19"/>
  <c r="H382" i="19"/>
  <c r="G382" i="19"/>
  <c r="T376" i="19"/>
  <c r="S376" i="19"/>
  <c r="R376" i="19"/>
  <c r="M376" i="19"/>
  <c r="L376" i="19"/>
  <c r="K376" i="19"/>
  <c r="J376" i="19"/>
  <c r="I376" i="19"/>
  <c r="H376" i="19"/>
  <c r="G376" i="19"/>
  <c r="T370" i="19"/>
  <c r="S370" i="19"/>
  <c r="R370" i="19"/>
  <c r="M370" i="19"/>
  <c r="L370" i="19"/>
  <c r="K370" i="19"/>
  <c r="J370" i="19"/>
  <c r="I370" i="19"/>
  <c r="H370" i="19"/>
  <c r="G370" i="19"/>
  <c r="T364" i="19"/>
  <c r="S364" i="19"/>
  <c r="Q364" i="19"/>
  <c r="P364" i="19"/>
  <c r="O364" i="19"/>
  <c r="I364" i="19"/>
  <c r="H364" i="19"/>
  <c r="G364" i="19"/>
  <c r="T359" i="19"/>
  <c r="S359" i="19"/>
  <c r="R359" i="19"/>
  <c r="M359" i="19"/>
  <c r="L359" i="19"/>
  <c r="K359" i="19"/>
  <c r="J359" i="19"/>
  <c r="I359" i="19"/>
  <c r="H359" i="19"/>
  <c r="G359" i="19"/>
  <c r="T354" i="19"/>
  <c r="S354" i="19"/>
  <c r="R354" i="19"/>
  <c r="M354" i="19"/>
  <c r="L354" i="19"/>
  <c r="K354" i="19"/>
  <c r="J354" i="19"/>
  <c r="I354" i="19"/>
  <c r="H354" i="19"/>
  <c r="G354" i="19"/>
  <c r="T349" i="19"/>
  <c r="S349" i="19"/>
  <c r="R349" i="19"/>
  <c r="Q349" i="19"/>
  <c r="P349" i="19"/>
  <c r="O349" i="19"/>
  <c r="N349" i="19"/>
  <c r="M349" i="19"/>
  <c r="L349" i="19"/>
  <c r="K349" i="19"/>
  <c r="J349" i="19"/>
  <c r="I349" i="19"/>
  <c r="H349" i="19"/>
  <c r="G349" i="19"/>
  <c r="T337" i="19"/>
  <c r="S337" i="19"/>
  <c r="R337" i="19"/>
  <c r="M337" i="19"/>
  <c r="L337" i="19"/>
  <c r="K337" i="19"/>
  <c r="J337" i="19"/>
  <c r="I337" i="19"/>
  <c r="H337" i="19"/>
  <c r="G337" i="19"/>
  <c r="T331" i="19"/>
  <c r="S331" i="19"/>
  <c r="R331" i="19"/>
  <c r="M331" i="19"/>
  <c r="L331" i="19"/>
  <c r="K331" i="19"/>
  <c r="J331" i="19"/>
  <c r="I331" i="19"/>
  <c r="H331" i="19"/>
  <c r="G331" i="19"/>
  <c r="T325" i="19"/>
  <c r="S325" i="19"/>
  <c r="R325" i="19"/>
  <c r="M325" i="19"/>
  <c r="L325" i="19"/>
  <c r="K325" i="19"/>
  <c r="J325" i="19"/>
  <c r="I325" i="19"/>
  <c r="H325" i="19"/>
  <c r="G325" i="19"/>
  <c r="T319" i="19"/>
  <c r="S319" i="19"/>
  <c r="M319" i="19"/>
  <c r="L319" i="19"/>
  <c r="K319" i="19"/>
  <c r="J319" i="19"/>
  <c r="I319" i="19"/>
  <c r="H319" i="19"/>
  <c r="G319" i="19"/>
  <c r="T313" i="19"/>
  <c r="S313" i="19"/>
  <c r="R313" i="19"/>
  <c r="Q313" i="19"/>
  <c r="K313" i="19"/>
  <c r="J313" i="19"/>
  <c r="I313" i="19"/>
  <c r="H313" i="19"/>
  <c r="G313" i="19"/>
  <c r="T308" i="19"/>
  <c r="S308" i="19"/>
  <c r="R308" i="19"/>
  <c r="Q308" i="19"/>
  <c r="N308" i="19"/>
  <c r="K308" i="19"/>
  <c r="J308" i="19"/>
  <c r="I308" i="19"/>
  <c r="H308" i="19"/>
  <c r="G308" i="19"/>
  <c r="T303" i="19"/>
  <c r="S303" i="19"/>
  <c r="R303" i="19"/>
  <c r="Q303" i="19"/>
  <c r="P303" i="19"/>
  <c r="O303" i="19"/>
  <c r="N303" i="19"/>
  <c r="M303" i="19"/>
  <c r="L303" i="19"/>
  <c r="K303" i="19"/>
  <c r="J303" i="19"/>
  <c r="I303" i="19"/>
  <c r="H303" i="19"/>
  <c r="G303" i="19"/>
  <c r="T297" i="19"/>
  <c r="S297" i="19"/>
  <c r="R297" i="19"/>
  <c r="Q297" i="19"/>
  <c r="O297" i="19"/>
  <c r="N297" i="19"/>
  <c r="K297" i="19"/>
  <c r="J297" i="19"/>
  <c r="I297" i="19"/>
  <c r="H297" i="19"/>
  <c r="G297" i="19"/>
  <c r="T291" i="19"/>
  <c r="S291" i="19"/>
  <c r="R291" i="19"/>
  <c r="Q291" i="19"/>
  <c r="N291" i="19"/>
  <c r="K291" i="19"/>
  <c r="J291" i="19"/>
  <c r="I291" i="19"/>
  <c r="H291" i="19"/>
  <c r="G291" i="19"/>
  <c r="T285" i="19"/>
  <c r="S285" i="19"/>
  <c r="R285" i="19"/>
  <c r="P285" i="19"/>
  <c r="N285" i="19"/>
  <c r="K285" i="19"/>
  <c r="J285" i="19"/>
  <c r="I285" i="19"/>
  <c r="H285" i="19"/>
  <c r="G285" i="19"/>
  <c r="T279" i="19"/>
  <c r="S279" i="19"/>
  <c r="R279" i="19"/>
  <c r="Q279" i="19"/>
  <c r="N279" i="19"/>
  <c r="K279" i="19"/>
  <c r="J279" i="19"/>
  <c r="I279" i="19"/>
  <c r="H279" i="19"/>
  <c r="G279" i="19"/>
  <c r="T273" i="19"/>
  <c r="S273" i="19"/>
  <c r="R273" i="19"/>
  <c r="Q273" i="19"/>
  <c r="N273" i="19"/>
  <c r="L273" i="19"/>
  <c r="K273" i="19"/>
  <c r="J273" i="19"/>
  <c r="I273" i="19"/>
  <c r="H273" i="19"/>
  <c r="G273" i="19"/>
  <c r="T267" i="19"/>
  <c r="S267" i="19"/>
  <c r="Q267" i="19"/>
  <c r="P267" i="19"/>
  <c r="N267" i="19"/>
  <c r="M267" i="19"/>
  <c r="L267" i="19"/>
  <c r="K267" i="19"/>
  <c r="J267" i="19"/>
  <c r="I267" i="19"/>
  <c r="H267" i="19"/>
  <c r="G267" i="19"/>
  <c r="T261" i="19"/>
  <c r="S261" i="19"/>
  <c r="R261" i="19"/>
  <c r="Q261" i="19"/>
  <c r="N261" i="19"/>
  <c r="K261" i="19"/>
  <c r="J261" i="19"/>
  <c r="I261" i="19"/>
  <c r="H261" i="19"/>
  <c r="G261" i="19"/>
  <c r="T256" i="19"/>
  <c r="S256" i="19"/>
  <c r="R256" i="19"/>
  <c r="Q256" i="19"/>
  <c r="N256" i="19"/>
  <c r="K256" i="19"/>
  <c r="J256" i="19"/>
  <c r="I256" i="19"/>
  <c r="H256" i="19"/>
  <c r="G256" i="19"/>
  <c r="T251" i="19"/>
  <c r="S251" i="19"/>
  <c r="R251" i="19"/>
  <c r="O251" i="19"/>
  <c r="L251" i="19"/>
  <c r="K251" i="19"/>
  <c r="J251" i="19"/>
  <c r="I251" i="19"/>
  <c r="H251" i="19"/>
  <c r="G251" i="19"/>
  <c r="T245" i="19"/>
  <c r="S245" i="19"/>
  <c r="R245" i="19"/>
  <c r="P245" i="19"/>
  <c r="N245" i="19"/>
  <c r="M245" i="19"/>
  <c r="L245" i="19"/>
  <c r="K245" i="19"/>
  <c r="I245" i="19"/>
  <c r="H245" i="19"/>
  <c r="G245" i="19"/>
  <c r="T239" i="19"/>
  <c r="S239" i="19"/>
  <c r="R239" i="19"/>
  <c r="Q239" i="19"/>
  <c r="N239" i="19"/>
  <c r="K239" i="19"/>
  <c r="J239" i="19"/>
  <c r="I239" i="19"/>
  <c r="H239" i="19"/>
  <c r="G239" i="19"/>
  <c r="T233" i="19"/>
  <c r="S233" i="19"/>
  <c r="R233" i="19"/>
  <c r="Q233" i="19"/>
  <c r="N233" i="19"/>
  <c r="K233" i="19"/>
  <c r="J233" i="19"/>
  <c r="I233" i="19"/>
  <c r="H233" i="19"/>
  <c r="G233" i="19"/>
  <c r="T227" i="19"/>
  <c r="S227" i="19"/>
  <c r="R227" i="19"/>
  <c r="Q227" i="19"/>
  <c r="N227" i="19"/>
  <c r="L227" i="19"/>
  <c r="K227" i="19"/>
  <c r="J227" i="19"/>
  <c r="I227" i="19"/>
  <c r="H227" i="19"/>
  <c r="G227" i="19"/>
  <c r="T221" i="19"/>
  <c r="S221" i="19"/>
  <c r="R221" i="19"/>
  <c r="P221" i="19"/>
  <c r="N221" i="19"/>
  <c r="K221" i="19"/>
  <c r="J221" i="19"/>
  <c r="I221" i="19"/>
  <c r="H221" i="19"/>
  <c r="G221" i="19"/>
  <c r="T210" i="19"/>
  <c r="S210" i="19"/>
  <c r="M210" i="19"/>
  <c r="L210" i="19"/>
  <c r="K210" i="19"/>
  <c r="J210" i="19"/>
  <c r="I210" i="19"/>
  <c r="H210" i="19"/>
  <c r="G210" i="19"/>
  <c r="T205" i="19"/>
  <c r="S205" i="19"/>
  <c r="R205" i="19"/>
  <c r="Q205" i="19"/>
  <c r="O205" i="19"/>
  <c r="K205" i="19"/>
  <c r="J205" i="19"/>
  <c r="I205" i="19"/>
  <c r="H205" i="19"/>
  <c r="G205" i="19"/>
  <c r="T200" i="19"/>
  <c r="S200" i="19"/>
  <c r="K200" i="19"/>
  <c r="J200" i="19"/>
  <c r="I200" i="19"/>
  <c r="H200" i="19"/>
  <c r="G200" i="19"/>
  <c r="T188" i="19"/>
  <c r="S188" i="19"/>
  <c r="M188" i="19"/>
  <c r="L188" i="19"/>
  <c r="K188" i="19"/>
  <c r="J188" i="19"/>
  <c r="I188" i="19"/>
  <c r="H188" i="19"/>
  <c r="G188" i="19"/>
  <c r="T182" i="19"/>
  <c r="S182" i="19"/>
  <c r="R182" i="19"/>
  <c r="Q182" i="19"/>
  <c r="P182" i="19"/>
  <c r="O182" i="19"/>
  <c r="K182" i="19"/>
  <c r="I182" i="19"/>
  <c r="H182" i="19"/>
  <c r="G182" i="19"/>
  <c r="T176" i="19"/>
  <c r="S176" i="19"/>
  <c r="R176" i="19"/>
  <c r="Q176" i="19"/>
  <c r="N176" i="19"/>
  <c r="K176" i="19"/>
  <c r="J176" i="19"/>
  <c r="I176" i="19"/>
  <c r="H176" i="19"/>
  <c r="G176" i="19"/>
  <c r="T170" i="19"/>
  <c r="S170" i="19"/>
  <c r="R170" i="19"/>
  <c r="P170" i="19"/>
  <c r="K170" i="19"/>
  <c r="J170" i="19"/>
  <c r="I170" i="19"/>
  <c r="H170" i="19"/>
  <c r="G170" i="19"/>
  <c r="T164" i="19"/>
  <c r="S164" i="19"/>
  <c r="R164" i="19"/>
  <c r="Q164" i="19"/>
  <c r="P164" i="19"/>
  <c r="O164" i="19"/>
  <c r="N164" i="19"/>
  <c r="M164" i="19"/>
  <c r="L164" i="19"/>
  <c r="J164" i="19"/>
  <c r="I164" i="19"/>
  <c r="J161" i="19"/>
  <c r="T159" i="19"/>
  <c r="S159" i="19"/>
  <c r="R159" i="19"/>
  <c r="O159" i="19"/>
  <c r="J159" i="19"/>
  <c r="I159" i="19"/>
  <c r="H159" i="19"/>
  <c r="G159" i="19"/>
  <c r="T154" i="19"/>
  <c r="S154" i="19"/>
  <c r="K154" i="19"/>
  <c r="H154" i="19"/>
  <c r="G154" i="19"/>
  <c r="T149" i="19"/>
  <c r="S149" i="19"/>
  <c r="K149" i="19"/>
  <c r="J149" i="19"/>
  <c r="I149" i="19"/>
  <c r="H149" i="19"/>
  <c r="G149" i="19"/>
  <c r="T144" i="19"/>
  <c r="S144" i="19"/>
  <c r="R144" i="19"/>
  <c r="O144" i="19"/>
  <c r="J144" i="19"/>
  <c r="I144" i="19"/>
  <c r="H144" i="19"/>
  <c r="G144" i="19"/>
  <c r="T138" i="19"/>
  <c r="S138" i="19"/>
  <c r="R138" i="19"/>
  <c r="O138" i="19"/>
  <c r="J138" i="19"/>
  <c r="I138" i="19"/>
  <c r="H138" i="19"/>
  <c r="G138" i="19"/>
  <c r="T132" i="19"/>
  <c r="S132" i="19"/>
  <c r="R132" i="19"/>
  <c r="Q132" i="19"/>
  <c r="P132" i="19"/>
  <c r="O132" i="19"/>
  <c r="N132" i="19"/>
  <c r="M132" i="19"/>
  <c r="K132" i="19"/>
  <c r="J132" i="19"/>
  <c r="I132" i="19"/>
  <c r="H132" i="19"/>
  <c r="G132" i="19"/>
  <c r="T126" i="19"/>
  <c r="S126" i="19"/>
  <c r="K126" i="19"/>
  <c r="J126" i="19"/>
  <c r="I126" i="19"/>
  <c r="H126" i="19"/>
  <c r="G126" i="19"/>
  <c r="T120" i="19"/>
  <c r="S120" i="19"/>
  <c r="P120" i="19"/>
  <c r="O120" i="19"/>
  <c r="H120" i="19"/>
  <c r="G120" i="19"/>
  <c r="R108" i="19"/>
  <c r="Q108" i="19"/>
  <c r="P108" i="19"/>
  <c r="O108" i="19"/>
  <c r="N108" i="19"/>
  <c r="M108" i="19"/>
  <c r="L108" i="19"/>
  <c r="K108" i="19"/>
  <c r="J108" i="19"/>
  <c r="T103" i="19"/>
  <c r="S103" i="19"/>
  <c r="R103" i="19"/>
  <c r="M103" i="19"/>
  <c r="K103" i="19"/>
  <c r="J103" i="19"/>
  <c r="I103" i="19"/>
  <c r="H103" i="19"/>
  <c r="G103" i="19"/>
  <c r="M98" i="19"/>
  <c r="J98" i="19"/>
  <c r="I98" i="19"/>
  <c r="H98" i="19"/>
  <c r="G98" i="19"/>
  <c r="T93" i="19"/>
  <c r="S93" i="19"/>
  <c r="R93" i="19"/>
  <c r="M93" i="19"/>
  <c r="L93" i="19"/>
  <c r="K93" i="19"/>
  <c r="J93" i="19"/>
  <c r="I93" i="19"/>
  <c r="H93" i="19"/>
  <c r="G93" i="19"/>
  <c r="R81" i="19"/>
  <c r="Q81" i="19"/>
  <c r="P81" i="19"/>
  <c r="O81" i="19"/>
  <c r="N81" i="19"/>
  <c r="M81" i="19"/>
  <c r="L81" i="19"/>
  <c r="K81" i="19"/>
  <c r="J81" i="19"/>
  <c r="I81" i="19"/>
  <c r="H81" i="19"/>
  <c r="G81" i="19"/>
  <c r="M75" i="19"/>
  <c r="J75" i="19"/>
  <c r="I75" i="19"/>
  <c r="H75" i="19"/>
  <c r="G75" i="19"/>
  <c r="R69" i="19"/>
  <c r="Q69" i="19"/>
  <c r="P69" i="19"/>
  <c r="O69" i="19"/>
  <c r="N69" i="19"/>
  <c r="M69" i="19"/>
  <c r="L69" i="19"/>
  <c r="J69" i="19"/>
  <c r="T63" i="19"/>
  <c r="S63" i="19"/>
  <c r="R63" i="19"/>
  <c r="J63" i="19"/>
  <c r="I63" i="19"/>
  <c r="H63" i="19"/>
  <c r="G63" i="19"/>
  <c r="T52" i="19"/>
  <c r="S52" i="19"/>
  <c r="R52" i="19"/>
  <c r="M52" i="19"/>
  <c r="L52" i="19"/>
  <c r="J52" i="19"/>
  <c r="I52" i="19"/>
  <c r="H52" i="19"/>
  <c r="G52" i="19"/>
  <c r="M47" i="19"/>
  <c r="K47" i="19"/>
  <c r="J47" i="19"/>
  <c r="I47" i="19"/>
  <c r="H47" i="19"/>
  <c r="G47" i="19"/>
  <c r="I42" i="19"/>
  <c r="G42" i="19"/>
  <c r="T36" i="19"/>
  <c r="S36" i="19"/>
  <c r="R36" i="19"/>
  <c r="M36" i="19"/>
  <c r="L36" i="19"/>
  <c r="J36" i="19"/>
  <c r="I36" i="19"/>
  <c r="H36" i="19"/>
  <c r="G36" i="19"/>
  <c r="R30" i="19"/>
  <c r="Q30" i="19"/>
  <c r="P30" i="19"/>
  <c r="O30" i="19"/>
  <c r="N30" i="19"/>
  <c r="M30" i="19"/>
  <c r="L30" i="19"/>
  <c r="K30" i="19"/>
  <c r="J30" i="19"/>
  <c r="I30" i="19"/>
  <c r="H30" i="19"/>
  <c r="G30" i="19"/>
  <c r="R18" i="19"/>
  <c r="Q18" i="19"/>
  <c r="P18" i="19"/>
  <c r="O18" i="19"/>
  <c r="N18" i="19"/>
  <c r="M18" i="19"/>
  <c r="L18" i="19"/>
  <c r="J18" i="19"/>
  <c r="Q82" i="19" l="1"/>
  <c r="J360" i="19"/>
  <c r="K361" i="19"/>
  <c r="K362" i="19"/>
  <c r="J390" i="19"/>
  <c r="J393" i="19" s="1"/>
  <c r="J391" i="19"/>
  <c r="J392" i="19" s="1"/>
  <c r="L82" i="19"/>
  <c r="L83" i="19" s="1"/>
  <c r="L84" i="19" s="1"/>
  <c r="J361" i="19"/>
  <c r="J362" i="19" s="1"/>
  <c r="K390" i="19"/>
  <c r="K391" i="19" s="1"/>
  <c r="L85" i="19" l="1"/>
  <c r="K364" i="19"/>
  <c r="Q83" i="19"/>
  <c r="Q84" i="19" s="1"/>
  <c r="K363" i="19"/>
  <c r="K393" i="19"/>
  <c r="J363" i="19"/>
  <c r="J364" i="19" s="1"/>
  <c r="K392" i="19"/>
  <c r="L86" i="19"/>
  <c r="L87" i="19" s="1"/>
  <c r="Q85" i="19" l="1"/>
  <c r="Q86" i="19"/>
  <c r="Q87" i="19" s="1"/>
</calcChain>
</file>

<file path=xl/sharedStrings.xml><?xml version="1.0" encoding="utf-8"?>
<sst xmlns="http://schemas.openxmlformats.org/spreadsheetml/2006/main" count="41936" uniqueCount="6062">
  <si>
    <t>PAAVAI ENGINEERING COLLEGE (AUTONOMOUS)</t>
  </si>
  <si>
    <t>REGULATION 2015</t>
  </si>
  <si>
    <t>Course 
Code</t>
  </si>
  <si>
    <t>Course Name</t>
  </si>
  <si>
    <t>Course outcomes</t>
  </si>
  <si>
    <t>T/P</t>
  </si>
  <si>
    <t>PO1</t>
  </si>
  <si>
    <t>PO2</t>
  </si>
  <si>
    <t>PO3</t>
  </si>
  <si>
    <t>PO4</t>
  </si>
  <si>
    <t>PO5</t>
  </si>
  <si>
    <t>PO6</t>
  </si>
  <si>
    <t>PO7</t>
  </si>
  <si>
    <t>PO8</t>
  </si>
  <si>
    <t>PO9</t>
  </si>
  <si>
    <t>PO10</t>
  </si>
  <si>
    <t>PO11</t>
  </si>
  <si>
    <t>PO12</t>
  </si>
  <si>
    <t>PSO1</t>
  </si>
  <si>
    <t>PSO2</t>
  </si>
  <si>
    <t>Students will be able to</t>
  </si>
  <si>
    <t>C101</t>
  </si>
  <si>
    <t xml:space="preserve">MA15101 </t>
  </si>
  <si>
    <t>Matrices and Calculus</t>
  </si>
  <si>
    <t xml:space="preserve">C101.1  </t>
  </si>
  <si>
    <t>identify algebraic Eigenvalue problems from practical areas and obtain the Eigen solutions in certaincases and to have acquired the technique of diagonalizing a matrix which would render the Eigensolutionprocedure verysimple.</t>
  </si>
  <si>
    <t>T</t>
  </si>
  <si>
    <t>-</t>
  </si>
  <si>
    <t xml:space="preserve">C101.2  </t>
  </si>
  <si>
    <t xml:space="preserve">C101.3 </t>
  </si>
  <si>
    <t xml:space="preserve">C101.4 </t>
  </si>
  <si>
    <t>C102</t>
  </si>
  <si>
    <t>EN15101</t>
  </si>
  <si>
    <t>Technical English I</t>
  </si>
  <si>
    <t>C102.1</t>
  </si>
  <si>
    <t>C102.2</t>
  </si>
  <si>
    <t>C102.3</t>
  </si>
  <si>
    <t>C102.4</t>
  </si>
  <si>
    <t>C103</t>
  </si>
  <si>
    <t>PH15101</t>
  </si>
  <si>
    <t>Engineering Physics</t>
  </si>
  <si>
    <t>C103.1</t>
  </si>
  <si>
    <t xml:space="preserve"> assess the elastic properties of the materials.</t>
  </si>
  <si>
    <t>C103.2</t>
  </si>
  <si>
    <t xml:space="preserve"> relate the fundamental knowledge of acoustics which would 
facilitate in acoustical design ofbuildingsandultrasonics.</t>
  </si>
  <si>
    <t>C103.3</t>
  </si>
  <si>
    <t>C103.4</t>
  </si>
  <si>
    <t xml:space="preserve"> recognize the uses of laser and the propagation of light through fiber optics.</t>
  </si>
  <si>
    <t>C103.5</t>
  </si>
  <si>
    <t>C104</t>
  </si>
  <si>
    <t>CH15101</t>
  </si>
  <si>
    <t>Engineering Chemistry - I</t>
  </si>
  <si>
    <t>C104.1</t>
  </si>
  <si>
    <t>C104.2</t>
  </si>
  <si>
    <t>C104.3</t>
  </si>
  <si>
    <t>C104.4</t>
  </si>
  <si>
    <t>C104.5</t>
  </si>
  <si>
    <t>C105</t>
  </si>
  <si>
    <t>C105.1</t>
  </si>
  <si>
    <t>C105.2</t>
  </si>
  <si>
    <t>C105.3</t>
  </si>
  <si>
    <t>C106</t>
  </si>
  <si>
    <t>ME15101</t>
  </si>
  <si>
    <t>Engineering Graphics</t>
  </si>
  <si>
    <t>C106.1</t>
  </si>
  <si>
    <t>C106.2</t>
  </si>
  <si>
    <t>C106.3</t>
  </si>
  <si>
    <t>C106.4</t>
  </si>
  <si>
    <t>C106.5</t>
  </si>
  <si>
    <t>C107</t>
  </si>
  <si>
    <t>PC 15101</t>
  </si>
  <si>
    <t>Physics &amp; Chemistry Laboratory I</t>
  </si>
  <si>
    <t>C107.1</t>
  </si>
  <si>
    <t>P</t>
  </si>
  <si>
    <t>C107.2</t>
  </si>
  <si>
    <t>C108</t>
  </si>
  <si>
    <t>C108.1</t>
  </si>
  <si>
    <t>C108.2</t>
  </si>
  <si>
    <t>C108.3</t>
  </si>
  <si>
    <t>C109</t>
  </si>
  <si>
    <t>GE 15101</t>
  </si>
  <si>
    <t xml:space="preserve">Engineering Practices Laboratory </t>
  </si>
  <si>
    <t>C109.1</t>
  </si>
  <si>
    <t>C109.2</t>
  </si>
  <si>
    <t>C109.3</t>
  </si>
  <si>
    <t>C110</t>
  </si>
  <si>
    <t>MA 15201</t>
  </si>
  <si>
    <t>Differential Equations and Complex Analysis</t>
  </si>
  <si>
    <t>C110.1</t>
  </si>
  <si>
    <t>C110.2</t>
  </si>
  <si>
    <t>C110.3</t>
  </si>
  <si>
    <t>have a good grasp of analytic functions and their interesting properties which could be exploited in afew engineering areas and be introduced to the host of conformal mappings with a few standardexamplesthathave directapplication.</t>
  </si>
  <si>
    <t>C110.4</t>
  </si>
  <si>
    <t>have grasped the basis of complex integration and the concept of contour integration which is an important toolforevaluationof certain integralsencounteredin practice.</t>
  </si>
  <si>
    <t>C110.5</t>
  </si>
  <si>
    <t>haveasoundknowledgeofLaplacetransformanditspropertiesandsufficientexposuretosolutionof certain linear differential equations using the Laplace transform technique which have applicationsinothersubjects of the currentand highersemesters.</t>
  </si>
  <si>
    <t>C111</t>
  </si>
  <si>
    <t>EN 15201</t>
  </si>
  <si>
    <t>Technical English II</t>
  </si>
  <si>
    <t>C111.1</t>
  </si>
  <si>
    <t>C111.2</t>
  </si>
  <si>
    <t>C111.3</t>
  </si>
  <si>
    <t>C111.4</t>
  </si>
  <si>
    <t>C112</t>
  </si>
  <si>
    <t>PH 15201</t>
  </si>
  <si>
    <t>Solid State Physics</t>
  </si>
  <si>
    <t>C112.1</t>
  </si>
  <si>
    <t>C112.2</t>
  </si>
  <si>
    <t>C112.3</t>
  </si>
  <si>
    <t>C112.4</t>
  </si>
  <si>
    <t>C112.5</t>
  </si>
  <si>
    <t>C113</t>
  </si>
  <si>
    <t>CH 15201</t>
  </si>
  <si>
    <t>Engineering Chemistry II</t>
  </si>
  <si>
    <t>C113.1</t>
  </si>
  <si>
    <t>C113.2</t>
  </si>
  <si>
    <t>C113.3</t>
  </si>
  <si>
    <t>C113.4</t>
  </si>
  <si>
    <t>C113.5</t>
  </si>
  <si>
    <t>C114</t>
  </si>
  <si>
    <t>EC 15201</t>
  </si>
  <si>
    <t>Electric Circuit Analysis</t>
  </si>
  <si>
    <t>C114.1</t>
  </si>
  <si>
    <t>C114.2</t>
  </si>
  <si>
    <t>C114.3</t>
  </si>
  <si>
    <t>C114.4</t>
  </si>
  <si>
    <t>C114.5</t>
  </si>
  <si>
    <t>C115</t>
  </si>
  <si>
    <t>EC 15202</t>
  </si>
  <si>
    <t>Electron Devices</t>
  </si>
  <si>
    <t>C115.1</t>
  </si>
  <si>
    <t>C115.2</t>
  </si>
  <si>
    <t>C115.3</t>
  </si>
  <si>
    <t>C115.4</t>
  </si>
  <si>
    <t>C115.5</t>
  </si>
  <si>
    <t>C116</t>
  </si>
  <si>
    <t>PC 15201</t>
  </si>
  <si>
    <t>Physics &amp; Chemistry Laboratory II</t>
  </si>
  <si>
    <t>C116.1</t>
  </si>
  <si>
    <t>C116.2</t>
  </si>
  <si>
    <t>C117</t>
  </si>
  <si>
    <t>EC 15203</t>
  </si>
  <si>
    <t>Circuits and Devices Laboratory</t>
  </si>
  <si>
    <t>C117.1</t>
  </si>
  <si>
    <t>C117.2</t>
  </si>
  <si>
    <t>C117.3</t>
  </si>
  <si>
    <t>C117.4</t>
  </si>
  <si>
    <t>C117.5</t>
  </si>
  <si>
    <t>C117.6</t>
  </si>
  <si>
    <t>C117.7</t>
  </si>
  <si>
    <t>C117.8</t>
  </si>
  <si>
    <t>C117.9</t>
  </si>
  <si>
    <t>C117.10</t>
  </si>
  <si>
    <t>C118</t>
  </si>
  <si>
    <t>EN 15202</t>
  </si>
  <si>
    <t>English Communication Skills Laboratory</t>
  </si>
  <si>
    <t>C118.1</t>
  </si>
  <si>
    <t>Speak effectively and confidently in English.</t>
  </si>
  <si>
    <t>C118.2</t>
  </si>
  <si>
    <t>Attend job interviews with confidence.</t>
  </si>
  <si>
    <t>C118.3</t>
  </si>
  <si>
    <t>Write effective job applications with resume</t>
  </si>
  <si>
    <t>C201</t>
  </si>
  <si>
    <t>MA15301</t>
  </si>
  <si>
    <t>Transforms and Boundary Value Problems</t>
  </si>
  <si>
    <t>C201.1</t>
  </si>
  <si>
    <t>C201.2</t>
  </si>
  <si>
    <t>have grasped the concept of expression of a function, under certain conditions, as a double integral leading to identification of transform pair and specialization on fourier transformpair,their properties.</t>
  </si>
  <si>
    <t>C201.3</t>
  </si>
  <si>
    <t>have obtained capacity to formulate and identify certain boundary value problems encountered in engineering practices, decide on applicability of the fourier series method of solution, solve them and interpret the results.</t>
  </si>
  <si>
    <t>C201.4</t>
  </si>
  <si>
    <t>be capable of mathematically formulating certain practical problems in terms of partial differential equations, solve them and physically interpret the results.</t>
  </si>
  <si>
    <t>C201.5</t>
  </si>
  <si>
    <t>C202</t>
  </si>
  <si>
    <t>C202.1</t>
  </si>
  <si>
    <t>C202.2</t>
  </si>
  <si>
    <t>C202.3</t>
  </si>
  <si>
    <t>C202.4</t>
  </si>
  <si>
    <t>C202.5</t>
  </si>
  <si>
    <t>C203</t>
  </si>
  <si>
    <t>C203.1</t>
  </si>
  <si>
    <t>C203.2</t>
  </si>
  <si>
    <t>C203.3</t>
  </si>
  <si>
    <t>C203.4</t>
  </si>
  <si>
    <t>C203.5</t>
  </si>
  <si>
    <t>C204</t>
  </si>
  <si>
    <t>C204.1</t>
  </si>
  <si>
    <t>C204.2</t>
  </si>
  <si>
    <t>C204.3</t>
  </si>
  <si>
    <t>C204.4</t>
  </si>
  <si>
    <t>C204.5</t>
  </si>
  <si>
    <t>C205</t>
  </si>
  <si>
    <t>C205.1</t>
  </si>
  <si>
    <t>C205.2</t>
  </si>
  <si>
    <t>C205.3</t>
  </si>
  <si>
    <t>C205.4</t>
  </si>
  <si>
    <t>C205.5</t>
  </si>
  <si>
    <t>C206</t>
  </si>
  <si>
    <t>C206.1</t>
  </si>
  <si>
    <t>C206.2</t>
  </si>
  <si>
    <t>C206.3</t>
  </si>
  <si>
    <t>C206.4</t>
  </si>
  <si>
    <t>C206.5</t>
  </si>
  <si>
    <t>C207</t>
  </si>
  <si>
    <t>C207.1</t>
  </si>
  <si>
    <t>C207.2</t>
  </si>
  <si>
    <t>C207.3</t>
  </si>
  <si>
    <t>C208</t>
  </si>
  <si>
    <t>C208.1</t>
  </si>
  <si>
    <t>C208.2</t>
  </si>
  <si>
    <t>C208.3</t>
  </si>
  <si>
    <t>C209</t>
  </si>
  <si>
    <t>C209.1</t>
  </si>
  <si>
    <t>C209.2</t>
  </si>
  <si>
    <t>C209.3</t>
  </si>
  <si>
    <t>C210</t>
  </si>
  <si>
    <t>C210.1</t>
  </si>
  <si>
    <t>C210.2</t>
  </si>
  <si>
    <t>C210.3</t>
  </si>
  <si>
    <t>C210.4</t>
  </si>
  <si>
    <t>C210.5</t>
  </si>
  <si>
    <t>C211</t>
  </si>
  <si>
    <t>C211.1</t>
  </si>
  <si>
    <t>C211.2</t>
  </si>
  <si>
    <t>C211.3</t>
  </si>
  <si>
    <t>C211.4</t>
  </si>
  <si>
    <t>C211.5</t>
  </si>
  <si>
    <t>C212</t>
  </si>
  <si>
    <t>C212.1</t>
  </si>
  <si>
    <t>C212.2</t>
  </si>
  <si>
    <t>C212.3</t>
  </si>
  <si>
    <t>C212.4</t>
  </si>
  <si>
    <t>C212.5</t>
  </si>
  <si>
    <t>C213</t>
  </si>
  <si>
    <t>C213.1</t>
  </si>
  <si>
    <t>C213.2</t>
  </si>
  <si>
    <t>C213.3</t>
  </si>
  <si>
    <t>C213.4</t>
  </si>
  <si>
    <t>C213.5</t>
  </si>
  <si>
    <t>C214</t>
  </si>
  <si>
    <t>C214.1</t>
  </si>
  <si>
    <t>C214.2</t>
  </si>
  <si>
    <t>C214.3</t>
  </si>
  <si>
    <t>C214.4</t>
  </si>
  <si>
    <t>C214.5</t>
  </si>
  <si>
    <t>C215</t>
  </si>
  <si>
    <t>Environmental Science and Engineering</t>
  </si>
  <si>
    <t>C215.1</t>
  </si>
  <si>
    <t>C215.2</t>
  </si>
  <si>
    <t>C215.3</t>
  </si>
  <si>
    <t>C215.4</t>
  </si>
  <si>
    <t>C215.5</t>
  </si>
  <si>
    <t>C216</t>
  </si>
  <si>
    <t>C216.1</t>
  </si>
  <si>
    <t>C216.2</t>
  </si>
  <si>
    <t>C216.3</t>
  </si>
  <si>
    <t>C216.4</t>
  </si>
  <si>
    <t>C217</t>
  </si>
  <si>
    <t>C217.1</t>
  </si>
  <si>
    <t>C217.2</t>
  </si>
  <si>
    <t>C217.3</t>
  </si>
  <si>
    <t>C217.4</t>
  </si>
  <si>
    <t>C218</t>
  </si>
  <si>
    <t>C218.1</t>
  </si>
  <si>
    <t>C218.2</t>
  </si>
  <si>
    <t>C218.3</t>
  </si>
  <si>
    <t>C301</t>
  </si>
  <si>
    <t>C301.1</t>
  </si>
  <si>
    <t>C301.2</t>
  </si>
  <si>
    <t>C301.3</t>
  </si>
  <si>
    <t>C301.4</t>
  </si>
  <si>
    <t>C301.5</t>
  </si>
  <si>
    <t>C302</t>
  </si>
  <si>
    <t>C302.1</t>
  </si>
  <si>
    <t>C302.2</t>
  </si>
  <si>
    <t>C302.3</t>
  </si>
  <si>
    <t>C302.4</t>
  </si>
  <si>
    <t>C302.5</t>
  </si>
  <si>
    <t>C303</t>
  </si>
  <si>
    <t>C303.1</t>
  </si>
  <si>
    <t>C303.2</t>
  </si>
  <si>
    <t>C303.3</t>
  </si>
  <si>
    <t>C303.4</t>
  </si>
  <si>
    <t>C303.5</t>
  </si>
  <si>
    <t>C304</t>
  </si>
  <si>
    <t>C304.1</t>
  </si>
  <si>
    <t>C304.2</t>
  </si>
  <si>
    <t>C304.3</t>
  </si>
  <si>
    <t>C304.4</t>
  </si>
  <si>
    <t>C304.5</t>
  </si>
  <si>
    <t>C305</t>
  </si>
  <si>
    <t>C305.1</t>
  </si>
  <si>
    <t>C305.2</t>
  </si>
  <si>
    <t>C305.3</t>
  </si>
  <si>
    <t>C305.4</t>
  </si>
  <si>
    <t>C305.5</t>
  </si>
  <si>
    <t>C306</t>
  </si>
  <si>
    <t>C306.1</t>
  </si>
  <si>
    <t>C306.2</t>
  </si>
  <si>
    <t>C306.3</t>
  </si>
  <si>
    <t>C306.4</t>
  </si>
  <si>
    <t>C306.5</t>
  </si>
  <si>
    <t>C307</t>
  </si>
  <si>
    <t>C307.1</t>
  </si>
  <si>
    <t>C307.2</t>
  </si>
  <si>
    <t>C307.3</t>
  </si>
  <si>
    <t>C308</t>
  </si>
  <si>
    <t>C308.1</t>
  </si>
  <si>
    <t>C308.2</t>
  </si>
  <si>
    <t>C308.3</t>
  </si>
  <si>
    <t>C309</t>
  </si>
  <si>
    <t>C309.1</t>
  </si>
  <si>
    <t>C309.2</t>
  </si>
  <si>
    <t>C309.3</t>
  </si>
  <si>
    <t>C309.4</t>
  </si>
  <si>
    <t>C309.5</t>
  </si>
  <si>
    <t>C310</t>
  </si>
  <si>
    <t>C310.1</t>
  </si>
  <si>
    <t>C310.2</t>
  </si>
  <si>
    <t>C310.3</t>
  </si>
  <si>
    <t>C310.4</t>
  </si>
  <si>
    <t>C310.5</t>
  </si>
  <si>
    <t>C311</t>
  </si>
  <si>
    <t>C311.1</t>
  </si>
  <si>
    <t>C311.2</t>
  </si>
  <si>
    <t>C311.3</t>
  </si>
  <si>
    <t>C311.4</t>
  </si>
  <si>
    <t>C311.5</t>
  </si>
  <si>
    <t>C312</t>
  </si>
  <si>
    <t>C312.1</t>
  </si>
  <si>
    <t>C312.2</t>
  </si>
  <si>
    <t>C312.3</t>
  </si>
  <si>
    <t>C312.4</t>
  </si>
  <si>
    <t>C312.5</t>
  </si>
  <si>
    <t>C313</t>
  </si>
  <si>
    <t>C313.1</t>
  </si>
  <si>
    <t>C313.2</t>
  </si>
  <si>
    <t>C313.3</t>
  </si>
  <si>
    <t>C313.4</t>
  </si>
  <si>
    <t>C313.5</t>
  </si>
  <si>
    <t>C314</t>
  </si>
  <si>
    <t>C314.1</t>
  </si>
  <si>
    <t>C314.2</t>
  </si>
  <si>
    <t>C314.3</t>
  </si>
  <si>
    <t>C314.4</t>
  </si>
  <si>
    <t>C314.5</t>
  </si>
  <si>
    <t>C315</t>
  </si>
  <si>
    <t>C315.1</t>
  </si>
  <si>
    <t>C315.2</t>
  </si>
  <si>
    <t>C315.3</t>
  </si>
  <si>
    <t>C315.4</t>
  </si>
  <si>
    <t>C315.5</t>
  </si>
  <si>
    <t>C316</t>
  </si>
  <si>
    <t>C316.1</t>
  </si>
  <si>
    <t>C316.2</t>
  </si>
  <si>
    <t>C316.3</t>
  </si>
  <si>
    <t>C316.4</t>
  </si>
  <si>
    <t>C316.5</t>
  </si>
  <si>
    <t>C317</t>
  </si>
  <si>
    <t>C317.1</t>
  </si>
  <si>
    <t>C317.2</t>
  </si>
  <si>
    <t>C317.3</t>
  </si>
  <si>
    <t>C317.4</t>
  </si>
  <si>
    <t>C318</t>
  </si>
  <si>
    <t>GE15601</t>
  </si>
  <si>
    <t>Career Development Lab -II</t>
  </si>
  <si>
    <t>C319.1</t>
  </si>
  <si>
    <t>developteamworkcapabilities</t>
  </si>
  <si>
    <t>C319.2</t>
  </si>
  <si>
    <t>boosttheirproblemsolvingskills</t>
  </si>
  <si>
    <t>C319.3</t>
  </si>
  <si>
    <t>enhancethetransformationfromcollegeto corporate.</t>
  </si>
  <si>
    <t>C319</t>
  </si>
  <si>
    <t>C401</t>
  </si>
  <si>
    <t>C401.1</t>
  </si>
  <si>
    <t>C401.2</t>
  </si>
  <si>
    <t>C401.3</t>
  </si>
  <si>
    <t>C401.4</t>
  </si>
  <si>
    <t>C401.5</t>
  </si>
  <si>
    <t>C402</t>
  </si>
  <si>
    <t>C402.1</t>
  </si>
  <si>
    <t>C402.2</t>
  </si>
  <si>
    <t>C402.3</t>
  </si>
  <si>
    <t>C402.4</t>
  </si>
  <si>
    <t>C402.5</t>
  </si>
  <si>
    <t>C403</t>
  </si>
  <si>
    <t>C403.1</t>
  </si>
  <si>
    <t>C403.2</t>
  </si>
  <si>
    <t>C403.3</t>
  </si>
  <si>
    <t>C403.4</t>
  </si>
  <si>
    <t>C403.5</t>
  </si>
  <si>
    <t>C404</t>
  </si>
  <si>
    <t>C404.1</t>
  </si>
  <si>
    <t>C404.2</t>
  </si>
  <si>
    <t>C404.3</t>
  </si>
  <si>
    <t>C404.4</t>
  </si>
  <si>
    <t>C404.5</t>
  </si>
  <si>
    <t>C405</t>
  </si>
  <si>
    <t>C405.1</t>
  </si>
  <si>
    <t>C405.2</t>
  </si>
  <si>
    <t>C405.3</t>
  </si>
  <si>
    <t>C405.4</t>
  </si>
  <si>
    <t>C405.5</t>
  </si>
  <si>
    <t>C406</t>
  </si>
  <si>
    <t>C406.1</t>
  </si>
  <si>
    <t>C406.2</t>
  </si>
  <si>
    <t>C406.3</t>
  </si>
  <si>
    <t>C406.4</t>
  </si>
  <si>
    <t>C406.5</t>
  </si>
  <si>
    <t>C407</t>
  </si>
  <si>
    <t>C407.1</t>
  </si>
  <si>
    <t>C407.2</t>
  </si>
  <si>
    <t>C407.3</t>
  </si>
  <si>
    <t>C407.4</t>
  </si>
  <si>
    <t>C408</t>
  </si>
  <si>
    <t>C408.1</t>
  </si>
  <si>
    <t>C408.2</t>
  </si>
  <si>
    <t>C408.3</t>
  </si>
  <si>
    <t>C408.4</t>
  </si>
  <si>
    <t>C409</t>
  </si>
  <si>
    <t>C409.1</t>
  </si>
  <si>
    <t>C409.2</t>
  </si>
  <si>
    <t>C409.3</t>
  </si>
  <si>
    <t>C410</t>
  </si>
  <si>
    <t>C410.1</t>
  </si>
  <si>
    <t>C410.2</t>
  </si>
  <si>
    <t>C410.3</t>
  </si>
  <si>
    <t>C410.4</t>
  </si>
  <si>
    <t>C410.5</t>
  </si>
  <si>
    <t>C411</t>
  </si>
  <si>
    <t>C411.1</t>
  </si>
  <si>
    <t>C411.2</t>
  </si>
  <si>
    <t>C411.3</t>
  </si>
  <si>
    <t>C411.4</t>
  </si>
  <si>
    <t>C411.5</t>
  </si>
  <si>
    <t>C412</t>
  </si>
  <si>
    <t>C412.1</t>
  </si>
  <si>
    <t>C412.2</t>
  </si>
  <si>
    <t>C412.3</t>
  </si>
  <si>
    <t>C412.4</t>
  </si>
  <si>
    <t>C412.5</t>
  </si>
  <si>
    <t>C413</t>
  </si>
  <si>
    <t>C413.1</t>
  </si>
  <si>
    <t>C413.2</t>
  </si>
  <si>
    <t>C413.3</t>
  </si>
  <si>
    <t>C413.4</t>
  </si>
  <si>
    <t>Computer Programming</t>
  </si>
  <si>
    <t>C105.4</t>
  </si>
  <si>
    <t>C105.5</t>
  </si>
  <si>
    <t>Computer Programming Laboratory</t>
  </si>
  <si>
    <t>Apply good programming design methods for program development.</t>
  </si>
  <si>
    <t>Design and implement C programs for simple applications.</t>
  </si>
  <si>
    <t>Develop recursive programs</t>
  </si>
  <si>
    <t>C208.4</t>
  </si>
  <si>
    <t>Business English Course Laboratory</t>
  </si>
  <si>
    <t>C209.4</t>
  </si>
  <si>
    <t>C307.4</t>
  </si>
  <si>
    <t>C308.4</t>
  </si>
  <si>
    <t>C308.5</t>
  </si>
  <si>
    <t>C107.3</t>
  </si>
  <si>
    <t>C307.5</t>
  </si>
  <si>
    <t>C318.1</t>
  </si>
  <si>
    <t>C318.2</t>
  </si>
  <si>
    <t>C413.5</t>
  </si>
  <si>
    <t xml:space="preserve">DEPARTMENT OF ELECTRONICS AND COMMUNICATION ENGINEERING </t>
  </si>
  <si>
    <t>CO -PO MAPPING</t>
  </si>
  <si>
    <t>CS15101/CS15201</t>
  </si>
  <si>
    <t>CS 15102</t>
  </si>
  <si>
    <t>C111.5</t>
  </si>
  <si>
    <t>EC15301</t>
  </si>
  <si>
    <t>Electronic Circuits- I</t>
  </si>
  <si>
    <t>EC15302</t>
  </si>
  <si>
    <t>Digital Electronics</t>
  </si>
  <si>
    <t>design and implement combinational circuits</t>
  </si>
  <si>
    <t>EC15303</t>
  </si>
  <si>
    <t>Signals and Systems</t>
  </si>
  <si>
    <t>IT15304</t>
  </si>
  <si>
    <t>Data Structures and Object-Oriented Programming in C++</t>
  </si>
  <si>
    <t>EC15304</t>
  </si>
  <si>
    <t>Electrical Machines and Instrumentation</t>
  </si>
  <si>
    <t>EC15305</t>
  </si>
  <si>
    <t>Electronic Circuits-I Laboratory</t>
  </si>
  <si>
    <t>EC15306</t>
  </si>
  <si>
    <t>Digital Electronics Laboratory</t>
  </si>
  <si>
    <t>IT15308</t>
  </si>
  <si>
    <t>Data Structures and Object-Oriented Programming Laboratory</t>
  </si>
  <si>
    <t>design and implement C++ programs for manipulating stacks, queues, linked lists, trees and graphs.</t>
  </si>
  <si>
    <t>apply good programming design methods 
for program development.</t>
  </si>
  <si>
    <t>apply the different data structures for implementing solutions to practical problems.</t>
  </si>
  <si>
    <t>develop recursive programs using trees 
and graphs.</t>
  </si>
  <si>
    <t>MA15402</t>
  </si>
  <si>
    <t>Probability and Random processes</t>
  </si>
  <si>
    <t>EC15401</t>
  </si>
  <si>
    <t>Electronic Circuits- II</t>
  </si>
  <si>
    <t>EC15402</t>
  </si>
  <si>
    <t>Communication Theory</t>
  </si>
  <si>
    <t>EC15403</t>
  </si>
  <si>
    <t>Linear Integrated Circuits</t>
  </si>
  <si>
    <t>EC15404</t>
  </si>
  <si>
    <t>Control Systems</t>
  </si>
  <si>
    <t>EC15405</t>
  </si>
  <si>
    <t>Electromagnetic Fields and Waves</t>
  </si>
  <si>
    <t>EC15406</t>
  </si>
  <si>
    <t>Electronic Circuits- II Laboratory</t>
  </si>
  <si>
    <t>EC15407</t>
  </si>
  <si>
    <t>Linear Integrated Circuits Laboratory</t>
  </si>
  <si>
    <t>EN15401</t>
  </si>
  <si>
    <t>EC15501</t>
  </si>
  <si>
    <t xml:space="preserve">Digital Communication </t>
  </si>
  <si>
    <t>EC15502</t>
  </si>
  <si>
    <t>Microprocessors and Microcontrollers</t>
  </si>
  <si>
    <t>EC15503</t>
  </si>
  <si>
    <t>Digital Signal Processing</t>
  </si>
  <si>
    <t>EC15504</t>
  </si>
  <si>
    <t>Transmission Lines and Wave Guides</t>
  </si>
  <si>
    <t>utilizewaveguidesandcavityresonatorsinseveralapplications</t>
  </si>
  <si>
    <t>CH15501</t>
  </si>
  <si>
    <t>explaintherelationshipbetweenthe humanpopulationandenvironment.</t>
  </si>
  <si>
    <t>EC15151</t>
  </si>
  <si>
    <t>Computer networks</t>
  </si>
  <si>
    <t>analyzethedifferenttypesoflayersinanetworks</t>
  </si>
  <si>
    <t>applytheerrordetectiontechniquesto senddatainanetwork</t>
  </si>
  <si>
    <t>constructtheroutingalgorithm</t>
  </si>
  <si>
    <t>explainthecongestioncontroltechniques</t>
  </si>
  <si>
    <t>EC15505</t>
  </si>
  <si>
    <t>Microprocessor and Microcontroller Lab</t>
  </si>
  <si>
    <t>interfacedifferentI/Os withprocessor</t>
  </si>
  <si>
    <t>EC15506</t>
  </si>
  <si>
    <t>Digital Signal Processing Lab</t>
  </si>
  <si>
    <t>carryout simulationofDSPsystems</t>
  </si>
  <si>
    <t>demonstratetheirabilitiestowardsDSPprocessorbasedimplementationofDSPsystems</t>
  </si>
  <si>
    <t>designofdigital filterandGenerationofvarious signals</t>
  </si>
  <si>
    <t>computationofcircularandlinearconvolution</t>
  </si>
  <si>
    <t>determinethefrequencytransformationand Analysisofsamplingrate</t>
  </si>
  <si>
    <t>EC15507</t>
  </si>
  <si>
    <t>Communication and Networks Lab</t>
  </si>
  <si>
    <t>apply various channel coding schemes and demonstrate their capabilities towards the improvement of the noise performance of communication system</t>
  </si>
  <si>
    <t>analyze the Flow control and Error control mechanism</t>
  </si>
  <si>
    <t>execute the various routing algorithms</t>
  </si>
  <si>
    <t>acquire the knowledge about the network security</t>
  </si>
  <si>
    <t>GE15501</t>
  </si>
  <si>
    <t>Career Development Lab -I</t>
  </si>
  <si>
    <t>demonstrateaptitudeandreasoningskills</t>
  </si>
  <si>
    <t>enhanceverbalandwrittenability.</t>
  </si>
  <si>
    <t>improvehis/hergroomingandpresentationskills.</t>
  </si>
  <si>
    <t>interacteffectivelyonanyrecentevent/happenings/current affairs.</t>
  </si>
  <si>
    <t>beaknowledgeablepersononthevariousevaluationprocessesleadingtoemploymentandfacethe same withconfidence.</t>
  </si>
  <si>
    <t>EC15601</t>
  </si>
  <si>
    <t>Embedded Systems</t>
  </si>
  <si>
    <t>describehardwareandsoftwarearchitecturesofembeddedsystems.</t>
  </si>
  <si>
    <t>analyzethedevicesandbusesusedfor embeddednetworking.</t>
  </si>
  <si>
    <t>interprettheconceptsofa realtimeoperatingSystem.</t>
  </si>
  <si>
    <t>analyzethespecialfeaturesofARMarchitecture.</t>
  </si>
  <si>
    <t>modelreal-timeapplications usingembedded-systemconcepts.</t>
  </si>
  <si>
    <t>EC15602</t>
  </si>
  <si>
    <t>Antennas and Radars</t>
  </si>
  <si>
    <t>explainthevarioustypesofantennasandwavepropagation</t>
  </si>
  <si>
    <t>elaborateaboutapertureandlensantennas.</t>
  </si>
  <si>
    <t>analyzethe variousantennaarrays.</t>
  </si>
  <si>
    <t>characterizespecialantennasandtheirmeasurements.</t>
  </si>
  <si>
    <t>explainthedifferent typesofradars</t>
  </si>
  <si>
    <t>EC15603</t>
  </si>
  <si>
    <t>VLSI Design</t>
  </si>
  <si>
    <t>analysethebasicconceptsofMOStransistorlogic.</t>
  </si>
  <si>
    <t>designinvertersandlogicgates.</t>
  </si>
  <si>
    <t>comprehendCMOScharacteristics</t>
  </si>
  <si>
    <t>analysethebasicCMOScircuitsand theCMOSprocesstechnology</t>
  </si>
  <si>
    <t>modelthedigitalsystemusinghardwaredescriptionlanguage.</t>
  </si>
  <si>
    <t>BA15151</t>
  </si>
  <si>
    <t>Professional Ethics and Human Values</t>
  </si>
  <si>
    <t>describethebasichumanvaluesforaprofessional.</t>
  </si>
  <si>
    <t>understandthesignificanceofethicsinengineeringandthetheoriesrelatedtoit.</t>
  </si>
  <si>
    <t>befamiliarwiththeroleofengineerasresponsibleexperimenters.</t>
  </si>
  <si>
    <t>acquireknowledgeabouttheirrolesandresponsibilitiesinassessingsafetyandreducingrisks.</t>
  </si>
  <si>
    <t>discusstheglobalissuesinethicsandroleofengineersasmanagerandconsultants</t>
  </si>
  <si>
    <t>EC15251</t>
  </si>
  <si>
    <t>Medical Electronics</t>
  </si>
  <si>
    <t>compare the concepts about electro-physiology, ECG, EEG, EMG and PCG.</t>
  </si>
  <si>
    <t>apprehendthedifferenttypes ofmeasurementsinNon-electricalparameter.</t>
  </si>
  <si>
    <t>analysethefunctionsofvarious machinestosavehumanlife</t>
  </si>
  <si>
    <t>examinetheconceptoflaser,ultrasonic whichisinvolvedinmedicalfield.</t>
  </si>
  <si>
    <t>applytherecenttrendsinfieldofdiagnosticandtherapeutic equipment’s</t>
  </si>
  <si>
    <t>EC15351</t>
  </si>
  <si>
    <t>Digital Image Processing</t>
  </si>
  <si>
    <t>explainthedigitalimage fundamentals.</t>
  </si>
  <si>
    <t>applyimageenhancementtechniques.</t>
  </si>
  <si>
    <t>useimagerestorationandsegmentationTechniques.</t>
  </si>
  <si>
    <t>analysewaveletsandimagecompressiontechniques</t>
  </si>
  <si>
    <t>representfeaturesofimages</t>
  </si>
  <si>
    <t>EC15604</t>
  </si>
  <si>
    <t>Embedded Systems and Interfacing Lab</t>
  </si>
  <si>
    <t>writeprogramsinARMforaspecificapplication</t>
  </si>
  <si>
    <t>interface memoryandwriteprogramsrelatedtomemoryoperations</t>
  </si>
  <si>
    <t>analyzetheperformanceofinterrupt</t>
  </si>
  <si>
    <t>writeprogrammesforinterfacingkeyboard,display,motor.</t>
  </si>
  <si>
    <t>EC15605</t>
  </si>
  <si>
    <t>VLSI Lab</t>
  </si>
  <si>
    <t>designthecombinationalandsequentialcircuits</t>
  </si>
  <si>
    <t>analyzepinassignment,placementandroutingusingFPGA</t>
  </si>
  <si>
    <t>C318.3</t>
  </si>
  <si>
    <t>implementtrafficlightcontrollerusingFPGA</t>
  </si>
  <si>
    <t>C318.4</t>
  </si>
  <si>
    <t>designtheCMOScircuitsand basiclogicgatesusingmicrowind</t>
  </si>
  <si>
    <t>EC15701</t>
  </si>
  <si>
    <t>Wireless Networks</t>
  </si>
  <si>
    <t>examinethechallengesinWirelessNetworks.</t>
  </si>
  <si>
    <t>analyzethedifferentconceptofWLANstandards.</t>
  </si>
  <si>
    <t>designthegenerationsofWWANs</t>
  </si>
  <si>
    <t>evaluatethe necessityofAdhocandsensornetworks.</t>
  </si>
  <si>
    <t>applytheconceptofadvancementsinwirelessnetworks.</t>
  </si>
  <si>
    <t>EC15702</t>
  </si>
  <si>
    <t>Microwave Engineering</t>
  </si>
  <si>
    <t>applytheconcepts ofmicrowaveamplifiersincircuitdesign</t>
  </si>
  <si>
    <t>elaboratetheusageof multiportRFnetworksandRFtransistoramplifiers</t>
  </si>
  <si>
    <t>compare the different active , passive microwave devices and components used in Microwavecommunicationsystems</t>
  </si>
  <si>
    <t>examinethegenerationofmicrowave signals</t>
  </si>
  <si>
    <t>analyzethe microwavesignalparameters</t>
  </si>
  <si>
    <t>EC15703</t>
  </si>
  <si>
    <t>Optical Communication</t>
  </si>
  <si>
    <t>examinethevariousopticalfibermodes  -configurations.</t>
  </si>
  <si>
    <t>evaluatethevarioussignaldegradationfactorsassociatedwithOptical fiber.</t>
  </si>
  <si>
    <t>applythevariousopticalsourcesand opticaldetectorsand theiruseintheopticalcommunication system.</t>
  </si>
  <si>
    <t>comparethefiberopticreceiverand measurements.</t>
  </si>
  <si>
    <t>analyzethedigitaltransmissionand itsassociatedparametersonsystemperformance.</t>
  </si>
  <si>
    <t>EC15704</t>
  </si>
  <si>
    <t xml:space="preserve">Television signal processing and Display systems </t>
  </si>
  <si>
    <t>examinethefundamentalanalysisofTVPictures-CompositeVideoSignal-Receiver-PictureTubesand TelevisionCamera Tubes</t>
  </si>
  <si>
    <t>analyzeprinciplesandoperationofStudioEquipment.</t>
  </si>
  <si>
    <t>evaluate theprinciples oftransmissionandpropagationsystems.</t>
  </si>
  <si>
    <t>compareVariousDigitalTelevisionStandards.</t>
  </si>
  <si>
    <t>synthesizethemoderntechnologiesofTelevision.</t>
  </si>
  <si>
    <t xml:space="preserve">EC15452 </t>
  </si>
  <si>
    <t>Mobile Application Development</t>
  </si>
  <si>
    <t>examinetherequirementsformobileapplications</t>
  </si>
  <si>
    <t>evaluatethechallengesinmobileapplicationdesignand development</t>
  </si>
  <si>
    <t>developdesignfor mobileapplicationsforspecificrequirements</t>
  </si>
  <si>
    <t>applythedesign usingAndroid SDK</t>
  </si>
  <si>
    <t>analyzethedesignusingObjectiveCandIos</t>
  </si>
  <si>
    <t>EC15551</t>
  </si>
  <si>
    <t>Internet and Java</t>
  </si>
  <si>
    <t>examinethetechnologiesused inWebProgramming.</t>
  </si>
  <si>
    <t>createabasic websiteusingHTML</t>
  </si>
  <si>
    <t>designandimplementsimple webpage usingCascadingStyleSheets</t>
  </si>
  <si>
    <t>analyzethesalientfeaturesofJavaoverC++and writeprogramsusingfundamentalconcepts</t>
  </si>
  <si>
    <t>buildwebbasedapplicationandtopresentdatainXMLformat</t>
  </si>
  <si>
    <t>EC15705</t>
  </si>
  <si>
    <t>Electronic System Design Lab</t>
  </si>
  <si>
    <t xml:space="preserve"> designand testtheSCRapplications</t>
  </si>
  <si>
    <t xml:space="preserve"> synthesizetheworkingandapplicationsofprocesscontroltimer</t>
  </si>
  <si>
    <t>designofDataacquisitionandstorageofsignalsthroughSerial/Parallelportto PC</t>
  </si>
  <si>
    <t>implementtheSimulationExperiments</t>
  </si>
  <si>
    <t>EC15706</t>
  </si>
  <si>
    <t>Optical and Microwave Lab</t>
  </si>
  <si>
    <t>analyzetheperformanceofsimpleopticallink.</t>
  </si>
  <si>
    <t>examinethe microwaveandopticalcomponents.</t>
  </si>
  <si>
    <t>synthesizethe modecharacteristicsoffiber</t>
  </si>
  <si>
    <t>comparetheradiationofpatternofantenna.</t>
  </si>
  <si>
    <t>EC15707</t>
  </si>
  <si>
    <t>Project Work Phase I</t>
  </si>
  <si>
    <t>applyknowledgeofbasicscienceandengineering toelectronicsandcommunicationengineeringproblems.</t>
  </si>
  <si>
    <t>identifyandformulatesimpleproblemstatementsandfindsolutions.</t>
  </si>
  <si>
    <t>simulatetheirprojectideasthroughsoftwaretools</t>
  </si>
  <si>
    <t>EC15801</t>
  </si>
  <si>
    <t>Mobile Communication</t>
  </si>
  <si>
    <t>examinethevariousstandardsusedinWirelesscommunication.</t>
  </si>
  <si>
    <t>evaluatethedifferentradiopropagationmodels.</t>
  </si>
  <si>
    <t>comparedifferentequalizationanddiversitytechniques.</t>
  </si>
  <si>
    <t>synthesizedifferentmultipleaccesstechniques.</t>
  </si>
  <si>
    <t>analyze different wireless standards and generations.</t>
  </si>
  <si>
    <t>EC15651</t>
  </si>
  <si>
    <t>Wireless Sensor Networks</t>
  </si>
  <si>
    <t>examinethevariouswirelesssensornetworkingstrategies.</t>
  </si>
  <si>
    <t>evaluatethedifferenttypesofarchitectureusedinsensornetworks.</t>
  </si>
  <si>
    <t>analyzethetechnicalissuesrelatedtonetworkingofsensors</t>
  </si>
  <si>
    <t>synthesizeknowledgetocontrolthesensornetwork.</t>
  </si>
  <si>
    <t>designandbuildawirelesssensornetworkusingsimulators</t>
  </si>
  <si>
    <t>EC15751</t>
  </si>
  <si>
    <t>Optoelectronic Devices</t>
  </si>
  <si>
    <t>examinethebasicsofsolidstatephysics.</t>
  </si>
  <si>
    <t>analyzethedesignofoptoelectronicdetectiondevicesandmodulators.</t>
  </si>
  <si>
    <t>evaluatetheconceptsofopticaldetectiondevices.</t>
  </si>
  <si>
    <t>synthesizethedesignofoptoelectronicintegratedcircuits.</t>
  </si>
  <si>
    <t>applytheconceptsofOptoelectronicand integratedcircuits</t>
  </si>
  <si>
    <t>EC15802</t>
  </si>
  <si>
    <t>Project Work Phase II</t>
  </si>
  <si>
    <t>applyknowledgeofbasicscienceand engineeringtoElectronicsandCommunicationEngineeringproblems</t>
  </si>
  <si>
    <t>recognizetherealworldapplicationsandtosolve withcoreengineeringknowledge.</t>
  </si>
  <si>
    <t>analyzeandworkonmultidisciplinarytasks</t>
  </si>
  <si>
    <t>chooselatesttools -softwareandequipmenttosolvereal worldproblems</t>
  </si>
  <si>
    <t>identify,formulateand modelengineeringequipment</t>
  </si>
  <si>
    <t>C101.1</t>
  </si>
  <si>
    <t>C101.2</t>
  </si>
  <si>
    <t>C101.3</t>
  </si>
  <si>
    <t>C101.4</t>
  </si>
  <si>
    <t>Read, interpret and analyze a given text</t>
  </si>
  <si>
    <t>To select a polymeric material for a specific engineering application.</t>
  </si>
  <si>
    <t>Write, compile and debug programs in C language.</t>
  </si>
  <si>
    <t>Use different data types in a computer program.</t>
  </si>
  <si>
    <t>Understand the dynamics of memory by the use of pointers.</t>
  </si>
  <si>
    <t>Use tools and equipment for fitting, carpentry, sheet metal, welding, electrical wiring and plumbing</t>
  </si>
  <si>
    <t>Prepare the models by fitting operation &amp; carpentry operation.</t>
  </si>
  <si>
    <t>Construct electrical wiring circuit and demonstrate practically.</t>
  </si>
  <si>
    <t>Speak with clarity and confidence</t>
  </si>
  <si>
    <t>Make effective presentations using power point.</t>
  </si>
  <si>
    <t>Participate successfully in Group Discussions.</t>
  </si>
  <si>
    <t>classify different kinds of polarization mechanism and uses.</t>
  </si>
  <si>
    <t>Draw projections and solids and development of surfaces.</t>
  </si>
  <si>
    <t>DEPARTMENT OF ELECTRONICS AND COMMUNICATION ENGINEERING</t>
  </si>
  <si>
    <t>M.E. - VLSI DESIGN</t>
  </si>
  <si>
    <t>CO - PO MAPPING</t>
  </si>
  <si>
    <t>Course Outcomes</t>
  </si>
  <si>
    <t>After Completion of the course, the students will be able to:</t>
  </si>
  <si>
    <t>PMA15103</t>
  </si>
  <si>
    <t>Applied Mathematics for Electronics Engineers</t>
  </si>
  <si>
    <t>Understand the basic principles of fuzzy logic.</t>
  </si>
  <si>
    <t xml:space="preserve">Learn the basics and gained the skill for specialized studies and research. </t>
  </si>
  <si>
    <t xml:space="preserve">Develop efficient algorithms for solving dynamic programming problems, to acquire skills in handling situation involving random variable. </t>
  </si>
  <si>
    <t>Know the basic characteristic features of a queuing system and acquire skills in analyzing queuing models.</t>
  </si>
  <si>
    <t>PMA15102</t>
  </si>
  <si>
    <t>Digital Signal Processing Integrated Circuits</t>
  </si>
  <si>
    <t xml:space="preserve">Learn the basics of DSP processors. </t>
  </si>
  <si>
    <t xml:space="preserve">Learn the concepts of digital signal processing. </t>
  </si>
  <si>
    <t>Design different digital filters.</t>
  </si>
  <si>
    <t>Understand DSP architectures.</t>
  </si>
  <si>
    <t>C102.5</t>
  </si>
  <si>
    <t>Design the digital integrated circuits.</t>
  </si>
  <si>
    <t>Advanced Digital System Design</t>
  </si>
  <si>
    <t>Learn the synchronous sequential circuit design</t>
  </si>
  <si>
    <t>Learn the design of Asynchronous sequential circuit design</t>
  </si>
  <si>
    <t>Know about Fault Diagnosis&amp; Testing Methods</t>
  </si>
  <si>
    <t>Study the programmable logic devices</t>
  </si>
  <si>
    <t>Carry out the system design using VHDL</t>
  </si>
  <si>
    <t>PMA15104</t>
  </si>
  <si>
    <t>VLSI Design Techniques</t>
  </si>
  <si>
    <t>Understand basics of MOS transistor and IC fabrication.</t>
  </si>
  <si>
    <t>Know inverters characteristics and logic function.</t>
  </si>
  <si>
    <t>Learn circuit characterization and performance estimation.</t>
  </si>
  <si>
    <t>Analyze the concepts of VLSI circuits.</t>
  </si>
  <si>
    <t xml:space="preserve">Understand Verilog HDL and design VLSI circuits </t>
  </si>
  <si>
    <t>PMA15105</t>
  </si>
  <si>
    <t>Solid State Device Modeling and Simulation</t>
  </si>
  <si>
    <t>Know the fundamental of semiconductor physics.</t>
  </si>
  <si>
    <t>Understand BJT modeling.</t>
  </si>
  <si>
    <t>Understand and design MOSFET modeling.</t>
  </si>
  <si>
    <t>Analyze optoelectronic device modeling methods</t>
  </si>
  <si>
    <t>PMA15151</t>
  </si>
  <si>
    <t>Low Power VLSI Design</t>
  </si>
  <si>
    <t>Learn the basic concepts and principles of CMOS.</t>
  </si>
  <si>
    <t>Understand advanced and special techniques for low power systems</t>
  </si>
  <si>
    <t>Learn about the techniques involved in power estimation</t>
  </si>
  <si>
    <t>Know about software design for low power</t>
  </si>
  <si>
    <t>PVL15107</t>
  </si>
  <si>
    <t>VLSI Design Lab I</t>
  </si>
  <si>
    <t>Make models of transistor circuits and simulate them for various operational requirements.</t>
  </si>
  <si>
    <t>Design the different types of multiplier using EDA Tool.</t>
  </si>
  <si>
    <t>Design the FIR Filter using EDA Tool.</t>
  </si>
  <si>
    <t>C107.4</t>
  </si>
  <si>
    <t>Analyze and design the VLSI circuits.</t>
  </si>
  <si>
    <t>C107.5</t>
  </si>
  <si>
    <t>Simulate various communication systems.</t>
  </si>
  <si>
    <t>PVL15201</t>
  </si>
  <si>
    <t>Analysis and Design of Analog Integrated Circuits</t>
  </si>
  <si>
    <t>Explain basic definitions and overview of CMOS integrated circuit.</t>
  </si>
  <si>
    <t>Acquire knowledge of how circuit configuration is made for Linear IC.</t>
  </si>
  <si>
    <t>Learn and analyze the problems in operational amplifier.</t>
  </si>
  <si>
    <t>C108.4</t>
  </si>
  <si>
    <t>Understand noise in analog amplifier circuit from a hierarchical viewpoint. Apply advanced technical knowledge in MOS technology</t>
  </si>
  <si>
    <t>C108.5</t>
  </si>
  <si>
    <t>Apply advanced technical knowledge in MOS technology</t>
  </si>
  <si>
    <t>PVL15202</t>
  </si>
  <si>
    <t>Computer Aided Design of VLSI Circuits</t>
  </si>
  <si>
    <t>Learn the Fundamentals of basic algorithm in CAD.</t>
  </si>
  <si>
    <t>Study the different partitioning algorithm.</t>
  </si>
  <si>
    <t>Understand the floor planning and placement algorithm.</t>
  </si>
  <si>
    <t>C109.4</t>
  </si>
  <si>
    <t>Learn about different routing algorithms.</t>
  </si>
  <si>
    <t>C109.5</t>
  </si>
  <si>
    <t>Know about modeling and synthesis techniques of CAD</t>
  </si>
  <si>
    <t>PVL15203</t>
  </si>
  <si>
    <t>VLSI Signal Processing</t>
  </si>
  <si>
    <t>Learn DSP algorithms.</t>
  </si>
  <si>
    <t>Understand and analyse the concept of pipelining and other processing for DSP applications</t>
  </si>
  <si>
    <t>Study about programming of digital signal processors.</t>
  </si>
  <si>
    <t>Do projects in audio, image and video coding.</t>
  </si>
  <si>
    <t>PVL15251</t>
  </si>
  <si>
    <t>CMOS VLSI Design</t>
  </si>
  <si>
    <t>Differentiate the ideal and non-ideal characteristics of MOSFET.</t>
  </si>
  <si>
    <t>Know various methodologies to fabricate an IC.</t>
  </si>
  <si>
    <t xml:space="preserve">Understand the switching characteristics and power reduction techniques. </t>
  </si>
  <si>
    <t>Know the circuit families.</t>
  </si>
  <si>
    <t>Design and analyze different CMOS subsystems.</t>
  </si>
  <si>
    <t>PVL15351</t>
  </si>
  <si>
    <t>Analog VLSI Design</t>
  </si>
  <si>
    <t>Learn the CMOS circuit design and low voltage signal processing</t>
  </si>
  <si>
    <t>Understand the basic BICMOS circuit techniques and models.</t>
  </si>
  <si>
    <t>Know about sampled data analog filters and A/D Converters</t>
  </si>
  <si>
    <t>Perform the statistical modeling and simulate the analog circuits</t>
  </si>
  <si>
    <t>PVL15454</t>
  </si>
  <si>
    <t>VLSI For Wireless Communication</t>
  </si>
  <si>
    <t>Understand the application of VLSI circuits in wireless communication</t>
  </si>
  <si>
    <t>Gain knowledge of various architectures used in implementing wireless systems.</t>
  </si>
  <si>
    <t>Know about design and simulation of low power techniques using software</t>
  </si>
  <si>
    <t>Learn the VLSI design of wireless circuits.</t>
  </si>
  <si>
    <t>PVL15204</t>
  </si>
  <si>
    <t>VLSI Design Lab II</t>
  </si>
  <si>
    <t xml:space="preserve">Write HDL code for basic as well as advanced digital integrated circuits. </t>
  </si>
  <si>
    <t xml:space="preserve">Import the logic modules into FPGA Boards. </t>
  </si>
  <si>
    <t xml:space="preserve">Synthesize Place and Route the digital IPs. </t>
  </si>
  <si>
    <t>Design, Simulate and Extract the layouts of Analog IC Blocks using EDA tools</t>
  </si>
  <si>
    <t>PVL15301</t>
  </si>
  <si>
    <t>Testing of VLSI Circuits</t>
  </si>
  <si>
    <t>observe basics of testing and fault modeling.</t>
  </si>
  <si>
    <t>classify different testing algorithms.</t>
  </si>
  <si>
    <t>build design for testability.</t>
  </si>
  <si>
    <t>practice the concepts of BIST and memory testing.</t>
  </si>
  <si>
    <t>Discriminate different level of fault diagnosis.</t>
  </si>
  <si>
    <t>PVL15553</t>
  </si>
  <si>
    <t>Advanced Embedded Systems</t>
  </si>
  <si>
    <t xml:space="preserve">know about the architecture of embedded system </t>
  </si>
  <si>
    <t xml:space="preserve">design embedded processor architecture. </t>
  </si>
  <si>
    <t xml:space="preserve">know about various networks of embedded system </t>
  </si>
  <si>
    <t xml:space="preserve">understand about real time systems </t>
  </si>
  <si>
    <t>demonstrate the basic difference between RTES and RTOS in system design</t>
  </si>
  <si>
    <t>PVL15651</t>
  </si>
  <si>
    <t>Computer Architecture and Parallel Processing</t>
  </si>
  <si>
    <t xml:space="preserve">analyze the procedure for various DSP system architecture </t>
  </si>
  <si>
    <t>diagnose the design methodologies in hardware and software.</t>
  </si>
  <si>
    <t>perform identification of new developments in DSP systems.</t>
  </si>
  <si>
    <t>design and implement various signal processing techniques using DSP processors.</t>
  </si>
  <si>
    <t>PVL16302</t>
  </si>
  <si>
    <t>Project work Phase I</t>
  </si>
  <si>
    <t>PVL16401</t>
  </si>
  <si>
    <t>Project work Phase II</t>
  </si>
  <si>
    <t>Project Work (Phase I)</t>
  </si>
  <si>
    <t>Learn the Techniques of reducing power consumption</t>
  </si>
  <si>
    <t>distinguish the different crystal systems, structural determination 
and synthesis of crystals</t>
  </si>
  <si>
    <t>To know the basic concepts of internal energy, enthalpy, entropy, 
free energy and chemical potential.</t>
  </si>
  <si>
    <t>To gain practical experience with chemical process equipment as 
well as to analyze and interpret data.</t>
  </si>
  <si>
    <t>To identify the particle size and the application of Nano materials 
in various fields.</t>
  </si>
  <si>
    <t>Perform free hand sketching of basic geometrical constructions 
and multiple views of objects.</t>
  </si>
  <si>
    <t>Draw the projections of points, straight lines and plane surfaces 
in given quadrant</t>
  </si>
  <si>
    <t>Understand the projection of solids in various positions in first
 quadrant</t>
  </si>
  <si>
    <t>Prepare isometric and perspective sections of simple solids</t>
  </si>
  <si>
    <t>apply Physics principles to evaluate mechanical, electrical, thermal 
and optical characteristics of materials.</t>
  </si>
  <si>
    <t xml:space="preserve"> know the quality of water and chemical process taking place in 
different medium.</t>
  </si>
  <si>
    <t>understand effectively the geometrical aspects of curvature, involutes and evolutes of plane curves,essential concepts for an engineer, as elegant applications of differential calculus.</t>
  </si>
  <si>
    <t>understandandhandlefunctionsofmorethanonevariable,fromthepointsofviewoftheirdifferentiation, expansions and extreme values, along with differentiation under integral sign which are encountered in engineering studies.</t>
  </si>
  <si>
    <t>understand the methods of single, double and triple integration, which are needed in their studies in other areas and gained confidence to handle integrals of higher orders</t>
  </si>
  <si>
    <t>Use suitable vocabulary with confidence and express their ideas both in speech and writing.</t>
  </si>
  <si>
    <t>Listen and comprehend classroom lectures, short talks, 
conversations.</t>
  </si>
  <si>
    <t>Effectively use cohesive devices in spoken and written 
English.</t>
  </si>
  <si>
    <t>know the development of modern physics and its 
applications.</t>
  </si>
  <si>
    <t>Understand the basic terminologies used in computer 
programming</t>
  </si>
  <si>
    <t>Design programs involving decision structures, loops 
and functions.</t>
  </si>
  <si>
    <t>have learnt the basics of z – transform in its applicability to discretely varying functions, gained the skill to formulate certain problems interms difference equations and solve the musing the z–transform technique bringing out the elegance of the procedure involved.</t>
  </si>
  <si>
    <t>understand the concept of biasing</t>
  </si>
  <si>
    <t>obtain the knowledge about the small signal amplifiers</t>
  </si>
  <si>
    <t>know about the various multistage amplifiers</t>
  </si>
  <si>
    <t>obtain the knowledge about the large signal amplifiers</t>
  </si>
  <si>
    <t>know about the concept of large signal Amplifiers 
and power supplies</t>
  </si>
  <si>
    <t>design and implement synchronous sequential circuits</t>
  </si>
  <si>
    <t>know the concept of Memories and HDL.</t>
  </si>
  <si>
    <t>Write comprehensive and grammatically correct reports, 
job applications and draft effective e-mails.</t>
  </si>
  <si>
    <t>relate the different types of optical materials and 
applications.</t>
  </si>
  <si>
    <t>To recognize the energy densitiesofenergysources.</t>
  </si>
  <si>
    <t>havelearntthemethodofsolvingdifferentialequationsofcertaintypes,includingsystemsofdifferential equations that they might encounter in their studies of other subjects in the same or highersemesters.</t>
  </si>
  <si>
    <t>have studied the basics of vector calculus comprising of gradient, divergence and curl, and line,surface and volume integrals and the classical theorems involving them, which would be encountered by them in their engineering subjectsin the same or higher semesters.</t>
  </si>
  <si>
    <t>Understand the impact of engineering solutions in a global, economic, environmental and societal context.</t>
  </si>
  <si>
    <t>Knowing the rate of corrosion of a given metal in a given environment and identify appropriate control techniques to avoid corrosion.</t>
  </si>
  <si>
    <t>identify different magnetic materials and giant magneto resistance.</t>
  </si>
  <si>
    <t>select the metals required for specific applications in the area of engineering and technology.</t>
  </si>
  <si>
    <t>distinguish between different types of semiconductor and determination of Hall co-efficient.</t>
  </si>
  <si>
    <t>Familiar with the concepts of special semiconductor devices, power devices and display devices.</t>
  </si>
  <si>
    <t>Explain the theory, construction and operation of semiconductor diode</t>
  </si>
  <si>
    <t>Understand the Engineering materials and use these materials in various fields . Identify appropriate lubricant for different engineering applications.</t>
  </si>
  <si>
    <t>Understand the basic sconcept of dry designing by chem-informatics.</t>
  </si>
  <si>
    <t>Analyze electrical circuits</t>
  </si>
  <si>
    <t>Apply circuit theorems</t>
  </si>
  <si>
    <t>Analyze AC and DC Circuits</t>
  </si>
  <si>
    <t>Design resonance circuits</t>
  </si>
  <si>
    <t>Understand the concepts of Duality</t>
  </si>
  <si>
    <t>Explain the basics and characteristics of FET</t>
  </si>
  <si>
    <t>Explain the basics and characteristics of BJT</t>
  </si>
  <si>
    <t>Use the basic electronic devices</t>
  </si>
  <si>
    <t>apply Physics principles to perceive mechanical, electrical and optical characteristics of materials.</t>
  </si>
  <si>
    <t>know the concepts of water hardness and analyse various types of water.</t>
  </si>
  <si>
    <t>Understand KVL and KCL</t>
  </si>
  <si>
    <t>Understand Thevenin and Norton Theorems</t>
  </si>
  <si>
    <t>Understand Superposition Theorem</t>
  </si>
  <si>
    <t>Understand Maximum Power Transfer and Reciprocity Theorem</t>
  </si>
  <si>
    <t>Understand frequency response of series and parallel resonance circuits</t>
  </si>
  <si>
    <t>Understand, design and verify the characteristics of PN and Zener diode</t>
  </si>
  <si>
    <t>Understand, design and verify the characteristics of BJT under CE configuration</t>
  </si>
  <si>
    <t>Understand, design and verify the characteristics of UJT and SCR</t>
  </si>
  <si>
    <t>Understand, design and verify the characteristics of JFET</t>
  </si>
  <si>
    <t>Learn and use Multisim software tool to design various electric circuits</t>
  </si>
  <si>
    <t>have gained a well founded knowledge of fourier series, their different possible forms and the frequently needed practical harmonic analysis that an engineer may have to make fromdiscrete data.</t>
  </si>
  <si>
    <t>understand the realization of boolean functions using many techniques</t>
  </si>
  <si>
    <t>design and study the effect of hazards in asynchronous sequential circuits</t>
  </si>
  <si>
    <t>analyze the basic concepts of solving electronics and communication engineering problems</t>
  </si>
  <si>
    <t>demonstrate critical thinking and problem solving capabilities</t>
  </si>
  <si>
    <t>solve problems and solutions relating to LTI – continuous time systems</t>
  </si>
  <si>
    <t>demonstrate the basic knowledge and competence in the analysis of discrete time systems</t>
  </si>
  <si>
    <t>have an in-depth knowledge about LTI – discrete time systems</t>
  </si>
  <si>
    <t>design problem solutions using object oriented techniques.</t>
  </si>
  <si>
    <t>apply the concepts of data abstraction, encapsulation and inheritance for problem solutions.</t>
  </si>
  <si>
    <t>use the control structures of c++ appropriately.</t>
  </si>
  <si>
    <t>critically analyze the various algorithms.</t>
  </si>
  <si>
    <t>apply the different data structures to problem solutions</t>
  </si>
  <si>
    <t>understand the concepts in DC machines.</t>
  </si>
  <si>
    <t>understand the concepts in transformers and AC machines</t>
  </si>
  <si>
    <t>gain knowledge in the basic measurement and instrumentation based devices</t>
  </si>
  <si>
    <t>know the relevance of digital instruments in measurements</t>
  </si>
  <si>
    <t>know about signal generators and signal analyzers</t>
  </si>
  <si>
    <t>learn the working condition and frequency response of different types of Amplifiers</t>
  </si>
  <si>
    <t>analyze the frequency response of power amplifiers and bandwidth of multi-stage amplifiers</t>
  </si>
  <si>
    <t>acquire the knowledge of measurement of CMRR</t>
  </si>
  <si>
    <t>gain knowledge of basic logic gates, boolean theorems and karnaugh map.</t>
  </si>
  <si>
    <t>analyze the different categories of combinational &amp; sequential and its applications.</t>
  </si>
  <si>
    <t>design the various counters and shift registers in digital circuits.</t>
  </si>
  <si>
    <t>gain knowledge of verilog operations and their coding styles</t>
  </si>
  <si>
    <t>have a fundamental knowledge of the basic probability concepts.</t>
  </si>
  <si>
    <t>have a well–founded knowledge of standard distributions which can describe real life phenomena.</t>
  </si>
  <si>
    <t>acquire skills in handling situations involving more than one random variable and functions of random variables.</t>
  </si>
  <si>
    <t>understand and characterize phenomena which evolve with respect to time in a probabilistic manner.</t>
  </si>
  <si>
    <t>be able to analyze the response of random inputs to linear time invariant systems.</t>
  </si>
  <si>
    <t>understand the concept of feedback amplifiers</t>
  </si>
  <si>
    <t>understand the concept of tuned amplifiers</t>
  </si>
  <si>
    <t>obtain the knowledge about oscillators</t>
  </si>
  <si>
    <t>know about multivibrators</t>
  </si>
  <si>
    <t>understand the blocking oscillators</t>
  </si>
  <si>
    <t>learn the basics of am communication systems</t>
  </si>
  <si>
    <t>design angle modulated communication systems</t>
  </si>
  <si>
    <t>understand the transmission and receiving concept of communication system</t>
  </si>
  <si>
    <t xml:space="preserve"> analyze the noise performance of am and fm systems</t>
  </si>
  <si>
    <t>acquire the knowledge on discrete memory less channels</t>
  </si>
  <si>
    <t>learn the basic concepts of operational amplifier</t>
  </si>
  <si>
    <t>understand the working and applications of operational amplifier</t>
  </si>
  <si>
    <t>learn about PLL applications in modulator circuits</t>
  </si>
  <si>
    <t>study about working of analog and digital communication circuits</t>
  </si>
  <si>
    <t>know the basic function of special function IC</t>
  </si>
  <si>
    <t>determine the models of control systems and their representation</t>
  </si>
  <si>
    <t>learn time and frequency domain techniques to design a control system</t>
  </si>
  <si>
    <t>identify the major causes that affect the stability of a control system</t>
  </si>
  <si>
    <t>understand the basic matlab commands related to control systems able</t>
  </si>
  <si>
    <t>to know the concept of state variable analysis of control systems</t>
  </si>
  <si>
    <t>examine the field potentials due to static changes</t>
  </si>
  <si>
    <t>study the effect of field on materials</t>
  </si>
  <si>
    <t>evaluate the field intensity due to static magnetic fields</t>
  </si>
  <si>
    <t>analyze the relation between the fields under time varying situations</t>
  </si>
  <si>
    <t>discuss the principles of propagation of uniform plane waves</t>
  </si>
  <si>
    <t>analyze feedback amplifiers</t>
  </si>
  <si>
    <t>analyze differential and power amplifiers</t>
  </si>
  <si>
    <t>design of oscillators and multivibrators for the given specifications</t>
  </si>
  <si>
    <t>analyze electronic circuits through simulation</t>
  </si>
  <si>
    <t>design and test the op-amp applications</t>
  </si>
  <si>
    <t>understand the working and applications of filters</t>
  </si>
  <si>
    <t>design oscillators and multivibrators for various applications</t>
  </si>
  <si>
    <t>analyze the working of power supply</t>
  </si>
  <si>
    <t>enrich the vocabulary through reading and to develop their pronunciation skills.</t>
  </si>
  <si>
    <t>speak effectively in English in all occasions.</t>
  </si>
  <si>
    <t>prepare flawless reports and proposals.</t>
  </si>
  <si>
    <t>apply the concept of sampling and pulse code modulation for analog signals.</t>
  </si>
  <si>
    <t>apply the concept of Eye pattern to analyze in ISI.</t>
  </si>
  <si>
    <t>comprehend the detection and estimation techniques used in receivers.</t>
  </si>
  <si>
    <t>compare aboutdigital modulation techniques.</t>
  </si>
  <si>
    <t>apply channel coding techniques for data transmission.</t>
  </si>
  <si>
    <t>design and implemen tprograms on 8086 microprocessor.</t>
  </si>
  <si>
    <t>analyze and design multiprocessor system</t>
  </si>
  <si>
    <t>explain the concept of I/O devices.</t>
  </si>
  <si>
    <t>elaborate the memory interfacing circuits.</t>
  </si>
  <si>
    <t>design and implement 8051 microcontroller based systems</t>
  </si>
  <si>
    <t>apply DFT for the analysis of digital signals and systems</t>
  </si>
  <si>
    <t>analyze the design IIR filters</t>
  </si>
  <si>
    <t>characterize the finite word length effect on filters</t>
  </si>
  <si>
    <t>explain thedigital signal processors</t>
  </si>
  <si>
    <t>explain the propagation of signals through transmission lines.</t>
  </si>
  <si>
    <t>analyze the signal propagation at radio frequencies.</t>
  </si>
  <si>
    <t>apply the radio propagation concepts in guided systems.</t>
  </si>
  <si>
    <t>elaborate the concept of filter design.</t>
  </si>
  <si>
    <t>gain the knowledge about ecosystem and biodiversity.</t>
  </si>
  <si>
    <t>elaborate the basic concepts of environment studies and natural resources.</t>
  </si>
  <si>
    <t>have knowledge about causes, effects and control measures of various types of pollution.</t>
  </si>
  <si>
    <t>understand the social issues and various environmental acts.</t>
  </si>
  <si>
    <t>apply the security authentication in various network</t>
  </si>
  <si>
    <t>manipulate ALP Programs for fixed, floating point and arithmetic</t>
  </si>
  <si>
    <t>generate waveforms using Microprocessors</t>
  </si>
  <si>
    <t>execute Programs in 8051</t>
  </si>
  <si>
    <t>analyze the difference between simulator and Emulator</t>
  </si>
  <si>
    <t>demonstrate their knowledge in modulation and demodulation scheme through implementation of DM,  FM, BPSK, QPSK and QAM</t>
  </si>
  <si>
    <t>DEPARTMENT OF CIVIL ENGINEERING - (UG)</t>
  </si>
  <si>
    <t>understand effectively the geometrical aspects of curvature, involutes and evolutes of plane curves,essentialconceptsfor anengineer, aselegantapplicationsofdifferential calculus.</t>
  </si>
  <si>
    <t>understandandhandlefunctionsofmorethanonevariable,fromthepointsofviewoftheirdifferentiation, expansions and extreme values, along with differentiation under integral sign which areencounteredin engineeringstudies.</t>
  </si>
  <si>
    <t>understand the methods of single, double and triple integration, which are
needed in their studies inotherareasand gained confidence to handle integrals of higherorders</t>
  </si>
  <si>
    <t>C101.5</t>
  </si>
  <si>
    <t xml:space="preserve"> to have acquired the technique of diagonalizing a matrix</t>
  </si>
  <si>
    <t>Usesuitablevocabularywithconfidenceandexpresstheirideasbothinspeechandwriting.</t>
  </si>
  <si>
    <t>Listenandcomprehendclassroomlectures,shorttalks,conversations.</t>
  </si>
  <si>
    <t>Read,interpretandanalyzeagiventext</t>
  </si>
  <si>
    <t>EffectivelyusecohesivedevicesinspokenandwrittenEnglish.</t>
  </si>
  <si>
    <t>Makeeffectivepresentationsusingpowerpoint.</t>
  </si>
  <si>
    <t xml:space="preserve"> know the development of modern physics and its applications.</t>
  </si>
  <si>
    <t>distinguishthedifferentcrystalsystems,structuraldeterminationandsynthesisofcrystals</t>
  </si>
  <si>
    <t>Toselectapolymericmaterialforaspecificengineeringapplication.</t>
  </si>
  <si>
    <t>Toknowthebasicconceptsofinternalenergy,enthalpy,entropy,freeenergyandchemicalpotential.</t>
  </si>
  <si>
    <t>Togainpracticalexperiencewithchemicalprocessequipmentaswellastoanalyzeandinterpretdata.</t>
  </si>
  <si>
    <t>Toidentifytheparticlesize,andtheapplicationofNanomaterialsinvariousfields.</t>
  </si>
  <si>
    <t>EE15102</t>
  </si>
  <si>
    <t>Basic Electrical &amp; Electronics Engineering</t>
  </si>
  <si>
    <t xml:space="preserve">get the basic knowledge about the AC &amp;DC electric circuits. </t>
  </si>
  <si>
    <t>understand the principles of electrical wiring and methods.</t>
  </si>
  <si>
    <t>acquire the knowledge of Electrical Safety Standards</t>
  </si>
  <si>
    <t>basic knowledge about the AC</t>
  </si>
  <si>
    <t>Performfreehandsketchingofbasicgeometrical constructionsandmultipleviewsofobjects.</t>
  </si>
  <si>
    <t>Drawtheprojectionsofpoints,straightlinesandplanesurfaces ingivenquadrant</t>
  </si>
  <si>
    <t>Understandtheprojectionofsolidsinvariouspositionsinfirstquadrant</t>
  </si>
  <si>
    <t>Drawprojectionsandsolidsanddevelopment ofsurfaces.</t>
  </si>
  <si>
    <t>Prepareisometricandperspectivesectionsofsimplesolids</t>
  </si>
  <si>
    <t>ME 15102</t>
  </si>
  <si>
    <t xml:space="preserve">Computer Aided Drafting Laboratory </t>
  </si>
  <si>
    <t xml:space="preserve">Develop competency in basic drafting, enabling them to pursue careers in engineering, professional arenas, or to further their academic pursuits. </t>
  </si>
  <si>
    <t xml:space="preserve"> Have practical experience in Computer Aided Drafting and Design. </t>
  </si>
  <si>
    <t>Demonstrate an understanding of Engineering and Mechanical Cad Drafting and 3D Design</t>
  </si>
  <si>
    <t>enabling them to pursue careers in engineering</t>
  </si>
  <si>
    <t>Usetoolsandequipmentforfitting,carpentry,sheetmetal,welding,electricalwiringandplumbing</t>
  </si>
  <si>
    <t>Preparethe modelsbyfittingoperation &amp;carpentryoperation.</t>
  </si>
  <si>
    <t>Constructelectricalwiringcircuitanddemonstratepractically</t>
  </si>
  <si>
    <t>havelearntthemethodofsolvingdifferentialequationsofcertaintypes,includingsystemsofdifferential equations 
that they might encounter in their studies of other subjects in the same or highersemesters.</t>
  </si>
  <si>
    <t>have studied the basics of vector calculus comprising of gradient, divergence and curl, and line,surface and volume integrals and the classical theorems involving them, which would be encounteredbythemin their engineeringsubjectsin the same or highersemesters.</t>
  </si>
  <si>
    <t>Speakwithclarityandconfidence</t>
  </si>
  <si>
    <t>Writecomprehensiveandgrammaticallycorrectreports,jobapplicationsanddrafteffectivee-mails.</t>
  </si>
  <si>
    <t>ParticipatesuccessfullyinGroupDiscussions.</t>
  </si>
  <si>
    <t xml:space="preserve">PH 15202 </t>
  </si>
  <si>
    <t>Applied Physics</t>
  </si>
  <si>
    <t xml:space="preserve">select the metals required for specific applications in the area of engineering and technologies. </t>
  </si>
  <si>
    <t>distinguish between different types of semiconductor and determinations of Hall co-efficient.</t>
  </si>
  <si>
    <t>classify different kinds of polarization mechanism and uses</t>
  </si>
  <si>
    <t>identify different magnetic materials and giant magneto resistance</t>
  </si>
  <si>
    <t>relate the different types of characterization techniques</t>
  </si>
  <si>
    <t>Understandtheimpactofengineeringsolutionsinaglobal,economic,environmentalandsocietalcontext.</t>
  </si>
  <si>
    <t>Knowingtherateofcorrosionofagivenmetalinagivenenvironmentandidentifyappropriatecontroltechniquestoavoidcorrosion.</t>
  </si>
  <si>
    <t>Torecognize the energydensitiesofenergysources.</t>
  </si>
  <si>
    <t>UnderstandtheEngineeringmaterialsandusethesematerialsinvariousfields.Identifyappropriatelubricantfordifferentengineeringapplications.</t>
  </si>
  <si>
    <t>Understandthebasicsconcept ofdrydesigningbychem-informatics.</t>
  </si>
  <si>
    <t>CS 15201</t>
  </si>
  <si>
    <t>Understandthebasicterminologiesusedincomputerprogramming</t>
  </si>
  <si>
    <t>Write,compileand debugprogramsin Clanguage.</t>
  </si>
  <si>
    <t>Usedifferentdatatypesinacomputerprogram.</t>
  </si>
  <si>
    <t>Designprogramsinvolvingdecisionstructures,loopsandfunctions.</t>
  </si>
  <si>
    <t>Understandthedynamicsof memorybythe useofpointers.</t>
  </si>
  <si>
    <t>ME 15202</t>
  </si>
  <si>
    <t>Engineering Mechanics</t>
  </si>
  <si>
    <t>Explainthetheory,construction,andoperationofsemiconductordiode</t>
  </si>
  <si>
    <t>ExplainthebasicsandcharacteristicsofBJT</t>
  </si>
  <si>
    <t>ExplainthebasicsandcharacteristicsofFET</t>
  </si>
  <si>
    <t>Familiar withtheconceptsofspecialsemiconductordevices,power devicesanddisplaydevices.</t>
  </si>
  <si>
    <t>Usethebasicelectronicdevices</t>
  </si>
  <si>
    <t>applyPhysicsprinciplestoperceivemechanical,electrical,and opticalcharacteristics of materials.</t>
  </si>
  <si>
    <t>knowtheconceptsofwaterhardnessandanalysevarioustypes of water.</t>
  </si>
  <si>
    <t>C116.3</t>
  </si>
  <si>
    <t>to know the concepts of water hardness and analyse various types of water.</t>
  </si>
  <si>
    <t>C116.4</t>
  </si>
  <si>
    <t>C116.5</t>
  </si>
  <si>
    <t xml:space="preserve"> role of chemistry in engineering applications and environmental impact of water..</t>
  </si>
  <si>
    <t>CS 15202</t>
  </si>
  <si>
    <t>Apply good programming design methods for program development.  Design and implement C programs for simple applications.  Develop recursive programs</t>
  </si>
  <si>
    <t>Design and implement C programs for simple application</t>
  </si>
  <si>
    <t>C118.4</t>
  </si>
  <si>
    <t>  develop the ability to communicate effectively in spoken English.</t>
  </si>
  <si>
    <t>To help students develop their soft skills and interpersonal skills.</t>
  </si>
  <si>
    <t>have gained a well founded knowledge of fourier series, their different possible forms 
and thefrequently needed practical harmonic analysis that an engineer may have to make fromdiscrete data.</t>
  </si>
  <si>
    <t>have learnt the basics of z – transform in 
its applicability to discretely varying functions, gained the skill to formulate certain problems interms ofdifferenceequationsandsolvethemusingthez–transformtechniquebringingout theeleganceof theprocedureinvolved.</t>
  </si>
  <si>
    <t xml:space="preserve">CE15301 </t>
  </si>
  <si>
    <t>Applied Geology</t>
  </si>
  <si>
    <t>classify the various geological agents and processes involved.</t>
  </si>
  <si>
    <t>identify the available minerals by their properties and behavior.</t>
  </si>
  <si>
    <t xml:space="preserve"> understand the importance of geological knowledge such as earth, earthquake, volcanism and the action of various geological agencies.</t>
  </si>
  <si>
    <t xml:space="preserve"> realize the importance of this knowledge in projects such as dams, tunnels, bridges, roads, airport and harbour.</t>
  </si>
  <si>
    <t xml:space="preserve"> choose the types of foundations and other related aspects</t>
  </si>
  <si>
    <t>CE15302</t>
  </si>
  <si>
    <t>Mechanics of Solids</t>
  </si>
  <si>
    <t>understand the fundamental concepts of stress and strain in mechanics of solids and structures.</t>
  </si>
  <si>
    <t xml:space="preserve"> analyse the truss for internal forces and also forces of thin cylinder.</t>
  </si>
  <si>
    <t>analyse determinate beams and to determine shear forces, bending moments and axial forces.</t>
  </si>
  <si>
    <t>evaluate the elements subjected to complex deflection by means of analytical methods. also internal shear stress of different cross section.</t>
  </si>
  <si>
    <t>gain a sufficient knowledge in designing shafts to transmit required power and also springs for its maximum energy storage capacities</t>
  </si>
  <si>
    <t>CE15303</t>
  </si>
  <si>
    <t>Mechanics of Fluids</t>
  </si>
  <si>
    <t>attain a thorough knowledge in various fundamental properties of fluids.</t>
  </si>
  <si>
    <t>determine the forces acting on bodies submerged in static fluid.</t>
  </si>
  <si>
    <t xml:space="preserve"> apply the continuity, energy and momentum equations to fluid flow.</t>
  </si>
  <si>
    <t>distinguish laminar and turbulent flow through pipes and compute the energy losses in pipe flow.</t>
  </si>
  <si>
    <t xml:space="preserve"> select appropriate model to provide solution to a real time problem related to hydraulics.</t>
  </si>
  <si>
    <t>CE15304</t>
  </si>
  <si>
    <t xml:space="preserve">Construction Technology </t>
  </si>
  <si>
    <t xml:space="preserve"> distinguish laminar and turbulent flow through pipes and compute the energy losses in pipe flow.</t>
  </si>
  <si>
    <t>select appropriate model to provide solution to a real time problem related to hydraulics.</t>
  </si>
  <si>
    <t>CE15305</t>
  </si>
  <si>
    <t xml:space="preserve">Surveying- I </t>
  </si>
  <si>
    <t>understand the working principles of survey instruments.</t>
  </si>
  <si>
    <t>calculate included angles and bearings by using compass.</t>
  </si>
  <si>
    <t xml:space="preserve"> interpret survey data compute areas and volumes.</t>
  </si>
  <si>
    <t xml:space="preserve"> estimate measurement errors and apply corrections.</t>
  </si>
  <si>
    <t xml:space="preserve"> calculate horizontal angles and vertical angles by using tacheometer.</t>
  </si>
  <si>
    <t xml:space="preserve">CE15306 </t>
  </si>
  <si>
    <t>Survey Practical – I</t>
  </si>
  <si>
    <t>conduct survey by using surveying instruments such as chain/tape, compass, plane table, and theodolite.</t>
  </si>
  <si>
    <t xml:space="preserve"> prepare field notes from survey data.</t>
  </si>
  <si>
    <t xml:space="preserve"> interpret survey data and compute areas and volumes.</t>
  </si>
  <si>
    <t>CE15307</t>
  </si>
  <si>
    <t>Construction Lab and Practice</t>
  </si>
  <si>
    <t>construct the different types of bonds in brickwork and making different joints.</t>
  </si>
  <si>
    <t xml:space="preserve"> calculate the everyday room temperature by setting standard temperature measuring devices.</t>
  </si>
  <si>
    <t xml:space="preserve"> practice plastering, painting, varnishing and polishing works.</t>
  </si>
  <si>
    <t xml:space="preserve"> practice cutting, hooking, cranking and arrangement of reinforcement.</t>
  </si>
  <si>
    <t xml:space="preserve"> write m-book by using pre-measurement of steel work of different structural components</t>
  </si>
  <si>
    <t xml:space="preserve">CE15308 </t>
  </si>
  <si>
    <t xml:space="preserve">Computer Aided Building Drawing </t>
  </si>
  <si>
    <t>Create 2d and 3d views of buildings.</t>
  </si>
  <si>
    <t xml:space="preserve"> Understand the different views of the components of a building.</t>
  </si>
  <si>
    <t>Familiarize with the standard symbols and sign conventions suitably.</t>
  </si>
  <si>
    <t xml:space="preserve"> Create, modify and annotate commands.</t>
  </si>
  <si>
    <t>C209.5</t>
  </si>
  <si>
    <t xml:space="preserve"> draw plan, section and elevation of different buildings and take print outs</t>
  </si>
  <si>
    <t>MA15404</t>
  </si>
  <si>
    <t xml:space="preserve">Numerical Methods </t>
  </si>
  <si>
    <t>understand the basics of problem solving in linear equations.</t>
  </si>
  <si>
    <t>learn the methods on interpolation which will be useful in constructing approximate polynomial to represent the data is understood.</t>
  </si>
  <si>
    <t xml:space="preserve"> acquire basic knowledge in developing computer programs.</t>
  </si>
  <si>
    <t xml:space="preserve"> apply the concepts of initial value problem with more accuracy in the field of science and engineering field.</t>
  </si>
  <si>
    <t xml:space="preserve"> acquire the computational procedure of the amount of heat emitted or transferred from an object.</t>
  </si>
  <si>
    <t>CE15401</t>
  </si>
  <si>
    <t xml:space="preserve">Basic structural design I (Masonry and Steel) </t>
  </si>
  <si>
    <t>understand the basics principles of different design methods and different loading and end conditions.</t>
  </si>
  <si>
    <t xml:space="preserve"> gain knowledge in limit state design concept, rivetted and bolted connections.</t>
  </si>
  <si>
    <t xml:space="preserve"> gain knowledge in limit state design concept, welded connections.</t>
  </si>
  <si>
    <t xml:space="preserve"> study the deformation behavior of axial loaded columns having different end conditions and further, evaluate the strength of such columns.</t>
  </si>
  <si>
    <t xml:space="preserve"> design a axial and eccentricitical loaded timber structures based on the knowledge gained for varies loading condition.</t>
  </si>
  <si>
    <t>CE15402</t>
  </si>
  <si>
    <t>Strength of Materials</t>
  </si>
  <si>
    <t>understand energy method for estimating the slope and deflections of beams and trusses.</t>
  </si>
  <si>
    <t>analyze the indeterminate beams such as propped cantilever, fixed beams and continuous beams</t>
  </si>
  <si>
    <t xml:space="preserve"> formulate the safe load and crippling load on the coumn for different end conditions and also analyze the stress distribution in thick cylinders subjected to fluid pressure.</t>
  </si>
  <si>
    <t xml:space="preserve"> analyze the various types of failures of materials by theories of failures and also know stresses in three dimensions.</t>
  </si>
  <si>
    <t>apply the concepts in beams subjected to unsymmetrical bending.</t>
  </si>
  <si>
    <t>CE15403</t>
  </si>
  <si>
    <t>Applied Hydraulic &amp; Fluid Machines</t>
  </si>
  <si>
    <t>understand theories those explain behaviour and performance of fluid when it is flowing in an open channel.</t>
  </si>
  <si>
    <t>demonstrate critical flow condition in channels</t>
  </si>
  <si>
    <t xml:space="preserve"> determine gvf profiles under non-uniform flow</t>
  </si>
  <si>
    <t>compare the components, functions and use of different types of turbine</t>
  </si>
  <si>
    <t xml:space="preserve"> understand the components, functions and use of different types of pump.</t>
  </si>
  <si>
    <t>CE15404</t>
  </si>
  <si>
    <t>Surveying – II</t>
  </si>
  <si>
    <t>study the advantages of electronic surveying over conventional surveying meyhods.</t>
  </si>
  <si>
    <t>understand the working principles of GPS, its components, signal structure and error sources.</t>
  </si>
  <si>
    <t xml:space="preserve"> Understand various GPS surveying methods and processing techniques used in GPS.</t>
  </si>
  <si>
    <t xml:space="preserve"> Take observations.</t>
  </si>
  <si>
    <t>demonstrate methods of survey in water bodies by hydrographic surveying, basic concepts adopted in photogrammetry.</t>
  </si>
  <si>
    <t>CE15405</t>
  </si>
  <si>
    <t>Water Supply Engineering</t>
  </si>
  <si>
    <t>plan and select the water sources for the water supply system.</t>
  </si>
  <si>
    <t xml:space="preserve"> design the intake structures, transmission mains and pumps.</t>
  </si>
  <si>
    <t xml:space="preserve"> select and design the treatment units for various sources of water and sludge.</t>
  </si>
  <si>
    <t xml:space="preserve"> prefer the suitable advanced treatment technique for different sources of water.</t>
  </si>
  <si>
    <t xml:space="preserve"> choose the appropriate water distribution network for a city and plumbing systems for a building.</t>
  </si>
  <si>
    <t>CH15403</t>
  </si>
  <si>
    <t>know the relationship between the human population and environment.</t>
  </si>
  <si>
    <t xml:space="preserve"> understand the basic concepts of environment studies and natural resources.</t>
  </si>
  <si>
    <t xml:space="preserve"> gain the knowledge in ecosystem and biodiversity.</t>
  </si>
  <si>
    <t xml:space="preserve"> acquire knowledge about causes, effects and control measures of various types of pollution.</t>
  </si>
  <si>
    <t>C216.5</t>
  </si>
  <si>
    <t xml:space="preserve"> understand the social issues and various environmental acts.</t>
  </si>
  <si>
    <t>CE15406</t>
  </si>
  <si>
    <t>Hydraulic Engineering Laboratory</t>
  </si>
  <si>
    <t>determine the flow in pipes and open channels.</t>
  </si>
  <si>
    <t xml:space="preserve"> analyze the major and minor losses in pipes.</t>
  </si>
  <si>
    <t xml:space="preserve"> understand the impact of jet on vanes and to compute their efficiency.</t>
  </si>
  <si>
    <t xml:space="preserve"> select an appropriate pump for a specific application.</t>
  </si>
  <si>
    <t xml:space="preserve"> select a suitable type of turbine for the given situation</t>
  </si>
  <si>
    <t>CE15407</t>
  </si>
  <si>
    <t>Survey Practical – II</t>
  </si>
  <si>
    <t>determine the heights, distances, and gradient using trigonometric methods</t>
  </si>
  <si>
    <t>calculate the height of an inaccessible point by system of tacheometry.</t>
  </si>
  <si>
    <t>apply field procedures in setting out of a curve</t>
  </si>
  <si>
    <t>calculate the azimuth of a line by observation of sun.</t>
  </si>
  <si>
    <t xml:space="preserve">CE15408 </t>
  </si>
  <si>
    <t xml:space="preserve">Strength of Materials Laboratory </t>
  </si>
  <si>
    <t>apply the concepts of mechanics for determining stresses and strains from the member forces.</t>
  </si>
  <si>
    <t>Solve the problems by knowing the effects of axial loads, bending, shear and torsion on structural components.</t>
  </si>
  <si>
    <t>determine the behavior of structural elements such as bars, beams and columns subjected to tension, compression, shear, bending and torsion by means of experiments.</t>
  </si>
  <si>
    <t>feel physically the behavior of materials and structural elements including distribution of stresses, strains, deformations and failure modes.</t>
  </si>
  <si>
    <t xml:space="preserve">EN15401 </t>
  </si>
  <si>
    <t>enrich the vocabulary through reading and todevelop their pronunciation skills.</t>
  </si>
  <si>
    <t>speak effectively in english in all occasions.</t>
  </si>
  <si>
    <t xml:space="preserve"> prepare flawless reports and proposals.</t>
  </si>
  <si>
    <t>CE15501</t>
  </si>
  <si>
    <t>Basic Structural Design II</t>
  </si>
  <si>
    <t>know the basic principles of different design methods.</t>
  </si>
  <si>
    <t xml:space="preserve"> design slab elements using limit state method under different loading and end conditions.</t>
  </si>
  <si>
    <t>design flexural member of any cross sectional shape for shear, bond and torsion.</t>
  </si>
  <si>
    <t xml:space="preserve"> design RC columns of any cross section with different end conditions.</t>
  </si>
  <si>
    <t xml:space="preserve"> select and design RC footing of different cross section under various site conditions.</t>
  </si>
  <si>
    <t>CE15502</t>
  </si>
  <si>
    <t>Structural Analysis I</t>
  </si>
  <si>
    <t>determine the slopes and deflections of beams and frames.</t>
  </si>
  <si>
    <t>draw influence lines for statically determinate and indeterminate structures.</t>
  </si>
  <si>
    <t xml:space="preserve"> analyse and solve arched and cable profiled structures.</t>
  </si>
  <si>
    <t xml:space="preserve"> analyse the indeterminate structures by exact analysis.</t>
  </si>
  <si>
    <t xml:space="preserve"> analyse the indeterminate structures by iterative procedure.</t>
  </si>
  <si>
    <t>CE15503</t>
  </si>
  <si>
    <t>Highway Engineering</t>
  </si>
  <si>
    <t>planned design the highway components.</t>
  </si>
  <si>
    <t xml:space="preserve"> execute geometric design of various highway components.</t>
  </si>
  <si>
    <t xml:space="preserve"> prepare the design of flexible and rigid pavements.</t>
  </si>
  <si>
    <t xml:space="preserve"> gain knowledge of construction procedures of various roads.</t>
  </si>
  <si>
    <t>explain the economic analysis of highways</t>
  </si>
  <si>
    <t>CE15504</t>
  </si>
  <si>
    <t>Waste Water Engineering</t>
  </si>
  <si>
    <t>gain knowledge about various wastewater resources of India and Tamilnadu.</t>
  </si>
  <si>
    <t xml:space="preserve"> gain knowledge of sewer design.</t>
  </si>
  <si>
    <t>acquire an elaborate knowledge of selection of wastewater treatment process.</t>
  </si>
  <si>
    <t>explore planning, design, operation and maintenance of STP.</t>
  </si>
  <si>
    <t xml:space="preserve"> gain knowledge about proper disposal methods of sewage and sludge.</t>
  </si>
  <si>
    <t>CE15505</t>
  </si>
  <si>
    <t>Soil Mechanics</t>
  </si>
  <si>
    <t>classify the soil based on engineering properties</t>
  </si>
  <si>
    <t xml:space="preserve"> assess the permeability characteristics of soil and seepage</t>
  </si>
  <si>
    <t xml:space="preserve"> find out the settlement of the structure</t>
  </si>
  <si>
    <t xml:space="preserve"> assess the shear strength of various types of soil.</t>
  </si>
  <si>
    <t xml:space="preserve"> analyze the stability of slopes using different methods.</t>
  </si>
  <si>
    <t>CE15153</t>
  </si>
  <si>
    <t>Construction Planning and Scheduling</t>
  </si>
  <si>
    <t>understand the requirement of planning techniques exercised in the construction projects.</t>
  </si>
  <si>
    <t xml:space="preserve"> select suitable scheduling technique for the particular project.</t>
  </si>
  <si>
    <t xml:space="preserve"> gain knowledge of the modern cost account systems and control techniques adopted in the construction projects.</t>
  </si>
  <si>
    <t xml:space="preserve"> use advanced management tools for quality control and monitoring techniques towards speedy and guaranteed projects.</t>
  </si>
  <si>
    <t>use the MIS and data base for complex large projects.</t>
  </si>
  <si>
    <t>CE15506</t>
  </si>
  <si>
    <t>Environmental Engineering Laboratory</t>
  </si>
  <si>
    <t>acquire the sampling and preservation methods of water and wastewater.</t>
  </si>
  <si>
    <t>the water and wastewater analysis.</t>
  </si>
  <si>
    <t>test the water and wastewater.</t>
  </si>
  <si>
    <t>CE15507</t>
  </si>
  <si>
    <t xml:space="preserve">Soil Mechanics Laboratory </t>
  </si>
  <si>
    <t>classify soil based on its properties.</t>
  </si>
  <si>
    <t>assess the OMC required in the field.</t>
  </si>
  <si>
    <t>check stability of slopes by knowing shear strength and compressibility characteristics of soil.</t>
  </si>
  <si>
    <t>EN15501</t>
  </si>
  <si>
    <t xml:space="preserve">Career Development Laboratory I </t>
  </si>
  <si>
    <t>demonstrate aptitude and reasoning skills</t>
  </si>
  <si>
    <t xml:space="preserve"> enhance verbal and written ability.</t>
  </si>
  <si>
    <t xml:space="preserve"> improve his/her grooming and presentation skills.</t>
  </si>
  <si>
    <t>interact effectively on any recent event/happenings/ current affairs.</t>
  </si>
  <si>
    <t>knowledgeable person on the various evaluation processes leading to employment and face the same with Confidence</t>
  </si>
  <si>
    <t>CE15601</t>
  </si>
  <si>
    <t>Railways, Airports and Harbour Engineering</t>
  </si>
  <si>
    <t>planned design the railway track components.</t>
  </si>
  <si>
    <t xml:space="preserve"> perform geometric design of railways track.</t>
  </si>
  <si>
    <t>do the design of runways, taxiways and apron.</t>
  </si>
  <si>
    <t>possess knowledge about airport visual aids and traffic control.</t>
  </si>
  <si>
    <t>familiarize themselves in the components of docks and harbours</t>
  </si>
  <si>
    <t>CE15602</t>
  </si>
  <si>
    <t xml:space="preserve"> Structural Analysis II </t>
  </si>
  <si>
    <t>analyse statically indeterminate structures by imposing boundary conditions on flexibility matrix.</t>
  </si>
  <si>
    <t xml:space="preserve"> form the element stiffness matrices and assemble the global stiffness matrix for solving indeterminate problems.</t>
  </si>
  <si>
    <t xml:space="preserve"> apply the concept of finite element method to structural analysis.</t>
  </si>
  <si>
    <t xml:space="preserve"> employ plastic analysis to calculate the collapse loads for beams and frames.</t>
  </si>
  <si>
    <t xml:space="preserve"> determine the member forces in suspension bridges and space truss</t>
  </si>
  <si>
    <t>CE15603</t>
  </si>
  <si>
    <t>Design of Steel Structures</t>
  </si>
  <si>
    <t>gain knowledge of limit state design concepts and joints.</t>
  </si>
  <si>
    <t>design tension members.</t>
  </si>
  <si>
    <t xml:space="preserve"> design compression members.</t>
  </si>
  <si>
    <t xml:space="preserve"> gain knowledge of design of beams.</t>
  </si>
  <si>
    <t xml:space="preserve"> design components of steel trusses such as purlins and gantry girders.</t>
  </si>
  <si>
    <t>CE15604</t>
  </si>
  <si>
    <t xml:space="preserve">Concrete Technology </t>
  </si>
  <si>
    <t>acquire and apply the fundamental knowledge of the fresh and hardened properties of concrete</t>
  </si>
  <si>
    <t xml:space="preserve"> identify the functional role of raw materials and apply this knowledge to mix design philosophy.</t>
  </si>
  <si>
    <t xml:space="preserve"> select the correct raw material components and mix design needed to formulate a concrete that meets prescribed specification requirements</t>
  </si>
  <si>
    <t xml:space="preserve"> assessing the quality of concrete</t>
  </si>
  <si>
    <t xml:space="preserve"> assess awareness of the utilization of special concretes</t>
  </si>
  <si>
    <t>CE15605</t>
  </si>
  <si>
    <t xml:space="preserve">Foundation Engineering </t>
  </si>
  <si>
    <t>conduct sub surface investigation and select foundation based on soil condition</t>
  </si>
  <si>
    <t xml:space="preserve"> calculate bearing capacity of soil and settlement</t>
  </si>
  <si>
    <t xml:space="preserve"> know contact pressure distribution below the footing</t>
  </si>
  <si>
    <t>describe the types of piles and their load carrying capacity</t>
  </si>
  <si>
    <t>check the stability of retaining wall</t>
  </si>
  <si>
    <t xml:space="preserve">CE15253 </t>
  </si>
  <si>
    <t xml:space="preserve">Water Resource Engineering </t>
  </si>
  <si>
    <t>gain knowledge of various water resources of India and Tamilnadu.</t>
  </si>
  <si>
    <t xml:space="preserve"> get knowledge of the network design.</t>
  </si>
  <si>
    <t xml:space="preserve"> develop knowledge of estimation of water resources.</t>
  </si>
  <si>
    <t>acquire skills in planning, design, operation and management of reservoir system.</t>
  </si>
  <si>
    <t>describe about economic analysis.</t>
  </si>
  <si>
    <t xml:space="preserve">CE15606 </t>
  </si>
  <si>
    <t>Environmental and Irrigation Engineering Drawing</t>
  </si>
  <si>
    <t>design and draw environmental engineering structures</t>
  </si>
  <si>
    <t xml:space="preserve"> design and draw irrigation engineering structures</t>
  </si>
  <si>
    <t>CE15607</t>
  </si>
  <si>
    <t>Concrete and Highway Laboratory</t>
  </si>
  <si>
    <t>assess the quality of coarse aggregate used in concrete.</t>
  </si>
  <si>
    <t xml:space="preserve"> do various workability tests on fresh concrete.</t>
  </si>
  <si>
    <t>C319.4</t>
  </si>
  <si>
    <t xml:space="preserve"> ensure the strength characteristics of the given concrete.</t>
  </si>
  <si>
    <t xml:space="preserve"> gain sufficient idea of practice and procedure of using bitumen in road works.</t>
  </si>
  <si>
    <t>CE15608</t>
  </si>
  <si>
    <t>Survey Camp</t>
  </si>
  <si>
    <t>acquire practical knowledge on handling survey instruments.</t>
  </si>
  <si>
    <t xml:space="preserve"> to learn the various methods of surveying to solve thereal world Problems.</t>
  </si>
  <si>
    <t>EN15601</t>
  </si>
  <si>
    <t xml:space="preserve">Career Development Laboratory II </t>
  </si>
  <si>
    <t>develop team work capabilities</t>
  </si>
  <si>
    <t xml:space="preserve"> boost their problem solving skills</t>
  </si>
  <si>
    <t xml:space="preserve"> enhance the transformation from college to corporate.</t>
  </si>
  <si>
    <t>CE15701</t>
  </si>
  <si>
    <t xml:space="preserve">Concrete Structures </t>
  </si>
  <si>
    <t>perceive the concepts of limit state design.</t>
  </si>
  <si>
    <t>design various special structures.</t>
  </si>
  <si>
    <t xml:space="preserve"> express the design concepts of earth retaining structures.</t>
  </si>
  <si>
    <t xml:space="preserve"> summarize the design concepts of liquid retaining structures.</t>
  </si>
  <si>
    <t xml:space="preserve"> solve ductile detailing requirements in flexural members.</t>
  </si>
  <si>
    <t>CE15702</t>
  </si>
  <si>
    <t xml:space="preserve">Estimation and Quantity Surveying </t>
  </si>
  <si>
    <t>estimate the material quantities in buildings, joineries, arches and prepare a bill of quantities.</t>
  </si>
  <si>
    <t>estimate the material quantities in water supply &amp; sanitary installation, road works and prepare a bill of quantities.</t>
  </si>
  <si>
    <t>attain the specifications in schedule of rates and prepare tender documents.</t>
  </si>
  <si>
    <t>perceive the concepts and methods used in evaluating the properties of buildings.</t>
  </si>
  <si>
    <t xml:space="preserve"> get an idea in the preparation of reports for estimation of various items.</t>
  </si>
  <si>
    <t xml:space="preserve">CE15703 </t>
  </si>
  <si>
    <t>Earthquake Resistant Structures</t>
  </si>
  <si>
    <t>perceive the basics of engineering seismology and seismotectonics behaviour of earth.</t>
  </si>
  <si>
    <t xml:space="preserve"> evaluate the earthquake forces on structures as per Indian codes</t>
  </si>
  <si>
    <t xml:space="preserve"> confess the importance of design philosophy and principle of earthquake resistant design.</t>
  </si>
  <si>
    <t>design earthquake resistant structures based on capacity-based design method.</t>
  </si>
  <si>
    <t xml:space="preserve"> explain the various vibration control techniques in structures.</t>
  </si>
  <si>
    <t xml:space="preserve">CE15704 </t>
  </si>
  <si>
    <t>Pre-Stressed Concrete Structures</t>
  </si>
  <si>
    <t>selection of various types of prestressing</t>
  </si>
  <si>
    <t>design for flexure and shear on prestressed concrete beams.</t>
  </si>
  <si>
    <t>design of anchorage zone reinforcement</t>
  </si>
  <si>
    <t>design of composite and continuous beams.</t>
  </si>
  <si>
    <t>design various prestressed concrete structural elements.</t>
  </si>
  <si>
    <t xml:space="preserve">CE15353 </t>
  </si>
  <si>
    <t xml:space="preserve">Traffic Engineering and Management </t>
  </si>
  <si>
    <t>analyse the various types of traffic flow</t>
  </si>
  <si>
    <t xml:space="preserve"> plan and design the traffic signal duration</t>
  </si>
  <si>
    <t xml:space="preserve"> practice the traffic engineering and practice the control measures</t>
  </si>
  <si>
    <t xml:space="preserve"> analyse the causes and report the accident</t>
  </si>
  <si>
    <t>C407.5</t>
  </si>
  <si>
    <t xml:space="preserve"> manage the traffic congestion using the available management measures.</t>
  </si>
  <si>
    <t>CE15451</t>
  </si>
  <si>
    <t>Municipal Solid Waste Management</t>
  </si>
  <si>
    <t>perceive the nature and characteristics of municipal solid wastes.</t>
  </si>
  <si>
    <t xml:space="preserve"> attain knowledge about the regulatory requirements regarding municipal solid waste management.</t>
  </si>
  <si>
    <t>confess the waste minimization.</t>
  </si>
  <si>
    <t>evaluate the design systems for storage, collection, transport, and processing.</t>
  </si>
  <si>
    <t>C408.5</t>
  </si>
  <si>
    <t>attain the knowledge about the disposal of municipal solid waste.</t>
  </si>
  <si>
    <t>CE15705</t>
  </si>
  <si>
    <t xml:space="preserve">Design and Drawing Laboratory </t>
  </si>
  <si>
    <t>apply knowledge for the design and detailing of different types of retaining walls and will be able to apply the theoretical concepts in the real–world construction</t>
  </si>
  <si>
    <t>perceive the importance of measuring systems and the measuring instruments involved in drafting and related fields</t>
  </si>
  <si>
    <t>design and draw the detailing of various types of water tanks (RC and steel) along with the staging and foundation</t>
  </si>
  <si>
    <t>plot the drawing using scaling techniques as per industry requirements</t>
  </si>
  <si>
    <t>CE15706</t>
  </si>
  <si>
    <t>Design Project</t>
  </si>
  <si>
    <t>attain knowledge in designing various design problems related to Civil Engineering.</t>
  </si>
  <si>
    <t>  attain knowledge in designing various design problems related to Civil Engineering.</t>
  </si>
  <si>
    <t>BA15254</t>
  </si>
  <si>
    <t>Principles of Management</t>
  </si>
  <si>
    <t>demonstrate history and development of management thought.</t>
  </si>
  <si>
    <t>exhibit the planning activities in management.</t>
  </si>
  <si>
    <t>know organizing, dimensions of organization structure, and choosing the right structural form.</t>
  </si>
  <si>
    <t xml:space="preserve"> gain knowledge how to manage human resources.</t>
  </si>
  <si>
    <t xml:space="preserve"> develop various methods and techniques of control.</t>
  </si>
  <si>
    <t>CE15553</t>
  </si>
  <si>
    <t>Repair and Rehabilitation of Structures</t>
  </si>
  <si>
    <t>apply knowledge about the quality of concrete.</t>
  </si>
  <si>
    <t>attain knowledge about the durability aspects of concrete.</t>
  </si>
  <si>
    <t xml:space="preserve"> perceive the causes of deterioration of concrete structures.</t>
  </si>
  <si>
    <t xml:space="preserve"> evaluate the assessment of distressed structures.</t>
  </si>
  <si>
    <t xml:space="preserve"> attain knowledge about repairing of structures and demolition procedures.</t>
  </si>
  <si>
    <t>CE15652</t>
  </si>
  <si>
    <t>Prefabricated Structures</t>
  </si>
  <si>
    <t>gather the basic knowledge about prefabrication</t>
  </si>
  <si>
    <t xml:space="preserve"> familiarize with prefabricated components</t>
  </si>
  <si>
    <t>get the basic concepts design principles of prefabrication</t>
  </si>
  <si>
    <t>update their knowledge about joints in structural members</t>
  </si>
  <si>
    <t>design the prefabricated components for abnormal loads</t>
  </si>
  <si>
    <t>C414</t>
  </si>
  <si>
    <t xml:space="preserve">CE15801 </t>
  </si>
  <si>
    <t>Project Work</t>
  </si>
  <si>
    <t>formulate a real–world problem, identify the requirement and develop the design solutions.</t>
  </si>
  <si>
    <t>test and validate through conformance of the developed prototype and analysis the cost effectiveness.</t>
  </si>
  <si>
    <t>prepare report and present the oral demonstration</t>
  </si>
  <si>
    <t>DEPARTMENT OF INFORMATION TECHNOLOGY</t>
  </si>
  <si>
    <t>Course Code</t>
  </si>
  <si>
    <t>determine eigen values and eigen vectors and diagonalize real symmetric matrices.</t>
  </si>
  <si>
    <t>classify various types of functions involved in engineering fields, their differentiation techniques and applications.</t>
  </si>
  <si>
    <t>find partial derivatives and apply the same to find maxima and minima of two or more variables.</t>
  </si>
  <si>
    <t>implement different methods of integration used in engineering problems.</t>
  </si>
  <si>
    <t>execute suitable integration techniques to calculate surface areas and volumes.</t>
  </si>
  <si>
    <t>use suitable vocabulary with confidence and express their ideas both in speech and writing.</t>
  </si>
  <si>
    <t>Listen and comprehend classroom lectures, short talks, conversations.</t>
  </si>
  <si>
    <t>Read, interpret and analyze a given text effectively use cohesive devices in spoken and written English.</t>
  </si>
  <si>
    <t>understand English and converse effectively.</t>
  </si>
  <si>
    <t>write flawless sentences, essays and letters.</t>
  </si>
  <si>
    <t>assess the elastic properties of the materials.</t>
  </si>
  <si>
    <t>relate the fundamental knowledge of acoustics which would facilitate in acoustical design of buildings and ultrasonics.</t>
  </si>
  <si>
    <t>know the development of modern physics and its applications.</t>
  </si>
  <si>
    <t>recognize the uses of laser and the propagation of light through fiber optics.</t>
  </si>
  <si>
    <t>distinguish the different crystal systems, structural determination and synthesis of crystals.</t>
  </si>
  <si>
    <t>Engineering Chemistry I</t>
  </si>
  <si>
    <t>To know the basic concepts of internal energy, enthalpy, entropy, free energy and chemical potential.</t>
  </si>
  <si>
    <t>To gain practical experience with chemical process equipment as well as to analyze and interpret data.</t>
  </si>
  <si>
    <t>To classify the states in a equilibrium in a heterogeneous system. To become familiar with the types, the heat treatment and properties of alloys .</t>
  </si>
  <si>
    <t>To identify the particle size, and the application of Nanomaterials in various fields .</t>
  </si>
  <si>
    <t>CS15101/
CS15201</t>
  </si>
  <si>
    <t>design C Programs for problems.</t>
  </si>
  <si>
    <t>write and execute C programs for simple applications.</t>
  </si>
  <si>
    <t>logically and draw flow charts for problems.</t>
  </si>
  <si>
    <t>write pseudo code or draw flow charts for problems.</t>
  </si>
  <si>
    <t>use arrays, strings, functions, pointers, structures.</t>
  </si>
  <si>
    <t>ME15102</t>
  </si>
  <si>
    <t>Basic Civil &amp; Mechanical Engineering</t>
  </si>
  <si>
    <t>Ability to analyze different surveying methods and understanding of various Civil Engineering Materials</t>
  </si>
  <si>
    <t>Ability to interpret the significance of various components of buildings, dams and bridges</t>
  </si>
  <si>
    <t>Ability to identify the components used in various power plant cycles.</t>
  </si>
  <si>
    <t>Ability to distinguish between Petrol, Diesel, 2-Stroke and 4-Stroke Engines</t>
  </si>
  <si>
    <t>Ability to explain the components of refrigeration and Air conditioning cycle.</t>
  </si>
  <si>
    <t>apply Physics principles to evaluate mechanical, electrical, thermal and optical characteristics of materials.</t>
  </si>
  <si>
    <t>determine the velocity of ultrasonic waves, compressibility of the given liquid.</t>
  </si>
  <si>
    <t>know the quality of water and chemical process taking place in different medium.</t>
  </si>
  <si>
    <t>gain analytical skills on identification of parameters in water.</t>
  </si>
  <si>
    <t>Develop recursive programs.</t>
  </si>
  <si>
    <t>Implement the various file handling program.</t>
  </si>
  <si>
    <t>Engineering Practices Laboratory</t>
  </si>
  <si>
    <t>use the tools for plumbing and carpentry works.</t>
  </si>
  <si>
    <t>prepare models by -welding, machining, sheet metal and fitting</t>
  </si>
  <si>
    <t>analyse the signal generation, solder the electronic components based on the circuits</t>
  </si>
  <si>
    <t>Have learnt the method of solving differential equations of certain types, including systems of differential equations that they might encounter in their studies of other subjects in the same or higher semesters.</t>
  </si>
  <si>
    <t>Have studied the basics of vector calculus comprising of gradient, divergence and curl and line, surface and volume integrals and the classical theorems involving them, which would be encountered by them in their engineering subjects in the same or higher semesters.</t>
  </si>
  <si>
    <t>Have a good grasp of analytic functions and their interesting properties which could be exploited in a few engineering areas and be introduced to the host of conformal mappings with a few standard examples that have direct application.</t>
  </si>
  <si>
    <t>Have grasped the basis of complex integration and the concept of contour integration which is an important tool for evaluation of certain integrals encountered in practice.</t>
  </si>
  <si>
    <t>Have a sound knowledge of Laplace transform and its properties and sufficient exposure to solution of certain linear differential equations using the Laplace transform technique which have applications in other subjects of the current and higher semesters.</t>
  </si>
  <si>
    <t>Write comprehensive and grammatically correct reports, job applications and draft effective emails.</t>
  </si>
  <si>
    <t>relate the different types of optical materials and applications.</t>
  </si>
  <si>
    <t>Understand the impact of engineering solutions in a global, economic, environmental and societal context .</t>
  </si>
  <si>
    <t>To recognize the energy densities of energy sources.</t>
  </si>
  <si>
    <t>Understand the Engineering materials and use these materials in various fields. Identify appropriate lubricant for different engineering applications.</t>
  </si>
  <si>
    <t>Understand the basics concept of dry designing by chem-informatics.</t>
  </si>
  <si>
    <t>ME 15101</t>
  </si>
  <si>
    <t>Perform free hand sketching of basic geometrical constructions and multiple views of objects.</t>
  </si>
  <si>
    <t>Draw the projections of points, straight lines and plane surfaces in given quadrant</t>
  </si>
  <si>
    <t>Understand the projection of solids in various positions in first quadrant</t>
  </si>
  <si>
    <t>Prepare isometric and perspective sections of simple solids.</t>
  </si>
  <si>
    <t>CS15203</t>
  </si>
  <si>
    <t>Data Structures and Algorithms</t>
  </si>
  <si>
    <t>Understand the concepts of data structure, data type and array data structure.</t>
  </si>
  <si>
    <t>Implement linked list data structure to solve various problems</t>
  </si>
  <si>
    <t>Understand and apply various data structure such as stacks, queues, trees and graphs to solve various computing problems using C-programming language.</t>
  </si>
  <si>
    <t>Implement and know when to apply standard algorithms for searching and sorting.</t>
  </si>
  <si>
    <t>Analyze algorithms and determine their time complexity.</t>
  </si>
  <si>
    <t>PC15201</t>
  </si>
  <si>
    <t>apply Physics principles to perceive mechanical, electrical, and optical characteristics of materials.</t>
  </si>
  <si>
    <t>determine the moment of inertia and rigidity modulus of the given material.</t>
  </si>
  <si>
    <t>familiar on instrumental analysis method for the presence of metals.</t>
  </si>
  <si>
    <t>CS15204</t>
  </si>
  <si>
    <t>Data Structures and Algorithms Laboratory</t>
  </si>
  <si>
    <t>Understand the importance of structure and abstract data type, and their basic usability in different applications through C programming.</t>
  </si>
  <si>
    <t>Understand the linked implementation, and its uses both in linear and non-linear data structure.</t>
  </si>
  <si>
    <t>Understand various data structure such as stacks, queues, trees, graphs, etc. to solve various computing problems.</t>
  </si>
  <si>
    <t>Implement various kinds of searching and sorting techniques, and know when to choose which technique.</t>
  </si>
  <si>
    <t>EN15202</t>
  </si>
  <si>
    <t>listen and comprehend classroom lectures, short talks and conversations.</t>
  </si>
  <si>
    <t>read, interpret and analyze a given text effectively, and use cohesive devices in spoken and written English.</t>
  </si>
  <si>
    <t>write flawless sentences, Job application.</t>
  </si>
  <si>
    <t>have gained a well-founded knowledge of fourier series, their different possible forms and the frequently needed practical harmonic analysis that an engineer may have to make from discrete data.</t>
  </si>
  <si>
    <t>have grasped the concept of expression of a function, under certain conditions, as a double integral leading to identification of transform pair and specialization on fourier transform pair, their properties.</t>
  </si>
  <si>
    <t>have learnt the basics of z – transform in its applicability to discretely varying functions, gained the skill to formulate certain problems in terms of difference equations and solve them using the z – transform technique bringing out the elegance of the procedure involved.</t>
  </si>
  <si>
    <t>IT15301</t>
  </si>
  <si>
    <t>Object Oriented Programming with C++</t>
  </si>
  <si>
    <t>identify and apply object oriented concepts like abstraction, encapsulation, modularity, hierarchy, typing, concurrency and persistence.</t>
  </si>
  <si>
    <t>estimate various metrics specific to object oriented development.</t>
  </si>
  <si>
    <t>apply arrays, pointers and functions to write a C++ program.</t>
  </si>
  <si>
    <t>create and use data type, expression and functions in C++.</t>
  </si>
  <si>
    <t>use inheritance and templates in C++ program.</t>
  </si>
  <si>
    <t>IT15302</t>
  </si>
  <si>
    <t>Database Management Systems</t>
  </si>
  <si>
    <t>describe basic concepts of database system.</t>
  </si>
  <si>
    <t>design a data model and schemas in RDBMS.</t>
  </si>
  <si>
    <t>analyze functional dependencies for designing a robust database.</t>
  </si>
  <si>
    <t>apply SQL for business related problems.</t>
  </si>
  <si>
    <t>implement transactions, Concurrency control, and be able to do database recovery.</t>
  </si>
  <si>
    <t>IT15303</t>
  </si>
  <si>
    <t>Design and Analysis of Algorithms</t>
  </si>
  <si>
    <t>discuss the significance of algorithms in problem solving process.</t>
  </si>
  <si>
    <t>analyze asymptotic runtime complexity of algorithms</t>
  </si>
  <si>
    <t>describe and apply dynamic programming and divide and conquer algorithms.</t>
  </si>
  <si>
    <t>design efficient algorithms for new situations, using as building blocks the techniques learned</t>
  </si>
  <si>
    <t>apply algorithm design techniques to solve certain NP-complete problems.</t>
  </si>
  <si>
    <t>EC15308</t>
  </si>
  <si>
    <t>Principles of Communication</t>
  </si>
  <si>
    <t>understand about different types of am and fm communication systems .</t>
  </si>
  <si>
    <t>know about different digital modulation techniques for digital transmission.</t>
  </si>
  <si>
    <t>gain knowledge in base band transmission is distortion free base band transmission.</t>
  </si>
  <si>
    <t>know about spread spectrum modulation techniques and different multiple access methods.</t>
  </si>
  <si>
    <t>gain knowledge in satellite and optical communication</t>
  </si>
  <si>
    <t>EC15307</t>
  </si>
  <si>
    <t>Digital Principles and System Design</t>
  </si>
  <si>
    <t>understand the basic concept of Boolean algebra and logic gates</t>
  </si>
  <si>
    <t>design the combinational logic circuits.</t>
  </si>
  <si>
    <t>design MSI devices.</t>
  </si>
  <si>
    <t>know about memory and programmable logic.</t>
  </si>
  <si>
    <t>design the synchronous and asynchronous sequential logic circuits.</t>
  </si>
  <si>
    <t>IT15306</t>
  </si>
  <si>
    <t>Database Management System Laboratory</t>
  </si>
  <si>
    <t>design and implement a database schema for a given problem-domain.</t>
  </si>
  <si>
    <t>populate and query a database.</t>
  </si>
  <si>
    <t>create and maintain tables using PL /SQL.</t>
  </si>
  <si>
    <t>C207.4</t>
  </si>
  <si>
    <t>prepare forms and reports.</t>
  </si>
  <si>
    <t>IT15307</t>
  </si>
  <si>
    <t>Object Oriented Programming with C++ Laboratory</t>
  </si>
  <si>
    <t>design an object oriented program using classes and objects.</t>
  </si>
  <si>
    <t>apply inheritance to reuse the C++ code.</t>
  </si>
  <si>
    <t>apply polymorphism to extend the code and reduce the complexity of the program.</t>
  </si>
  <si>
    <t>implement files and streams in C++ programs.</t>
  </si>
  <si>
    <t>EC15309</t>
  </si>
  <si>
    <t>Digital Laboratory</t>
  </si>
  <si>
    <t>design and implement the combinational and sequential circuits.</t>
  </si>
  <si>
    <t>simulate combinational and sequential circuits using VHDL/Verilog HDL.</t>
  </si>
  <si>
    <t>know about the Boolean theorems using logic gates.</t>
  </si>
  <si>
    <t>design various synchronous and asynchronous sequential circuits.</t>
  </si>
  <si>
    <t>EN15301</t>
  </si>
  <si>
    <t>enrich the vocabulary reading.</t>
  </si>
  <si>
    <t>develop their pronunciation skills.</t>
  </si>
  <si>
    <t>IT15401</t>
  </si>
  <si>
    <t>Computer Architecture</t>
  </si>
  <si>
    <t>understand instruction and addressing modes.</t>
  </si>
  <si>
    <t>design arithmetic and logic unit.</t>
  </si>
  <si>
    <t>design and analyses pipelined control units.</t>
  </si>
  <si>
    <t>evaluate performance of memory systems.</t>
  </si>
  <si>
    <t>understand parallel processing architectures.</t>
  </si>
  <si>
    <t>IT15402</t>
  </si>
  <si>
    <t>Software Engineering</t>
  </si>
  <si>
    <t>explore the strength and weakness of life cycle models such as water fall, incremental and spiral model.</t>
  </si>
  <si>
    <t>plan, schedule, identify the risk involved and track the development of project for ensuring the software quality.</t>
  </si>
  <si>
    <t>identify the functional and non-functional requirements for the project and use it to develop the project using life cycle model.</t>
  </si>
  <si>
    <t>apply design processes and concepts for architectural, data, software, user interface and real time systems design.</t>
  </si>
  <si>
    <t>verify, and validate the software applications using different types of testing like black box testing, structural testing, unit testing etc.</t>
  </si>
  <si>
    <t>IT15403</t>
  </si>
  <si>
    <t>Operating System</t>
  </si>
  <si>
    <t>design various scheduling algorithms.</t>
  </si>
  <si>
    <t>apply the principles of concurrency.</t>
  </si>
  <si>
    <t>design deadlock, prevention and avoidance algorithms.</t>
  </si>
  <si>
    <t>compare and contrast various memory management schemes.</t>
  </si>
  <si>
    <t>schedule and manage the disk effectively .</t>
  </si>
  <si>
    <t>EC15408</t>
  </si>
  <si>
    <t>Microprocessor and Microcontroller</t>
  </si>
  <si>
    <t>design and implement programs on 8086 microprocessor.</t>
  </si>
  <si>
    <t>analyze and design multiprocessor system.</t>
  </si>
  <si>
    <t>design I/O circuits.</t>
  </si>
  <si>
    <t>design memory interfacing circuits.</t>
  </si>
  <si>
    <t>design and implement 8051 microcontroller based systems.</t>
  </si>
  <si>
    <t>Numerical Methods</t>
  </si>
  <si>
    <t>understandthebasics of problem solvinginlinearequations.</t>
  </si>
  <si>
    <t>learn the methods on interpolation which will be useful in constructing approximatepolynomialto represent thedata is understood.</t>
  </si>
  <si>
    <t>acquirebasicknowledge indevelopingcomputer programs.</t>
  </si>
  <si>
    <t>apply the concepts of initial value problem with more accuracy in the field of science andengineeringfield.</t>
  </si>
  <si>
    <t>acquire the computational procedure of the amount of heat emitted or transferred from anobject.</t>
  </si>
  <si>
    <t>IT15404</t>
  </si>
  <si>
    <t>Java Programming and Applications</t>
  </si>
  <si>
    <t>understand the needs of object oriented programming.</t>
  </si>
  <si>
    <t>differentiate the functionalities of object oriented approach and procedural languages.</t>
  </si>
  <si>
    <t>demonstrate the concepts of event-driven programming.</t>
  </si>
  <si>
    <t>exhibit the concepts of generic programming using Java</t>
  </si>
  <si>
    <t>perform the concepts of concurrent programming</t>
  </si>
  <si>
    <t>IT15405</t>
  </si>
  <si>
    <t>Operating System Laboratory</t>
  </si>
  <si>
    <t>compare the performance of various CPU scheduling algorithm.</t>
  </si>
  <si>
    <t>implement file allocation &amp; organization strategies.</t>
  </si>
  <si>
    <t>implement deadlock avoidance, and detection algorithms.</t>
  </si>
  <si>
    <t>critically analyze the performance of the various page replacement algorithms.</t>
  </si>
  <si>
    <t>EC15409</t>
  </si>
  <si>
    <t xml:space="preserve">Microprocessor and Microcontroller Laboratory </t>
  </si>
  <si>
    <t>write assembly language programmes for various applications.</t>
  </si>
  <si>
    <t>interface different peripherals with microprocessor.</t>
  </si>
  <si>
    <t>execute programs in 8051.</t>
  </si>
  <si>
    <t>C218.4</t>
  </si>
  <si>
    <t>explain the difference between simulator and emulator.</t>
  </si>
  <si>
    <t>C219</t>
  </si>
  <si>
    <t>IT15406</t>
  </si>
  <si>
    <t>Java Programming Laboratory</t>
  </si>
  <si>
    <t>develop core java programs and solving problems.</t>
  </si>
  <si>
    <t>implement multiple inheritance and multi thread programs.</t>
  </si>
  <si>
    <t>develop the data structures such as list, linked list.</t>
  </si>
  <si>
    <t>design AWT based applications using exceptional handling.</t>
  </si>
  <si>
    <t>IT15501</t>
  </si>
  <si>
    <t>Computer Networks</t>
  </si>
  <si>
    <t>have a good understanding of the OSI reference model.</t>
  </si>
  <si>
    <t>have experience in designing communication protocols.</t>
  </si>
  <si>
    <t>analyze the requirements for a given organizational structure and select the most appropriate networking architecture and technologies.</t>
  </si>
  <si>
    <t>expose TCP/IP protocol suite.</t>
  </si>
  <si>
    <t>design and build a network using routers.</t>
  </si>
  <si>
    <t>IT15502</t>
  </si>
  <si>
    <t>Object Oriented Analysis and Design</t>
  </si>
  <si>
    <t>design and implement projects using OO concepts.</t>
  </si>
  <si>
    <t>use the UML analysis and design diagrams.</t>
  </si>
  <si>
    <t>Apply appropriate design patterns.</t>
  </si>
  <si>
    <t>Create code from design.</t>
  </si>
  <si>
    <t>Compare and contrast various testing techniques.</t>
  </si>
  <si>
    <t>IT15503</t>
  </si>
  <si>
    <t>Internet Programming</t>
  </si>
  <si>
    <t>create a basic website using HTML and Cascading Style Sheets.</t>
  </si>
  <si>
    <t>design and implement dynamic web page with validation using JavaScript objects and by applying different event handling mechanisms.</t>
  </si>
  <si>
    <t>design and implement server side programs using servlets and JSP.</t>
  </si>
  <si>
    <t>present data in XML format.</t>
  </si>
  <si>
    <t>design rich client presentation using AJAX.</t>
  </si>
  <si>
    <t>IT15504</t>
  </si>
  <si>
    <t>User Interface Design</t>
  </si>
  <si>
    <t>identify and define key terms related to user interface.</t>
  </si>
  <si>
    <t>understand the design standards.</t>
  </si>
  <si>
    <t>explain the user interface design process.</t>
  </si>
  <si>
    <t>implement the multimedia effects.</t>
  </si>
  <si>
    <t>perform various test in windows layout.</t>
  </si>
  <si>
    <t>understand the basic concepts of environment studies and natural resources.</t>
  </si>
  <si>
    <t>gaining the knowledge about ecosystem and biodiversity.</t>
  </si>
  <si>
    <t>EC15508</t>
  </si>
  <si>
    <t>Principles of Digital Signal Processing</t>
  </si>
  <si>
    <t>impart the knowledge about continuous and discrete time signals.</t>
  </si>
  <si>
    <t>evaluate fourier transform and its properties</t>
  </si>
  <si>
    <t>examine the process of quantization and the effects of finite register length</t>
  </si>
  <si>
    <t>implement the appropriate type of design method for FIR filter.</t>
  </si>
  <si>
    <t>compare the different types of IIR filter structures.</t>
  </si>
  <si>
    <t>Computer Networks and Internet Programming Laboratory</t>
  </si>
  <si>
    <t>identify and understand various techniques and modes of transmission.</t>
  </si>
  <si>
    <t>describe data link protocols, multi-channel access protocols and IEEE 802 standards for LAN.</t>
  </si>
  <si>
    <t>design Web pages using HTML/XML and style sheets .</t>
  </si>
  <si>
    <t>create dynamic web pages using server side scripting.</t>
  </si>
  <si>
    <t>IT15505</t>
  </si>
  <si>
    <t>Case Tools Laboratory</t>
  </si>
  <si>
    <t>design and implement projects using OOconcepts.</t>
  </si>
  <si>
    <t>use the UML analysis and designdiagrams.</t>
  </si>
  <si>
    <t>apply appropriate designpatterns.</t>
  </si>
  <si>
    <t>compare and contrast various testingtechniques</t>
  </si>
  <si>
    <t>Career Development Laboratory I</t>
  </si>
  <si>
    <t>enhance verbal and written ability.</t>
  </si>
  <si>
    <t>improve his/her grooming and presentation skills.</t>
  </si>
  <si>
    <t>be a knowledgeable person on the various evaluation processes leading to employment and face the same with confidence.</t>
  </si>
  <si>
    <t>IT15601</t>
  </si>
  <si>
    <t>Compiler Design</t>
  </si>
  <si>
    <t>design and implement a prototype compiler.</t>
  </si>
  <si>
    <t>use the knowledge of patterns, tokens &amp; regular expressions for solving a problem in the field of data mining</t>
  </si>
  <si>
    <t>apply the various optimization techniques.</t>
  </si>
  <si>
    <t>describe the runtime structures used to represent constructs in typical programming languages.</t>
  </si>
  <si>
    <t>use the different compiler construction tools.</t>
  </si>
  <si>
    <t>IT15602</t>
  </si>
  <si>
    <t>Graphic and Multimedia</t>
  </si>
  <si>
    <t>design two dimensional graphics and two dimensional transformations.</t>
  </si>
  <si>
    <t>design three dimensional graphics and three dimensional transformations.</t>
  </si>
  <si>
    <t>apply color models and clipping techniques to graphics.</t>
  </si>
  <si>
    <t>create basic multimedia presentations.</t>
  </si>
  <si>
    <t>design animation sequences.</t>
  </si>
  <si>
    <t>IT15603</t>
  </si>
  <si>
    <t>Cryptography and Network Security</t>
  </si>
  <si>
    <t>compare various cryptographic techniques.</t>
  </si>
  <si>
    <t>apply the different cryptographic operation of public key cryptographic.</t>
  </si>
  <si>
    <t>implement and test various authentication techniques.</t>
  </si>
  <si>
    <t>design secure applications.</t>
  </si>
  <si>
    <t>inject secure coding in the developed applications.</t>
  </si>
  <si>
    <t>IT15604</t>
  </si>
  <si>
    <t>describe the differences between the general computing system and the embedded system, also recognize the classification of embedded systems.</t>
  </si>
  <si>
    <t>become aware of the architecture of the ATOM processor and its programming aspects (assembly Level).</t>
  </si>
  <si>
    <t>become aware of interrupts, hyper threading and software optimization.</t>
  </si>
  <si>
    <t>design real time embedded systems using the concepts of RTOS.</t>
  </si>
  <si>
    <t>analyze various examples of embedded systems based on ATOM processor.</t>
  </si>
  <si>
    <t>IT15262</t>
  </si>
  <si>
    <t>Distributed Systems</t>
  </si>
  <si>
    <t>articulate the principles and standard practices underlying the design of distributed and parallel systems.</t>
  </si>
  <si>
    <t>explain the core issues of distributed and parallel systems.</t>
  </si>
  <si>
    <t>appreciate the difficulties in implementing basic communication in parallel and distributed systems.</t>
  </si>
  <si>
    <t>have knowledge on the substantial difficulty in designing parallel and distributed algorithms in comparison to centralized algorithms.</t>
  </si>
  <si>
    <t>appreciate the issues in distributed operating system, resource management and fault tolerance.</t>
  </si>
  <si>
    <t>gain knowledge how to manage human resources.</t>
  </si>
  <si>
    <t>develop various methods and techniques of control.</t>
  </si>
  <si>
    <t>IT15606</t>
  </si>
  <si>
    <t>Compiler Design Laboratory</t>
  </si>
  <si>
    <t>implement the different phases of compiler using tools.</t>
  </si>
  <si>
    <t>analyze the control flow and data flow of a typical program.</t>
  </si>
  <si>
    <t>optimize a given program.</t>
  </si>
  <si>
    <t>generate an assembly language program equivalent to a source language program.</t>
  </si>
  <si>
    <t>IT15607</t>
  </si>
  <si>
    <t>Graphic and Multimedia Laboratory</t>
  </si>
  <si>
    <t>draw basic shapes such as lines, circle and ellipse.</t>
  </si>
  <si>
    <t>perform processing of basic shapes by various processing algorithms /techniques.</t>
  </si>
  <si>
    <t>apply the transformations to the basic shapes.</t>
  </si>
  <si>
    <t>design animation sequences</t>
  </si>
  <si>
    <t>Career Development Laboratory II</t>
  </si>
  <si>
    <t>C318.5</t>
  </si>
  <si>
    <t>IT15701</t>
  </si>
  <si>
    <t>Data Warehousing and Data Mining</t>
  </si>
  <si>
    <t>understand the fundamentals of Data Warehousing with its architecture.</t>
  </si>
  <si>
    <t>learn Data Warehousing Business Analysis concepts.</t>
  </si>
  <si>
    <t>learn Data Mining concepts and Pre-processing methods.</t>
  </si>
  <si>
    <t>know the various classification techniques in Data Mining.</t>
  </si>
  <si>
    <t>know the various Clustering methods in Data Mining.</t>
  </si>
  <si>
    <t>IT15702</t>
  </si>
  <si>
    <t>Cloud Computing</t>
  </si>
  <si>
    <t>Compare the strengths and limitations of cloud computing</t>
  </si>
  <si>
    <t>Identify the architecture, infrastructure and delivery models of cloud computing</t>
  </si>
  <si>
    <t>Apply suitable virtualization concept.</t>
  </si>
  <si>
    <t>Choose the appropriate Programming Models and approach.</t>
  </si>
  <si>
    <t>Address the core issues of cloud computing such as security, privacy and interoperability</t>
  </si>
  <si>
    <t>IT15703</t>
  </si>
  <si>
    <t>Mobile Computing</t>
  </si>
  <si>
    <t>explain the basics of mobile telecommunication system.</t>
  </si>
  <si>
    <t>choose the required functionality at each layer for given application.</t>
  </si>
  <si>
    <t>identify solution for each functionality at each layer.</t>
  </si>
  <si>
    <t>use simulator tools and design Ad hoc networks.</t>
  </si>
  <si>
    <t>develop a mobile application.</t>
  </si>
  <si>
    <t>IT15354</t>
  </si>
  <si>
    <t>Big Data and Analytics</t>
  </si>
  <si>
    <t>identify Big Data, Hadoop and its Business Implications.</t>
  </si>
  <si>
    <t>list the components of Hadoop Distributed File System.</t>
  </si>
  <si>
    <t>manage Map Reduce in Hadoop Environment.</t>
  </si>
  <si>
    <t>develop Big Data Solutions using Hadoop Eco System.</t>
  </si>
  <si>
    <t>apply Machine Learning Techniques using R.</t>
  </si>
  <si>
    <t>IT15454</t>
  </si>
  <si>
    <t>Software Testing</t>
  </si>
  <si>
    <t>understand the role of tester in software organization.</t>
  </si>
  <si>
    <t>document test plan and test cases designed.</t>
  </si>
  <si>
    <t>identify suitable tests to be carried out.</t>
  </si>
  <si>
    <t>understand the technology tools that can reduce paper waste and carbon footprint by user.</t>
  </si>
  <si>
    <t>explore the test automation concepts and tools.</t>
  </si>
  <si>
    <t>IT15704</t>
  </si>
  <si>
    <t>Cloud Computing Laboratory</t>
  </si>
  <si>
    <t>Use the cloud tool kit.</t>
  </si>
  <si>
    <t>Design and Implement applications on the Cloud.</t>
  </si>
  <si>
    <t>Create virtual machines from available physical resources.</t>
  </si>
  <si>
    <t>Implement Map-Reduce concept.</t>
  </si>
  <si>
    <t>IT15705</t>
  </si>
  <si>
    <t>Mobile Application Development Laboratory</t>
  </si>
  <si>
    <t>design and Implement various mobile applications using emulators.</t>
  </si>
  <si>
    <t>deploy applications to hand-held devices.</t>
  </si>
  <si>
    <t>exposed to technology and business trends impacting mobile applications</t>
  </si>
  <si>
    <t>competent with the characterization and architecture of mobile applications</t>
  </si>
  <si>
    <t>IT15706</t>
  </si>
  <si>
    <t>Mini Project</t>
  </si>
  <si>
    <t>identify and formulate an IT related solutions for an engineering problem.</t>
  </si>
  <si>
    <t>analysis and review research literature related to the problem.</t>
  </si>
  <si>
    <t>apply mathematical knowledge for design a solution for the problem.</t>
  </si>
  <si>
    <t>communicate, demonstrate and document the work as a member and leader in a team.</t>
  </si>
  <si>
    <t>Describe the basic human values for a professional.</t>
  </si>
  <si>
    <t>Understand the significance of ethics in engineering and the theories related to it.</t>
  </si>
  <si>
    <t>Be familiar with the role of engineer as responsible experimenters.</t>
  </si>
  <si>
    <t>C409.4</t>
  </si>
  <si>
    <t>Acquire knowledge about their roles and responsibilities in assessing safety and reducing risks.</t>
  </si>
  <si>
    <t>C409.5</t>
  </si>
  <si>
    <t>Discuss the global issues in ethics and role of engineers as manager and consultants.</t>
  </si>
  <si>
    <t>IT15801</t>
  </si>
  <si>
    <t>Software Project Management</t>
  </si>
  <si>
    <t>select the project by applying various evaluation techniques.</t>
  </si>
  <si>
    <t>find the project duration by scheduling the activities.</t>
  </si>
  <si>
    <t>evaluate the risk and allocate the resources accordingly.</t>
  </si>
  <si>
    <t>monitor the progress of project and find the quality of project.</t>
  </si>
  <si>
    <t>motivate people and establishing a contract.</t>
  </si>
  <si>
    <t>BA15253</t>
  </si>
  <si>
    <t>Total Quality Management</t>
  </si>
  <si>
    <t>discuss the basic concepts in quality management, customer orientation and retention.</t>
  </si>
  <si>
    <t>describe the principles and process of quality management.</t>
  </si>
  <si>
    <t>implement the quality control techniques in six sigma, bench marking and FMEA.</t>
  </si>
  <si>
    <t>explain the basic concepts in quality function development and TPM.</t>
  </si>
  <si>
    <t>understand the elements in quality system, quality auditing and HR practices.</t>
  </si>
  <si>
    <t>IT15655</t>
  </si>
  <si>
    <t>Internet of Things</t>
  </si>
  <si>
    <t>Understand the basic concepts and technologies used in the field of management information systems.</t>
  </si>
  <si>
    <t>Have the knowledge of the different types of management information systems.</t>
  </si>
  <si>
    <t>Be aware of the ethical, social, and security issues of information systems.</t>
  </si>
  <si>
    <t>Understand the role of information systems in organizations, the strategic management processes, and the implications for the management.</t>
  </si>
  <si>
    <t>Develop an understanding of how various information systems work together to accomplish the information objectives of an organization.</t>
  </si>
  <si>
    <t>IT15802</t>
  </si>
  <si>
    <t xml:space="preserve">DEPARTMENT OF MECHANICAL ENGINEERING </t>
  </si>
  <si>
    <t>M.E. - ENGINEERING DESIGN</t>
  </si>
  <si>
    <t>PO-CO Mapping</t>
  </si>
  <si>
    <t>PMA15106 Advanced Numerical Methods</t>
  </si>
  <si>
    <t xml:space="preserve">  The  study  of  the  subject  will  prepare  the  students  to  use  numerical  methods  to  solve  engineering problems and understand its application to related fields.</t>
  </si>
  <si>
    <t xml:space="preserve"> It  helps  the  students  to  get  familiarized  with  the  numerical  method  which  are  necessary  to  solve  the problems numerically.</t>
  </si>
  <si>
    <t xml:space="preserve"> The students will become familiar with fundamentals of various science and technology subjects and thus acquire the capability to apply them.</t>
  </si>
  <si>
    <t xml:space="preserve"> To find the application of finite difference method and finite element method in Engineering field.</t>
  </si>
  <si>
    <t xml:space="preserve"> To find application of numerical stability analysisand Wave equation.</t>
  </si>
  <si>
    <t>PED15102 Concepts of Engineering Design</t>
  </si>
  <si>
    <r>
      <t xml:space="preserve"> Understamd the</t>
    </r>
    <r>
      <rPr>
        <b/>
        <sz val="12"/>
        <color theme="1"/>
        <rFont val="Times New Roman"/>
        <family val="1"/>
      </rPr>
      <t xml:space="preserve"> </t>
    </r>
    <r>
      <rPr>
        <sz val="12"/>
        <color theme="1"/>
        <rFont val="Times New Roman"/>
        <family val="1"/>
      </rPr>
      <t>fundamentals of design process and designing to codes and standards.</t>
    </r>
  </si>
  <si>
    <t xml:space="preserve">  Helps to familiarize the Product Design Specifications, Ergonomics and Aesthetics.</t>
  </si>
  <si>
    <t xml:space="preserve"> Ability to identify the suitable Design Methods for problem solving.</t>
  </si>
  <si>
    <t xml:space="preserve"> Understand the proper material selection peocessing</t>
  </si>
  <si>
    <t xml:space="preserve"> Apply the probability concepts in design foe reliability</t>
  </si>
  <si>
    <t>PED15103 Computer Applications in Design</t>
  </si>
  <si>
    <t xml:space="preserve"> Get familiarized with the computer graphics application in design.</t>
  </si>
  <si>
    <t xml:space="preserve"> Understanding reinforces the knowledge being learned and shortens the overall learning curves  which are necessary to solve CAE problems that arise in engineering.</t>
  </si>
  <si>
    <t xml:space="preserve">C103.3 </t>
  </si>
  <si>
    <t>Familiarize various solid modeling Techniques and communication standards.</t>
  </si>
  <si>
    <t xml:space="preserve"> Apply the tolerance analysis and mass property calculations</t>
  </si>
  <si>
    <t xml:space="preserve"> Acquiring knowledge on Computer Assisted Assembly &amp; 
modeling and simulation mechanism.</t>
  </si>
  <si>
    <t>PED15104 Quality Concepts in Design</t>
  </si>
  <si>
    <t xml:space="preserve"> To get familiarized with various concepts in design, quality and reliability principles in the design of an engineering product or a service.</t>
  </si>
  <si>
    <r>
      <t>T</t>
    </r>
    <r>
      <rPr>
        <sz val="12"/>
        <color rgb="FF000000"/>
        <rFont val="Times New Roman"/>
        <family val="1"/>
      </rPr>
      <t>o understand the concepts of three dimensional stress and strain at a point as well as the stress-strain  relationships for homogenous, isotropic materials.</t>
    </r>
  </si>
  <si>
    <t xml:space="preserve"> To evaluate a new product design or process improvement through experimentation strategy, data analysis, and interpretation of experimental results.</t>
  </si>
  <si>
    <t xml:space="preserve"> To gain knowledge on Reliabilityand Statistics in design criticality and failure effectin various charts.</t>
  </si>
  <si>
    <t>Understanding of six sigma and lean manufacturing concept in 
industry.</t>
  </si>
  <si>
    <t>PED15105 Advanced Mechanics of Materials</t>
  </si>
  <si>
    <t>To understand stresses under different loading conditions  and also relate the  mechanical properties  of materials to their structure.</t>
  </si>
  <si>
    <t>To select suitable materials for structural applications.</t>
  </si>
  <si>
    <t>To solve realistic or fundamental problems relating to mechanical behavior of materials for individual solutions and tests</t>
  </si>
  <si>
    <t>To estimate the design strength of various industrial needs.</t>
  </si>
  <si>
    <t>To work in teams for the materials selection in design aspects.</t>
  </si>
  <si>
    <t>PED15102 Rapid Prototyping And Tooling</t>
  </si>
  <si>
    <t xml:space="preserve"> Upon completion of this course, the students can able to learn about benefits and applications of rapid prototyping and tooling.</t>
  </si>
  <si>
    <t xml:space="preserve"> Upon completion of this course, the students can able to learn about different types of dimensional printing.</t>
  </si>
  <si>
    <t xml:space="preserve"> The students can able to learn about various types of laser sintering methods</t>
  </si>
  <si>
    <t xml:space="preserve"> The students can able to learn about various CAD modeling and Digitization techniques.</t>
  </si>
  <si>
    <t xml:space="preserve"> The students can able to learn about various types of tools for rapid prototyping</t>
  </si>
  <si>
    <t>PED15106 Computer Aided Design Lab</t>
  </si>
  <si>
    <t xml:space="preserve"> CAD Introduction, Sketcher &amp; Solid modeling –Extrude, Revolve, Sweep, etc and Variational sweep, Loft ,etc</t>
  </si>
  <si>
    <t xml:space="preserve"> Surface modeling –Extrude, Sweep, Trim ..etc and Mesh of curves, Free form etc</t>
  </si>
  <si>
    <t xml:space="preserve"> Feature manipulation – Copy, Edit, Pattern, Suppress, 
History operations etc.</t>
  </si>
  <si>
    <t xml:space="preserve"> Assembly-Constraints, Exploded Views, Interference check</t>
  </si>
  <si>
    <t xml:space="preserve"> Drafting-Layouts, Standard &amp; Sectional Views, Detailing &amp; Plotting</t>
  </si>
  <si>
    <t>PED15201 Finite Element Methods in Mechanical Design</t>
  </si>
  <si>
    <t xml:space="preserve">C108.1 </t>
  </si>
  <si>
    <t>To understand the different approaches and numerical techniques available to model physical systems.</t>
  </si>
  <si>
    <t xml:space="preserve">C108.2 </t>
  </si>
  <si>
    <t>Ability to select and apply discretisation and boundary conditions for 1D,2D problems</t>
  </si>
  <si>
    <t xml:space="preserve"> Knowledge to solve plane problems and problems involving heat transfer fluid mechanics</t>
  </si>
  <si>
    <t xml:space="preserve"> Clear understanding of FEA methods to solve structural dynamics and vibration problems</t>
  </si>
  <si>
    <t xml:space="preserve"> Ability to analyze non linear problem in elasticity and solve problems </t>
  </si>
  <si>
    <t>PED 15202 Vibration Analysis and Control</t>
  </si>
  <si>
    <t xml:space="preserve">Understand the basics of vibration, its importance in engineering field. </t>
  </si>
  <si>
    <t>Gain knowledge on vibration and working operations of various vibration measuring instruments</t>
  </si>
  <si>
    <t xml:space="preserve"> Understand the Concepts of multi-degree freedom system and continuous system </t>
  </si>
  <si>
    <t xml:space="preserve"> The various Vibration control and analysis techniques in the engineering field.</t>
  </si>
  <si>
    <t xml:space="preserve"> Understand overview of the Experimental Methods in Vibration Analysis</t>
  </si>
  <si>
    <t>PED 15203 Mechanisms Design and Simulation</t>
  </si>
  <si>
    <t xml:space="preserve"> Designing the linkages forparticular applications.</t>
  </si>
  <si>
    <t xml:space="preserve"> Analyze the velocity and acceleration of various mechanisms</t>
  </si>
  <si>
    <t xml:space="preserve"> Selecting the topological arrangements of robotic arm for specific applications</t>
  </si>
  <si>
    <t xml:space="preserve"> Interpret interrelationship between forces of various members and mechanisms</t>
  </si>
  <si>
    <t xml:space="preserve"> Synthesis ofCoupler Curve Based Mechanisms &amp; Cam Mechanisms ideas.</t>
  </si>
  <si>
    <t>PED 15204 Mechanical Behavior of Materials</t>
  </si>
  <si>
    <t xml:space="preserve"> Gain knowledge in the area of material behavior under different loading and selection of materials for the design of engineering structures.</t>
  </si>
  <si>
    <t xml:space="preserve"> Understand material behavior under dynamic loads and design approaches.</t>
  </si>
  <si>
    <t>Identify and select materials for different applications and service requirements.</t>
  </si>
  <si>
    <t>Update knowledge on modern metallic materials, smart materials, shape memory alloys</t>
  </si>
  <si>
    <t xml:space="preserve">C111.5 </t>
  </si>
  <si>
    <t>Distinguish between different types of polymers, ceramics and learn various aspects of composites</t>
  </si>
  <si>
    <t xml:space="preserve">PEDE 15201 Composite Materials And Mechanics                  </t>
  </si>
  <si>
    <t xml:space="preserve">  Analyze the fiber reinforced Laminate for optimum design.</t>
  </si>
  <si>
    <t xml:space="preserve">  Apply classical laminate theory to study and analyze the residual stresses in Laminate. </t>
  </si>
  <si>
    <t xml:space="preserve"> Analyze a laminated plate in bending, including finding laminate properties from lamina properties and find residual stresses from curing and moisture.</t>
  </si>
  <si>
    <t xml:space="preserve"> Predict the elastic properties of both long and short fiber composites based on the constituent properties.</t>
  </si>
  <si>
    <t xml:space="preserve"> Understand the  recent developments in composites, including metal and ceramic matrix composites, the ideas developed in the analysis of composites towards using composites in aerospace design.</t>
  </si>
  <si>
    <t>PEDE 15202 Industrial Robotics And Expert Systems</t>
  </si>
  <si>
    <t xml:space="preserve">  Gain knowledge about robot kinematics and joints &amp; Cartesian space. </t>
  </si>
  <si>
    <t>Understand the working of links, valves, and grippers.</t>
  </si>
  <si>
    <t>Understand the concepts of sensing methodology and types of sensors.</t>
  </si>
  <si>
    <t>Design the robot work cell and its working layout.</t>
  </si>
  <si>
    <t xml:space="preserve">C113.5 </t>
  </si>
  <si>
    <t>Prepare the program and work with artificial intelligence systems.</t>
  </si>
  <si>
    <t>PED15205 Analysis and Simulation Lab</t>
  </si>
  <si>
    <t xml:space="preserve"> It helps the students to get familiarized with the Computer Aided Finite Element Analysis packages which are necessary to solve the engineering problems numerically</t>
  </si>
  <si>
    <t>PED15206 Design Project</t>
  </si>
  <si>
    <t xml:space="preserve"> Use of design principles and develop conceptual and engineering design of any components. </t>
  </si>
  <si>
    <t xml:space="preserve"> Ability to integrate the parts design with assembly and ability to prepare manufacturing drawings. </t>
  </si>
  <si>
    <t>PEDE15301 Productivity Management And Re-Engineering</t>
  </si>
  <si>
    <t xml:space="preserve"> Gain knowledge on macro and micro factors of productivity and measurement models. </t>
  </si>
  <si>
    <t xml:space="preserve"> Understand the system approach to productivity measurement. </t>
  </si>
  <si>
    <t xml:space="preserve"> Familiarise the process of organizational transformations . </t>
  </si>
  <si>
    <t xml:space="preserve"> Become knowledgeable about re-engineering process improvement models. </t>
  </si>
  <si>
    <t xml:space="preserve"> learn re-engineering tools ,implementation techniques and analyze the problems involved. </t>
  </si>
  <si>
    <t>PEDE15302 Design of Hydraulics And Pneumatics System</t>
  </si>
  <si>
    <t xml:space="preserve"> Have thorough knowledge of hydraulic power generator, pumps and various actuators. </t>
  </si>
  <si>
    <t xml:space="preserve"> Gain knowledge of control and regulation elements. </t>
  </si>
  <si>
    <t xml:space="preserve"> Design appropriate hydraulic circuits for various Engineering applications. </t>
  </si>
  <si>
    <t xml:space="preserve"> Acquire knowledge on designing of pneumatic circuits. </t>
  </si>
  <si>
    <t xml:space="preserve"> Select the components for designing hydro pneumatic circuits. </t>
  </si>
  <si>
    <t xml:space="preserve">PEDE15310 Maintenance Engineering            </t>
  </si>
  <si>
    <t xml:space="preserve"> Understand  the  meaning  of  maintenance,  objectiveand  function  of  maintenance  departments  and importance of maintenance and organization for maintenance.</t>
  </si>
  <si>
    <t xml:space="preserve"> Attaingood understanding of the basictechnologies related to maintenance engineering.</t>
  </si>
  <si>
    <t xml:space="preserve"> Gain  knowledge  of  maintenance  strategies  and  the  process  of  achieving  them  in  various  industrialsectors</t>
  </si>
  <si>
    <t xml:space="preserve"> Learn  the  principles  of  lubrication  and  the  prevention  of  machinery  degradation  by  periodic  and predictive maintenance.</t>
  </si>
  <si>
    <t xml:space="preserve"> Get awareness of machinery measurements, and develop skills of maintenance from the perspective of safety.</t>
  </si>
  <si>
    <t>PED15301 Project Work (Phase-I)</t>
  </si>
  <si>
    <r>
      <t xml:space="preserve"> Take up any challenging practical </t>
    </r>
    <r>
      <rPr>
        <sz val="12"/>
        <color theme="1"/>
        <rFont val="Times New Roman"/>
        <family val="1"/>
      </rPr>
      <t>problems and find solution by formulating proper methodology, using the technical knowledge and professional approach</t>
    </r>
  </si>
  <si>
    <t>PED15401 Project Work (Phase-II)</t>
  </si>
  <si>
    <t xml:space="preserve"> On Completion of the project work students will be in a position to take up any challenging practical problems and find solution by formulating proper methodology.</t>
  </si>
  <si>
    <t>DEPARTMENT OF AGRICULTURE ENGINEERING</t>
  </si>
  <si>
    <t>understand the methods of single, double and triple integration, which are needed in their studies inother areas and gained confidence to handle integrals of higherorders</t>
  </si>
  <si>
    <t>Listen and comprehend class room lectures,short talks,conversations.</t>
  </si>
  <si>
    <t>Effectively use cohesive devices inspoken and written English.</t>
  </si>
  <si>
    <t xml:space="preserve"> relate the fundamental knowledge of acoustics which would  facilitate in acoustical design of buildings and ultrasonics.</t>
  </si>
  <si>
    <t>distinguish the different crystal systems, structural determination and synthesis of crystals</t>
  </si>
  <si>
    <t>To know the basic concepts of internal energy,enthalpy,entropy,free energy and chemical potential.</t>
  </si>
  <si>
    <t>To gain practical experience with chemical processe quipment as well as to analyze and interpret data.</t>
  </si>
  <si>
    <t>To identify the particle size, and the application of Nanomaterialsi nvarious fields.</t>
  </si>
  <si>
    <t>EE15101</t>
  </si>
  <si>
    <t>Basic Electrical and Electronics Engineering</t>
  </si>
  <si>
    <t>get the basic knowledge about the AC &amp;DC Electric circuits.</t>
  </si>
  <si>
    <t>understand the concept of Semiconductor Devices and Applications</t>
  </si>
  <si>
    <t>acquire the knowledge of various types of digital electronics technique.</t>
  </si>
  <si>
    <t>ME15103</t>
  </si>
  <si>
    <t>Computer Aided Drafting Laboratory</t>
  </si>
  <si>
    <t>Develop competency in basic drafting, enabling them to pursue careers in engineering, professional arenas, or to further their academic pursuits</t>
  </si>
  <si>
    <t>Have practical experience in Computer Aided Drafting and Design.</t>
  </si>
  <si>
    <t>Use tools and equipment for fitting, carpentry, sheetmetal, welding, electrical wiring and plumbing</t>
  </si>
  <si>
    <t> -</t>
  </si>
  <si>
    <t>- </t>
  </si>
  <si>
    <t>have learnt the method of solving differential equations of certain types, including systems of differential equations  that they might encounter in their studies of other subjects in the same or highersemesters.</t>
  </si>
  <si>
    <t>PH 152012</t>
  </si>
  <si>
    <t>select the metals required for specific applications in the area of engineering and technologies.</t>
  </si>
  <si>
    <t>relate the different types of characterization techniques.</t>
  </si>
  <si>
    <t>CH 15202</t>
  </si>
  <si>
    <t>Agricultural Chemistry</t>
  </si>
  <si>
    <t>aware of importance of soils for environment, economy and society.</t>
  </si>
  <si>
    <t>carry out measurements of some soil chemical properties and interpret their results.</t>
  </si>
  <si>
    <t>know soil functions and factors determining soil fertility and productivity.</t>
  </si>
  <si>
    <t>classify the fertilizers, properties and its uses.</t>
  </si>
  <si>
    <t>know the impact of pesticides and fungicides on soil, plants and environment.</t>
  </si>
  <si>
    <t>CS15201</t>
  </si>
  <si>
    <t>Understand the basic terminologies used in computer programming</t>
  </si>
  <si>
    <t>Design programs involving decision structures, loops and functions.</t>
  </si>
  <si>
    <t>ME15201</t>
  </si>
  <si>
    <t>Ability to explain the differential principles applied to solve engineering problems dealing with force, displacement, velocity and acceleration.</t>
  </si>
  <si>
    <t>Gain indepth knowledge about equilibrium of rigid bodies.</t>
  </si>
  <si>
    <t>Identify and calculate the various properties of surfaces and solids</t>
  </si>
  <si>
    <t>Ability to analyse the forces in any structures.</t>
  </si>
  <si>
    <t>Ability to solve rigid body problems subjected to dynamic forces.</t>
  </si>
  <si>
    <t>CS15202</t>
  </si>
  <si>
    <t>have gained a well founded knowledge of fourier series, their different possible forms and thefrequently needed practical harmonic analysis that an engineer may have to make fromdiscrete data.</t>
  </si>
  <si>
    <t>have learnt the basics of z – transform in  its applicability to discretely varying functions, gained the skill to formulate certain problems interms ofdifferenceequationsandsolvethemusingthez–transformtechniquebringingout theeleganceof theprocedureinvolved.</t>
  </si>
  <si>
    <t>AI15301</t>
  </si>
  <si>
    <t>Principles and Practices of Crop Production</t>
  </si>
  <si>
    <t>acquire knowledge in factors affecting growth and production of crops</t>
  </si>
  <si>
    <t>analyse the regional and seasonal selection of crops</t>
  </si>
  <si>
    <t>understand the crop management practices of agricultural crops.</t>
  </si>
  <si>
    <t>practice crop management practices of horticultural crops.</t>
  </si>
  <si>
    <t>relate agricultural and irrigation engineering in relation to various crop production practices</t>
  </si>
  <si>
    <t>AI15302</t>
  </si>
  <si>
    <t>Theory of Machines</t>
  </si>
  <si>
    <t>Gain inputs in the terminologies pertaining to agricultural machineries.</t>
  </si>
  <si>
    <t>Acquire basic knowledge in the friction applications, gear and gear trains.</t>
  </si>
  <si>
    <t>apply practical utility in sliding and rolling friction</t>
  </si>
  <si>
    <t>to know the motion of cam and follower</t>
  </si>
  <si>
    <t>to implement ideas of rotating masses and reciprocating masses</t>
  </si>
  <si>
    <t>AI15303</t>
  </si>
  <si>
    <t>Surveying</t>
  </si>
  <si>
    <t>use all surveying equipments,</t>
  </si>
  <si>
    <t>gain knowledge in the principles and classification of chain surveying and ranging</t>
  </si>
  <si>
    <t>understand the different types of bearing and traversing</t>
  </si>
  <si>
    <t>demonstrate the theodolite, total station and global position system</t>
  </si>
  <si>
    <t>prepare LS &amp; CS, contour maps and carryout surveying works related to land and civil engineering projects</t>
  </si>
  <si>
    <t>AI15304</t>
  </si>
  <si>
    <t>Unit Operations in Agricultural Processing</t>
  </si>
  <si>
    <t>Understand scope, importance and key concepts of the agro processing</t>
  </si>
  <si>
    <t>Know the fundamentals of various unit operations of Agricultural Processing</t>
  </si>
  <si>
    <t>use the processing methods of agricultural produce</t>
  </si>
  <si>
    <t>apply the concepts of size reduction</t>
  </si>
  <si>
    <t>Know the factors influencing various unit operations in agriculture processing.</t>
  </si>
  <si>
    <t>AI15305</t>
  </si>
  <si>
    <t>Soil Science and Engineering</t>
  </si>
  <si>
    <t>gain ideas in fundamentals of soil physical parameters and classification of soils.</t>
  </si>
  <si>
    <t>acquire knowledge in the procedures involved in soil survey, field soil mapping and suitability of soil.</t>
  </si>
  <si>
    <t>understand the soil compaction and engineering classification of soil.</t>
  </si>
  <si>
    <t>analyse engineering properties of soil and darcy law.</t>
  </si>
  <si>
    <t>apply the concepts of bearing capacity, slope stability and BIS standard for soil.</t>
  </si>
  <si>
    <t>AI15306</t>
  </si>
  <si>
    <t>analyse and determine beams and trusses in shear forces, bending moments and axial forces.</t>
  </si>
  <si>
    <t>gain sufficient knowledge in designing shafts to transmit required power and also springs for its maximum energy storage capacities.</t>
  </si>
  <si>
    <t>calculate the deformation behavior of simple structures.</t>
  </si>
  <si>
    <t>C207.5</t>
  </si>
  <si>
    <t>analyse the critical problems arrive at solutions related to mechanical elements and the deformation behavior for different types of loads.</t>
  </si>
  <si>
    <t>AI15307</t>
  </si>
  <si>
    <t>Surveying Laboratory</t>
  </si>
  <si>
    <t>use all surveying equipments</t>
  </si>
  <si>
    <t>C208.5</t>
  </si>
  <si>
    <t>AI15308</t>
  </si>
  <si>
    <t>Crop Husbandry Laboratory</t>
  </si>
  <si>
    <t>understand the seed selection and seed treatment procedures</t>
  </si>
  <si>
    <t>know the water management and irrigation scheduling</t>
  </si>
  <si>
    <t>sintegrated pest management</t>
  </si>
  <si>
    <t>L</t>
  </si>
  <si>
    <t>prepare flawless reports and proposals</t>
  </si>
  <si>
    <t>understand the fundamental knowledge of the concepts of probability.</t>
  </si>
  <si>
    <t>acquire the knowledge of standard distributions which can describe real life phenomenon.</t>
  </si>
  <si>
    <t>learn the sampling distributions and statistical techniques for engineering and management problems.</t>
  </si>
  <si>
    <t>realize the principles that are adopted for designing the experiments.</t>
  </si>
  <si>
    <t>appreciate the Control charts and the basics of manufacturing processes.</t>
  </si>
  <si>
    <t>ME15405</t>
  </si>
  <si>
    <t>Thermodynamics</t>
  </si>
  <si>
    <t>gain knowledge in different gas power cycles</t>
  </si>
  <si>
    <t>use gas power cycles in IC and R&amp;AC applications.</t>
  </si>
  <si>
    <t>understand the concepts of internal Combustion Engines</t>
  </si>
  <si>
    <t>know the properties of gases and vapour mixtures</t>
  </si>
  <si>
    <t>differentiate three modes of heat transfer</t>
  </si>
  <si>
    <t>AI15401</t>
  </si>
  <si>
    <t>Principles of Agricultural Engineering</t>
  </si>
  <si>
    <t>acquire knowledge in soil water conservation, irrigation engineering and farm structures</t>
  </si>
  <si>
    <t>utilize the agricultural waste effectively</t>
  </si>
  <si>
    <t>understand the post harvest technology of agricultural crops</t>
  </si>
  <si>
    <t>know the energy efficient cooking stoves and alternative cooking fuels</t>
  </si>
  <si>
    <t>understand the milk processing and dairy products</t>
  </si>
  <si>
    <t>Soil and Water Conservation Engineering</t>
  </si>
  <si>
    <t>gain knowledge in the concepts of erosion and sedimentation.</t>
  </si>
  <si>
    <t>design specification of terracing</t>
  </si>
  <si>
    <t>implement water harvesting principles and techniques</t>
  </si>
  <si>
    <t>know the construction and protection of dams</t>
  </si>
  <si>
    <t>understand the factors affecting sediment distribution pattern.</t>
  </si>
  <si>
    <t>Hydrology and Water Resources Engineering</t>
  </si>
  <si>
    <t>understand the key drivers on water resources, hydrological processes and their integrated behaviour in catchments</t>
  </si>
  <si>
    <t>gain knowledge in properties of aquifers</t>
  </si>
  <si>
    <t>to construct and apply a range of hydrological models to surface water and groundwater problems including Hydrograph, Flood/Drought management, artificial recharge</t>
  </si>
  <si>
    <t>to conduct Spatial analysis of rainfall data</t>
  </si>
  <si>
    <t>to design water storage reservoirs</t>
  </si>
  <si>
    <t>Fluid Mechanics and Hydraulics</t>
  </si>
  <si>
    <t>understand the properties, behaviour of fluids under static conditions.</t>
  </si>
  <si>
    <t>relate the theory and practice problems in hydraulic engineering.</t>
  </si>
  <si>
    <t>get a basic knowledge of fluids in static, kinematic and dynamic equilibrium.</t>
  </si>
  <si>
    <t>know various hydraulic engineering problems like open channel flows and hydraulic pumps</t>
  </si>
  <si>
    <t>apply physical laws in addressing problems in hydraulics</t>
  </si>
  <si>
    <t>Drawing of Farm Structures</t>
  </si>
  <si>
    <t>design various form structures related to agricultural engineering</t>
  </si>
  <si>
    <t>plan and layout of farmstead</t>
  </si>
  <si>
    <t>design machinery and equipment shed and workshops</t>
  </si>
  <si>
    <t>design biogas plant</t>
  </si>
  <si>
    <t>C217.5</t>
  </si>
  <si>
    <t>design silos – over ground and underground and hay storages</t>
  </si>
  <si>
    <t>AI15406</t>
  </si>
  <si>
    <t>Agricultural Engineering Practices Lab</t>
  </si>
  <si>
    <t>know various aspects of agricultural engineering</t>
  </si>
  <si>
    <t>identify food crops</t>
  </si>
  <si>
    <t>Estimate biometric parameters of different food crops</t>
  </si>
  <si>
    <t>measure soil and water parameters</t>
  </si>
  <si>
    <t>C218.5</t>
  </si>
  <si>
    <t>demonstrate Agro-energy equipment</t>
  </si>
  <si>
    <t>AI15407</t>
  </si>
  <si>
    <t>Fluid Mechanics &amp; Strength of Materials Laboratory</t>
  </si>
  <si>
    <t>C219.1</t>
  </si>
  <si>
    <t>measure flow in pipes and determine frictional losses.</t>
  </si>
  <si>
    <t>C219.2</t>
  </si>
  <si>
    <t>develop characteristics of pumps and turbines.</t>
  </si>
  <si>
    <t>C219.3</t>
  </si>
  <si>
    <t>acquire knowledge in the area of testing of materials and components of structural elements experimentally.</t>
  </si>
  <si>
    <t>AI15501</t>
  </si>
  <si>
    <t>Irrigation Engineering</t>
  </si>
  <si>
    <t>get equipped on moisture use pattern, irrigation efficiency and requirements of the irrigation system.</t>
  </si>
  <si>
    <t>have knowledge on different methods of irrigation system and its management.</t>
  </si>
  <si>
    <t>know various diversion and water control structures.</t>
  </si>
  <si>
    <t>gain knowledge in command area development programme.</t>
  </si>
  <si>
    <t>get expertise in recent special irrigation system and their operation.</t>
  </si>
  <si>
    <t>AI15502</t>
  </si>
  <si>
    <t>Operation of Farm Machinery and Equipments</t>
  </si>
  <si>
    <t>understand the operations of various farm equipments and machinery for farm mechanizations</t>
  </si>
  <si>
    <t>have knowledge on different types of tillage equipments.</t>
  </si>
  <si>
    <t>gain sufficient knowledge on machine dynamics.</t>
  </si>
  <si>
    <t>get an idea about the mechanisation of crop plantation.</t>
  </si>
  <si>
    <t>analyse and estimate the performance and cost of equipments.</t>
  </si>
  <si>
    <t>AI15503</t>
  </si>
  <si>
    <t>Post Harvest Technology</t>
  </si>
  <si>
    <t>gain knowledge in engineering properties of agricultural produces.</t>
  </si>
  <si>
    <t>get expertise in drying process of harvested crops.</t>
  </si>
  <si>
    <t>gain sufficient knowledge in cleaning and grading operation.</t>
  </si>
  <si>
    <t>know the different types of material handling techniques.</t>
  </si>
  <si>
    <t>get exposure on latest trends in food grains and oil seed processing.</t>
  </si>
  <si>
    <t>AI15504</t>
  </si>
  <si>
    <t>acquire scientific knowledge on environment and its impact on eco systems.</t>
  </si>
  <si>
    <t>learn about pollution of natural resources by socio economic activities of human.</t>
  </si>
  <si>
    <t>understand the natural resources and its exploitation.</t>
  </si>
  <si>
    <t>gain awareness about environmental organisation, conservation laws and enforcements.</t>
  </si>
  <si>
    <t>know the role of human population, information technology on environment protection.</t>
  </si>
  <si>
    <t>AI15505</t>
  </si>
  <si>
    <t>Groundwater and Drainage Engineering</t>
  </si>
  <si>
    <t>gain knowledge on the concepts of water balance, groundwater, its availability and assessment techniques.</t>
  </si>
  <si>
    <t>understand the well hydraulics, flow in wells and related theorems.</t>
  </si>
  <si>
    <t>learn about the different well systems, their classification and well drilling techniques.</t>
  </si>
  <si>
    <t>acquire knowledge on surface drainage systems.</t>
  </si>
  <si>
    <t>gain exposure on different systems of subsurface drainage.</t>
  </si>
  <si>
    <t>ME15511</t>
  </si>
  <si>
    <t>Refrigeration and Air Conditioning</t>
  </si>
  <si>
    <t>gain knowledge on refrigeration principles.</t>
  </si>
  <si>
    <t>acquire knowledge on vapour compression system and its components.</t>
  </si>
  <si>
    <t>understand the concepts of refrigerants and vapour absorption cycle.</t>
  </si>
  <si>
    <t>know the psychrometric properties and processes.</t>
  </si>
  <si>
    <t>attain in-depth knowledge of air conditioning system.</t>
  </si>
  <si>
    <t>AI15506</t>
  </si>
  <si>
    <t>Operation and Maintenance of Farm Machinery Laboratory</t>
  </si>
  <si>
    <t>practice operation of tractor and power tiller at field level.</t>
  </si>
  <si>
    <t>gain in depth knowledge on field operation of tillage implements.</t>
  </si>
  <si>
    <t>get experience in usage of sprayers, dusters and weeders in field level.</t>
  </si>
  <si>
    <t>evaluate the performance of harvesting and threshing equipments</t>
  </si>
  <si>
    <t>depict the requirement of repair, maintenance and off-season storage of farm equipment</t>
  </si>
  <si>
    <t>AI15507</t>
  </si>
  <si>
    <t>Soil Mechanics and Water Quality Laboratory</t>
  </si>
  <si>
    <t>know the techniques to determine index properties and engineering properties of soil by conducting appropriate tests.</t>
  </si>
  <si>
    <t>gain knowledge on the applications of core cutter method, sand replacement method in field test.</t>
  </si>
  <si>
    <t>identify and classify the soil samples by sieve analysis</t>
  </si>
  <si>
    <t>characterize irrigation water and appropriate corrective measures.</t>
  </si>
  <si>
    <t>get an idea about testing methods of various parameters of irrigation water.</t>
  </si>
  <si>
    <t>boost their problem solving skills</t>
  </si>
  <si>
    <t>enhance the transformation from college to corporate.</t>
  </si>
  <si>
    <t>AI15601</t>
  </si>
  <si>
    <t>Food and Dairy Process Engineering</t>
  </si>
  <si>
    <t>attain sufficient knowledge about Food, its properties reaction and kinetics.</t>
  </si>
  <si>
    <t>get an idea about recent trends in food processing and preservation.</t>
  </si>
  <si>
    <t>gain sufficient knowledge about dairy industries and milk processing techniques.</t>
  </si>
  <si>
    <t>get exposure on manufacturing, processing and treatment of dairy products.</t>
  </si>
  <si>
    <t>attain in- depth knowledge on quality control and evaluation of food and dairy industries.</t>
  </si>
  <si>
    <t>AI15602</t>
  </si>
  <si>
    <t>Bio and Thermo - Chemical Conversion of Biomass</t>
  </si>
  <si>
    <t>know the biomass characterization, transportation and processing.</t>
  </si>
  <si>
    <t>attain sufficient knowledge on different biochemical conversion techniques.</t>
  </si>
  <si>
    <t>gain exposure on the gasification and combustion technology of MSW</t>
  </si>
  <si>
    <t>get an idea on various thermo-chemical conversion techniques such as gasifiers and pyrolysis</t>
  </si>
  <si>
    <t>familiar with Co-generation and waste heat recovery technologies.</t>
  </si>
  <si>
    <t>AI15603</t>
  </si>
  <si>
    <t>Storage and Package Engineering</t>
  </si>
  <si>
    <t>gain knowledge on storage of grains and various grain storage structures.</t>
  </si>
  <si>
    <t>get familiarize with controlled atmosphere storage for durable and perishable commodities.</t>
  </si>
  <si>
    <t>get exposure on food packaging and methods to enhance shelf life of food items.</t>
  </si>
  <si>
    <t>have acquaintance on different food containers used in markets.</t>
  </si>
  <si>
    <t>implement advanced filling, labelling and bar-coding systems on packaging materials.</t>
  </si>
  <si>
    <t>AI15604</t>
  </si>
  <si>
    <t>IT in Agricultural Systems</t>
  </si>
  <si>
    <t>possess sufficient knowledge of precision farming and application of remote sensing, GPS, GIS in crop simulation modeling.</t>
  </si>
  <si>
    <t>have acquaintance on environmental control systems in agriculture and horticulture.</t>
  </si>
  <si>
    <t>identify agricultural system management for optimizing the use of resources.</t>
  </si>
  <si>
    <t>familiar with weather prediction models and their application in seasonal climate forecasts.</t>
  </si>
  <si>
    <t>implement E-governance in agriculture systems for the benefits of farming society.</t>
  </si>
  <si>
    <t>AI15605</t>
  </si>
  <si>
    <t>Design of Farm Machinery and Equipments</t>
  </si>
  <si>
    <t>gain knowledge on fundamentals of machine design in various aspects.</t>
  </si>
  <si>
    <t>furnish the details on design of fastenings.</t>
  </si>
  <si>
    <t>design power Transmission systems and its components</t>
  </si>
  <si>
    <t>design couplings and shafts for various equipments.</t>
  </si>
  <si>
    <t>have knowledge on design of energy storing elements, gears and bearings</t>
  </si>
  <si>
    <t>AI15162</t>
  </si>
  <si>
    <t>Climate Change and Adaptation</t>
  </si>
  <si>
    <t>understand the importance of global warming and climate change.</t>
  </si>
  <si>
    <t>know the characteristics of atmosphere and it components.</t>
  </si>
  <si>
    <t>gain sufficient knowledge about the impacts of climate change on various sectors.</t>
  </si>
  <si>
    <t>get exposure on the observed climate changes and its causes.</t>
  </si>
  <si>
    <t>learn about mitigation and adaptation measures (including vulnerability assessments) in different sectors</t>
  </si>
  <si>
    <t>AI15153</t>
  </si>
  <si>
    <t>Professional Ethics in Agriculture Engineering</t>
  </si>
  <si>
    <t>gain exposure on human values.</t>
  </si>
  <si>
    <t>apply ethics theories in the agriculture profession.</t>
  </si>
  <si>
    <t>understand the social responsibility and loyalty of engineers.</t>
  </si>
  <si>
    <t>realize the need of safety, responsibilities and rights in the society.</t>
  </si>
  <si>
    <t>familiar with global issues related to ethical values.</t>
  </si>
  <si>
    <t>AI15606</t>
  </si>
  <si>
    <t>Biomass Energy Conversion Laboratory</t>
  </si>
  <si>
    <t>understand the biomass characterization and design of biogas plant</t>
  </si>
  <si>
    <t>have knowledge on purification and effective utilization of Biogas</t>
  </si>
  <si>
    <t>estimate manurial value of digested slurry of biogas plant and briquiliting techniques.</t>
  </si>
  <si>
    <t>evaluate various gasifiers performance and pyrolysis process.</t>
  </si>
  <si>
    <t>C317.5</t>
  </si>
  <si>
    <t>know the testing procedures of solar appliances.</t>
  </si>
  <si>
    <t>Take intrnational examination such as IELTS and TOEFL</t>
  </si>
  <si>
    <t>Aquire skills in making presentation and participate in group discussion</t>
  </si>
  <si>
    <t>gain confidents and successful answer  questions interiew</t>
  </si>
  <si>
    <t>AI15607</t>
  </si>
  <si>
    <t>Industrial Training</t>
  </si>
  <si>
    <t>having a firsthand knowledge of practical problems in Agricultural Engineering</t>
  </si>
  <si>
    <t>skills in carrying out engineering tasks related to various fields of agriculture.</t>
  </si>
  <si>
    <t>AI15701</t>
  </si>
  <si>
    <t>Solar and Wind Energy Engineering</t>
  </si>
  <si>
    <t>understand the applications of different alternate energy resources.</t>
  </si>
  <si>
    <t>know about the applications of solar energy in agriculture.</t>
  </si>
  <si>
    <t>get an idea about the photovoltaic technology.</t>
  </si>
  <si>
    <t>analyse the wind mapping.</t>
  </si>
  <si>
    <t>gain sufficient knowledge on design of windmills.</t>
  </si>
  <si>
    <t>AI15702</t>
  </si>
  <si>
    <t>Protected Cultivation and Precision Farming</t>
  </si>
  <si>
    <t>understand different types of protected cultivation system.</t>
  </si>
  <si>
    <t>Understand protected cultivation of vegetable crop</t>
  </si>
  <si>
    <t>Understand  protected cultivation of flower crops.</t>
  </si>
  <si>
    <t>Understand  precision farming techniques.</t>
  </si>
  <si>
    <t>Understand  precision farming technology in various crops.</t>
  </si>
  <si>
    <t>AI15703</t>
  </si>
  <si>
    <t>Agricultural Economics and Extension</t>
  </si>
  <si>
    <t>understand basics of agricultural economics.</t>
  </si>
  <si>
    <t>plan the financial aspects in a cost effective manner.</t>
  </si>
  <si>
    <t>know the different farm management techniques.</t>
  </si>
  <si>
    <t>familiar with various extension methods, communication gadgets</t>
  </si>
  <si>
    <t>get trained in capacity building techniques.</t>
  </si>
  <si>
    <t>AI15704</t>
  </si>
  <si>
    <t>Remote Sensing and GIS Application</t>
  </si>
  <si>
    <t>understand the remote sensing principles and systems</t>
  </si>
  <si>
    <t>gain sufficient knowledge on satellite data processing and available data products.</t>
  </si>
  <si>
    <t>know the concept of GIS and its tools.</t>
  </si>
  <si>
    <t>have knowledge on data input and analysis techniques.</t>
  </si>
  <si>
    <t>utilize these advanced techniques in addressing the real world problems.</t>
  </si>
  <si>
    <t>AI15253</t>
  </si>
  <si>
    <t>Watershed Management</t>
  </si>
  <si>
    <t>Get an idea of devloping the water shed</t>
  </si>
  <si>
    <t>adopt conservation practices in irrigated and dry lands.</t>
  </si>
  <si>
    <t>Control the seepage and reduction and also increase the ground water recharge</t>
  </si>
  <si>
    <t>Analysis the degradation of the soil and water resources and implementation of the measure for the soil and water conservation</t>
  </si>
  <si>
    <t>Know the engineering practices of water shed management</t>
  </si>
  <si>
    <t>AI15351</t>
  </si>
  <si>
    <t>Seed Production Technology</t>
  </si>
  <si>
    <t>acquire basic knowledge of seed production technologies.</t>
  </si>
  <si>
    <t>know the different methods of seed production.</t>
  </si>
  <si>
    <t>Aquire knowledge in processing and testing of seeds</t>
  </si>
  <si>
    <t>Aquire knowledge on planning and management of different seed programmes.</t>
  </si>
  <si>
    <t>learn seed production technologies of important crops.</t>
  </si>
  <si>
    <t>AI15705</t>
  </si>
  <si>
    <t>GIS Laboratory for Agriculture Engineers</t>
  </si>
  <si>
    <t>understand the remote sensing principles and systems.</t>
  </si>
  <si>
    <t>utilize these advanced techniques in addressing problems in various fields of agricultural engineering.</t>
  </si>
  <si>
    <t>AI15706</t>
  </si>
  <si>
    <t>CAD Laboratory for Agriculture Engineers</t>
  </si>
  <si>
    <t>understand  the plan and layout of underground pipe line system</t>
  </si>
  <si>
    <t>get an idea about design of post harvesting units and check dams.</t>
  </si>
  <si>
    <t>Design  and  draw the components of irrigation systems using CAD.</t>
  </si>
  <si>
    <t>Design of biogas plant</t>
  </si>
  <si>
    <t>AI15707</t>
  </si>
  <si>
    <t>ICT Laboratory for Agriculture Engineers</t>
  </si>
  <si>
    <t>understand the use of ICT in agricultural engineering.</t>
  </si>
  <si>
    <t>learn automation of Irrigation to crops.</t>
  </si>
  <si>
    <t>gather data using sensors for automation.</t>
  </si>
  <si>
    <t>employ computers for simulations in agricultural engineering</t>
  </si>
  <si>
    <t>write codes for developing applications in agricultural engineering</t>
  </si>
  <si>
    <t>AI15708</t>
  </si>
  <si>
    <t>Mini project</t>
  </si>
  <si>
    <t>on completion of the mini project the student will gain confidence in executing a related project in future following similar methodological approach.</t>
  </si>
  <si>
    <t>AI15801</t>
  </si>
  <si>
    <t>Sustainable Agriculture and Food Security</t>
  </si>
  <si>
    <t>gain knowledge on the need of land resources for sustainable agriculture.</t>
  </si>
  <si>
    <t>understand the importance of water resources for sustainability.</t>
  </si>
  <si>
    <t>understand the relationship between organic farming and sustainable agriculture.</t>
  </si>
  <si>
    <t>comprehend the need of food security and the nutritional Security on global level.</t>
  </si>
  <si>
    <t>understand the policies and programmes for sustainable agriculture and food security</t>
  </si>
  <si>
    <t>AI15452</t>
  </si>
  <si>
    <t>Micro Irrigation Systems</t>
  </si>
  <si>
    <t>have a thorough knowledge on micro irrigation and its concepts.</t>
  </si>
  <si>
    <t>get an idea about the use of various types of pumps in irrigation.</t>
  </si>
  <si>
    <t>Learn pressure and automatic irrigation system.</t>
  </si>
  <si>
    <t xml:space="preserve"> design Sprinkler and drip irrigation systems.</t>
  </si>
  <si>
    <t>get an idea about values usage in irrigation system</t>
  </si>
  <si>
    <t>AI15552</t>
  </si>
  <si>
    <t>Disaster Management</t>
  </si>
  <si>
    <t>differentiate the types of disasters, causes and their impact on environment and society.</t>
  </si>
  <si>
    <t>assess vulnerability, damage assessment and various methods of risk reduction measures as well as mitigation.</t>
  </si>
  <si>
    <t>get an ideas about Climate change adaptation, IPCC Scenario and Scenarios in the context of India</t>
  </si>
  <si>
    <t>know the various disaster risk management practices in India.</t>
  </si>
  <si>
    <t>acquire knowledge on applications of disaster management.</t>
  </si>
  <si>
    <t>AI15802</t>
  </si>
  <si>
    <t>C414.1</t>
  </si>
  <si>
    <t>On completion of the project work, students will be in a position to take up any challenging practical problem and find solution by formulating proper methodology.</t>
  </si>
  <si>
    <t xml:space="preserve">C102.3 </t>
  </si>
  <si>
    <t xml:space="preserve">C103.2 </t>
  </si>
  <si>
    <t>PMA15101</t>
  </si>
  <si>
    <t>Advanced Mathematical methods</t>
  </si>
  <si>
    <t>solve the differential equations using Laplace Transform by applying its boundary conditions</t>
  </si>
  <si>
    <t>gain knowledge in fourier transform techniques in distribution of heat and signal processing.</t>
  </si>
  <si>
    <t>understand the concepts of solving a variational problem using the Euler equation.</t>
  </si>
  <si>
    <t>solve fluid flow and heat flow problems using conformal mapping</t>
  </si>
  <si>
    <t>apply the physical applications and simplifications of tensors</t>
  </si>
  <si>
    <t>PSE15101</t>
  </si>
  <si>
    <t>Structural Dynamics</t>
  </si>
  <si>
    <t>understand the response of structural systems to dynamic loads and displacements.</t>
  </si>
  <si>
    <t>realize the behaviour and response of linear and non-linear SDOF and MDOF structures with various dynamic loading.</t>
  </si>
  <si>
    <t>determine the behaviour and response of MDOF structures with various dynamic loading.</t>
  </si>
  <si>
    <t>find suitable solution for continuous system.</t>
  </si>
  <si>
    <t>understand the behaviour of structures subjected to dynamic loads such as wind, earthquake and blast .</t>
  </si>
  <si>
    <t>PSE15102</t>
  </si>
  <si>
    <t>Theory of Elasticity and Plasticity</t>
  </si>
  <si>
    <t>understand the stresses and strains.</t>
  </si>
  <si>
    <t>determine the solution of elasticity problems</t>
  </si>
  <si>
    <t>compute the beams and columns deformation using energy methods.</t>
  </si>
  <si>
    <t>analyse torsion of non-circular sections and thin walled sections.</t>
  </si>
  <si>
    <t>solve problems of plasticity</t>
  </si>
  <si>
    <t>PSE15103</t>
  </si>
  <si>
    <t>Advanced Reinforced Concrete Structures</t>
  </si>
  <si>
    <t>understand and analyze the behaviour of reinforced concrete subjected to flexure, shear and axial loadin</t>
  </si>
  <si>
    <t>identify underlying plastic concepts in modern concrete design methods</t>
  </si>
  <si>
    <t>design reinforced concrete beams, slabs and columns in accordance to IS code</t>
  </si>
  <si>
    <t>enumerate the concept of reinforced concrete, using moment redistribution and Baker‟s method.</t>
  </si>
  <si>
    <t>produce design calculations and drawings in appropriate professional formats.</t>
  </si>
  <si>
    <t>PSEE15102</t>
  </si>
  <si>
    <t>Advanced Concrete Technology</t>
  </si>
  <si>
    <t>execute and test the concrete made with cement, aggregates and admixtures.</t>
  </si>
  <si>
    <t>describe the properties and durability of fresh andhardened concrete</t>
  </si>
  <si>
    <t>execute mix proportioning of concrete and describe how the strength of concrete can be modified by changing the proportions</t>
  </si>
  <si>
    <t>selectsuitable concrete for different structures considering the prevailing weathering conditions</t>
  </si>
  <si>
    <t>decide the correct concreting methods in the field depending upon the requirement and site conditions</t>
  </si>
  <si>
    <t>PSEE15201</t>
  </si>
  <si>
    <t xml:space="preserve">Design of Sub Structure </t>
  </si>
  <si>
    <t>attain the perception of site investigation to select suitable type of foundation based on soil category</t>
  </si>
  <si>
    <t>design concepts of shallow foundation</t>
  </si>
  <si>
    <t>select suitable type of pile for different soil stratum and in evaluation of group capacity by formulation</t>
  </si>
  <si>
    <t>design different types of well foundation</t>
  </si>
  <si>
    <t>design the concepts of transmission line tower foundation</t>
  </si>
  <si>
    <t>PSE15201</t>
  </si>
  <si>
    <t>Advanced Structural Steel Design</t>
  </si>
  <si>
    <t>design various tension and compression members.</t>
  </si>
  <si>
    <t>design different types of steel connections and joints.</t>
  </si>
  <si>
    <t>design steel structures subjected to torsion</t>
  </si>
  <si>
    <t>design for plasticity.</t>
  </si>
  <si>
    <t>design light gauge steel structures.</t>
  </si>
  <si>
    <t>PSE15202</t>
  </si>
  <si>
    <t>Aseismic Analysis and Design of Structures</t>
  </si>
  <si>
    <t>describe ground motion and its relationship to seismic design of structures.</t>
  </si>
  <si>
    <t>calculate earthquake induced lateral force on the structure.</t>
  </si>
  <si>
    <t>include earthquake resistant features in masonry buildings.</t>
  </si>
  <si>
    <t>apply the basic principles of conceptual design for earthquake resistant RC buildings and carry out the detailed design of earthquake resistant RC buildings.</t>
  </si>
  <si>
    <t>adopt vibration control methods for buildings located in earthquake zone.</t>
  </si>
  <si>
    <t>PSE15203</t>
  </si>
  <si>
    <t>Design of Pre-stressed Concrete Structures</t>
  </si>
  <si>
    <t>explain the principle, types and systems of prestressing and analyse the deflections.</t>
  </si>
  <si>
    <t>determine the flexural strength and design the flexural members, end blocks.</t>
  </si>
  <si>
    <t>analyse the statically indeterminate structures and design the continuous beam.</t>
  </si>
  <si>
    <t>design the tension and compression members and apply it for design of piles</t>
  </si>
  <si>
    <t>analyse the stress, deflections, flexural and shear strength and apply it for the design of bridges</t>
  </si>
  <si>
    <t>PSE15204</t>
  </si>
  <si>
    <t>Finite Element Method</t>
  </si>
  <si>
    <t>develop finite element formulations of single degree of freedom problems and solve them</t>
  </si>
  <si>
    <t>use finite element analysis programs based upon either “p-method” or “h-method” finite element mathematical formulations</t>
  </si>
  <si>
    <t>use ansys software to perform stress, thermal and modal analysis</t>
  </si>
  <si>
    <t>compute the stiffness values of noded elements</t>
  </si>
  <si>
    <t>determine its natural frequencies, and analyze harmonically-forced vibrations</t>
  </si>
  <si>
    <t>PSE15353</t>
  </si>
  <si>
    <t>Construction Safety and Management</t>
  </si>
  <si>
    <t>understand the basic mandatory procedures to be followed in the construction industry</t>
  </si>
  <si>
    <t>know the fundamental planning and safety practices commonly implemented on construction sites</t>
  </si>
  <si>
    <t>know the key factor for causing accidents</t>
  </si>
  <si>
    <t>understand the requirements for compliance and inspection imposed for the safety in construction site</t>
  </si>
  <si>
    <t>understand the importance of agencies involved in rescue operation by various case studies</t>
  </si>
  <si>
    <t>PSE15452</t>
  </si>
  <si>
    <t>Experimental Techniques and Instrumentation</t>
  </si>
  <si>
    <t>choose the methodology of measuring errors and strains and calibrate the machineries and equipment used in the laboratory</t>
  </si>
  <si>
    <t>operate various vibration measuring instruments and analyse the structures using digital display unit</t>
  </si>
  <si>
    <t>indicate the model using direct and indirect model analysis (Using Buckingham PI Theorem)</t>
  </si>
  <si>
    <t>measure distress in the structures using various electronic equipment</t>
  </si>
  <si>
    <t>employ advanced NDT methods in accessing the load testing of structures</t>
  </si>
  <si>
    <t>PSE15205</t>
  </si>
  <si>
    <t>Advanced Structural Engineering Laboratory</t>
  </si>
  <si>
    <t>At the end of this course, the students will be able to describe the behaviour of reinforced concrete and steel beam for strength and deflection and the dynamic behaviour of cantilever steel beam and also able to understand the strength and quality of concrete</t>
  </si>
  <si>
    <t>C 114</t>
  </si>
  <si>
    <t>PSE15551</t>
  </si>
  <si>
    <t>Design of Prefabricated Structures</t>
  </si>
  <si>
    <t>understand the basic concepts of prefabrication and their needs in construction industry.</t>
  </si>
  <si>
    <t>know the behaviour of prefabricated structures.</t>
  </si>
  <si>
    <t>design the cross section and joints of prefabricated units</t>
  </si>
  <si>
    <t>exhibit their knowledge in designing and detailing of prefabrication units</t>
  </si>
  <si>
    <t>design the structures for abnormal loads using the codal provisions.</t>
  </si>
  <si>
    <t>C114.6</t>
  </si>
  <si>
    <t>C 115</t>
  </si>
  <si>
    <t>PSE15651</t>
  </si>
  <si>
    <t>Design of Industrial Structures</t>
  </si>
  <si>
    <t>know the planning and functional requirements of various industries</t>
  </si>
  <si>
    <t>get an idea about the materials used and design of industry structural elements.</t>
  </si>
  <si>
    <t>realize the basic concepts and design of power plant structures.</t>
  </si>
  <si>
    <t>design power transmission structures</t>
  </si>
  <si>
    <t>possess the ability to understand the design concepts of chimneys, bunkers and silos.</t>
  </si>
  <si>
    <t>PSE15751</t>
  </si>
  <si>
    <t>Design of Steel ConcreteComposite Structures</t>
  </si>
  <si>
    <t>possess knowledge of the composite behaviour of structures</t>
  </si>
  <si>
    <t>design various composite structural elements such as beams,columns, floors, slabs and concrete filled steel tubes.</t>
  </si>
  <si>
    <t>analyse the connection behaviour and design</t>
  </si>
  <si>
    <t>enumerate the behaviour of box girder bridges and the design concepts of the same</t>
  </si>
  <si>
    <t>have practical knowledge of construction and design of various structural elements and design concepts through case studies.</t>
  </si>
  <si>
    <t>PSE15301</t>
  </si>
  <si>
    <t>at the end of the course the students will have a clear idea of his/her area of work and they are in a position to carry out the remaining phase II work in a systematic way.</t>
  </si>
  <si>
    <t>PSE15302</t>
  </si>
  <si>
    <t>Practical Training (4 weeks) *</t>
  </si>
  <si>
    <t>they are trained in tackling a practical field/industry orientated problem related to Structural Engineering</t>
  </si>
  <si>
    <t>C119</t>
  </si>
  <si>
    <t>PSE15303</t>
  </si>
  <si>
    <t>Technical Seminar *</t>
  </si>
  <si>
    <t>C119.1</t>
  </si>
  <si>
    <t>face an audience and to tackle any problem during group discussion in the Interviews.</t>
  </si>
  <si>
    <t>C120</t>
  </si>
  <si>
    <t>PSE15401</t>
  </si>
  <si>
    <t>Project work (Phase II)</t>
  </si>
  <si>
    <t>C120.1</t>
  </si>
  <si>
    <t>take up any challenging practical problem and find better solutions.</t>
  </si>
  <si>
    <t>M.E. - COMMUNICATION SYSTEMS</t>
  </si>
  <si>
    <t>Applied Mathematics for communication Engineers</t>
  </si>
  <si>
    <t>Achieve an understanding of the basic concepts of algebraic equations and method of solving them.</t>
  </si>
  <si>
    <t>Familiarize the students with special functions and solve problems associated with Engineering applications.</t>
  </si>
  <si>
    <t>Demonstrate their understanding of differential equations and their application to scientific.</t>
  </si>
  <si>
    <t>Perform standard operations on vectors in two dimensional space.</t>
  </si>
  <si>
    <t>Formulate concrete problems using queuing theoretical approaches.</t>
  </si>
  <si>
    <t>PCS15102</t>
  </si>
  <si>
    <t>Statistical Signal Processing</t>
  </si>
  <si>
    <t>Acquire knowledge of how a multi rate system works</t>
  </si>
  <si>
    <t>Design and implement decimator and interpolator and to design multi rate filter bank</t>
  </si>
  <si>
    <t>Understand different spectral estimation techniques and linear prediction</t>
  </si>
  <si>
    <t>Design LMS and RLS adaptive filters for signal enhancement, channel equalization.</t>
  </si>
  <si>
    <t>PCS15103</t>
  </si>
  <si>
    <t>Advanced Radiation Systems</t>
  </si>
  <si>
    <t>Understand various antenna parameters.</t>
  </si>
  <si>
    <t>Get knowledge of aperture antennas and the field associated with it.</t>
  </si>
  <si>
    <t>Design of Microstrip patch antennas and their design and simulation using software</t>
  </si>
  <si>
    <t>Learn the applications of array antennas.</t>
  </si>
  <si>
    <t>Perform measurement of antenna parameters and special array antennas design</t>
  </si>
  <si>
    <t>PCS15104</t>
  </si>
  <si>
    <t>Advanced Digital Communication Techniques</t>
  </si>
  <si>
    <t>Understand the envelope modulation techniques</t>
  </si>
  <si>
    <t>Acquire knowledge about filtering coding and scrambling</t>
  </si>
  <si>
    <t>Learn about various algorithms</t>
  </si>
  <si>
    <t xml:space="preserve">Design gain modulation </t>
  </si>
  <si>
    <t>Capable of designing Space time coding</t>
  </si>
  <si>
    <t>PCS15105</t>
  </si>
  <si>
    <t>Fiber Optic Networking</t>
  </si>
  <si>
    <t>Learn the concepts of basic optical system components</t>
  </si>
  <si>
    <t xml:space="preserve">Identify the various modules for design of optical communication systems. </t>
  </si>
  <si>
    <t>Determine the performance of a given optical fiber communication link.</t>
  </si>
  <si>
    <t xml:space="preserve">Troubleshoot the various stages in a optical communication link </t>
  </si>
  <si>
    <t>Learn the concepts of network management and survivability</t>
  </si>
  <si>
    <t>PCS15154</t>
  </si>
  <si>
    <t>Communication Network Security</t>
  </si>
  <si>
    <t>Gain knowledge on securing the data plane</t>
  </si>
  <si>
    <t>Know about securing the control plane</t>
  </si>
  <si>
    <t>Understand establishing of Identity and Access Control</t>
  </si>
  <si>
    <t>Learn the network and firewall security</t>
  </si>
  <si>
    <t>Gain knowledge about the recent trends in wireless security</t>
  </si>
  <si>
    <t>PCL15107</t>
  </si>
  <si>
    <t>Communication System Design Laboratory</t>
  </si>
  <si>
    <t>Analyze characteristics of wireless channel</t>
  </si>
  <si>
    <t>Understand the design &amp; analysis of Spectrum Estimators.</t>
  </si>
  <si>
    <t>Understand the determination of fiber optic link.</t>
  </si>
  <si>
    <t>Comprehend the generation of OFDM signals and the processing of the signals</t>
  </si>
  <si>
    <t>PCS15201</t>
  </si>
  <si>
    <t>Learn the basics of wireless networks and its applications in enabling technologies.</t>
  </si>
  <si>
    <t>Identify the technical issues related to ADHOC sensor networks</t>
  </si>
  <si>
    <t>Understand the architecture and elements of WLANS</t>
  </si>
  <si>
    <t>Get an idea on 3G and 4G protocols for wireless networks.</t>
  </si>
  <si>
    <t>PCS15202</t>
  </si>
  <si>
    <t>RF System Design</t>
  </si>
  <si>
    <t>Understand of various RF issues.</t>
  </si>
  <si>
    <t>Analysis of impedance transformation.</t>
  </si>
  <si>
    <t>Know about active RF component, matching and biasing networks</t>
  </si>
  <si>
    <t>Design the concepts of RF filter design and their implementation using software.</t>
  </si>
  <si>
    <t>Learn the operation of RF oscillators and mixers and their design.</t>
  </si>
  <si>
    <t>PCS15203</t>
  </si>
  <si>
    <t>Multimedia Communication</t>
  </si>
  <si>
    <t xml:space="preserve">Understand an algorithm is to program it. </t>
  </si>
  <si>
    <t>PCS15251</t>
  </si>
  <si>
    <t>Satellite Communication</t>
  </si>
  <si>
    <t>Understand the Basic satellite Concepts and elements</t>
  </si>
  <si>
    <t>Understand the working principle of satellite</t>
  </si>
  <si>
    <t>Know about link design of satellite and satellite applications</t>
  </si>
  <si>
    <t>Learn about navigation and global positioning</t>
  </si>
  <si>
    <t>PCS15352</t>
  </si>
  <si>
    <t>Network Routing Algorithms</t>
  </si>
  <si>
    <t>Learn the routing algorithm and its applications in enabling technologies</t>
  </si>
  <si>
    <t>Get an idea on routing protocols on networking field.</t>
  </si>
  <si>
    <t>identify the technical issues related to Adhoc sensor networks</t>
  </si>
  <si>
    <t>PCS15451</t>
  </si>
  <si>
    <t>Understand the Basic Concepts of digital image fundamentals.</t>
  </si>
  <si>
    <t>Understand the need of enhancement and restoration.</t>
  </si>
  <si>
    <t>Understand the concept of segmentation in various image problems</t>
  </si>
  <si>
    <t>Acquire knowledge on the compression techniques in lossy and lossless coding</t>
  </si>
  <si>
    <t>PCL15207</t>
  </si>
  <si>
    <t xml:space="preserve">RF AND NETWORKS LABORATORY </t>
  </si>
  <si>
    <t>Achieve an understanding of the basic concepts of communication &amp; RF link</t>
  </si>
  <si>
    <t>Analyze characteristics of communication signals &amp; simulation &amp; performance evaluation of various protocols</t>
  </si>
  <si>
    <t>Design a network aimed ZIGBEE/Bluetooth</t>
  </si>
  <si>
    <t>Learn the performances of various protocols using GLOMOSIM/NS2</t>
  </si>
  <si>
    <t>PCS15301</t>
  </si>
  <si>
    <t>Smart Antennas</t>
  </si>
  <si>
    <t>understand the fundamentals of smart antennas</t>
  </si>
  <si>
    <t xml:space="preserve">gain knowledge on narrow, broad band and adaptive processing </t>
  </si>
  <si>
    <t>gain in-depth knowledge on direction of arrival estimation methods</t>
  </si>
  <si>
    <t xml:space="preserve">understand diversity combining </t>
  </si>
  <si>
    <t>PCS15553</t>
  </si>
  <si>
    <t>DSP Processor Architecture and Programming</t>
  </si>
  <si>
    <t>gain in-depth knowledge on programmable DSPS</t>
  </si>
  <si>
    <t>understand the architecture of programmable DSPS</t>
  </si>
  <si>
    <t xml:space="preserve">analyze ADSPS and advanced processors </t>
  </si>
  <si>
    <t>PCS15654</t>
  </si>
  <si>
    <t>VLSI for Wireless Communication</t>
  </si>
  <si>
    <t>Understand the application of VLSI circuits in wireless communication.</t>
  </si>
  <si>
    <t>gain knowledge of various architectures used in implementing wireless systems.</t>
  </si>
  <si>
    <t>simulate low power techniques using software</t>
  </si>
  <si>
    <t>establish the VLSI design of wireless circuits.</t>
  </si>
  <si>
    <t>PCS15302</t>
  </si>
  <si>
    <t>PCS15401</t>
  </si>
  <si>
    <t>B.E. ELECTRONICS AND COMMUNICATION ENGINEERING</t>
  </si>
  <si>
    <t xml:space="preserve">DEPARTMENT OF CIVIL ENGINEERING </t>
  </si>
  <si>
    <t>M.E. STRUCTURAL ENGINEERING</t>
  </si>
  <si>
    <t>DEPARTMENT OF MECHANICAL ENGINEERING</t>
  </si>
  <si>
    <t xml:space="preserve">B.E. MECHANICAL ENGINEERING </t>
  </si>
  <si>
    <t>MA 15101 Matrices and Calculus</t>
  </si>
  <si>
    <t xml:space="preserve">C101.1 </t>
  </si>
  <si>
    <t>Identify algebraic Eigenvalue problems from practical areas and obtain the Eigen solutions in certain cases and to have acquired the technique of diagonalizing a matrix which would render the Eigen
solution procedure very simple.</t>
  </si>
  <si>
    <t xml:space="preserve">C101.2 </t>
  </si>
  <si>
    <t>Understand effectively the geometrical aspects of curvature, involutes and evolutes of plane curves, essential concepts for an engineer, as elegant applications of differential calculus.</t>
  </si>
  <si>
    <t>Understandand handle functions of more than one variable, from the points of view of their differentiation, expansions and extreme values, along with differentiation under integral sign which are encountered in engineering studies..</t>
  </si>
  <si>
    <t>Understand the methods of single, double and triple integration, which are needed in their studies in
other areas and gained confidence to handle integrals of higher orders.</t>
  </si>
  <si>
    <t>EN 15101 Technical English I</t>
  </si>
  <si>
    <t xml:space="preserve">C102.2 </t>
  </si>
  <si>
    <t xml:space="preserve">C102.4 </t>
  </si>
  <si>
    <t>Effectively use cohesive devices in spoken and written English.</t>
  </si>
  <si>
    <t>PH 15101 Engineering Physics</t>
  </si>
  <si>
    <t xml:space="preserve">C103.1 </t>
  </si>
  <si>
    <t>Assess the elastic properties of the materials.</t>
  </si>
  <si>
    <t>Relate the fundamental knowledge of acoustics which would facilitate in acoustical design of
buildings and ultrasonics.</t>
  </si>
  <si>
    <t>Recognize the uses of laser and the propagation of light through fiber optics.</t>
  </si>
  <si>
    <t>Distinguish the different crystal systems, structural determination and synthesis of crystals.</t>
  </si>
  <si>
    <t xml:space="preserve">C104.1 </t>
  </si>
  <si>
    <t xml:space="preserve"> To know the basic concepts of internal energy, enthalpy, entropy, free energy and chemical potential.</t>
  </si>
  <si>
    <t>To identify the particle size, and the application of Nanomaterials in various fields</t>
  </si>
  <si>
    <t>ME 15101 Engineering Graphics</t>
  </si>
  <si>
    <t xml:space="preserve">C105.1 </t>
  </si>
  <si>
    <t xml:space="preserve">Perform free hand sketching of basic geometrical constructions and multiple views of objects.  </t>
  </si>
  <si>
    <t xml:space="preserve">C105.2 </t>
  </si>
  <si>
    <t xml:space="preserve">C105.3 </t>
  </si>
  <si>
    <t xml:space="preserve">C105.4 </t>
  </si>
  <si>
    <t xml:space="preserve"> Prepare isometric and perspective sections of simple solids.</t>
  </si>
  <si>
    <t>EE 15101 Basic Electrical &amp; Electronics Engineering</t>
  </si>
  <si>
    <t xml:space="preserve">C106.1 </t>
  </si>
  <si>
    <t>Get the basic knowledge about the AC &amp;DC Electric circuits.</t>
  </si>
  <si>
    <t xml:space="preserve">C106.2 </t>
  </si>
  <si>
    <t>Understand the concept of Semiconductor Devices and Applications</t>
  </si>
  <si>
    <t xml:space="preserve">C106.3 </t>
  </si>
  <si>
    <t>Acquire the knowledge of various types of digital electronics technique.</t>
  </si>
  <si>
    <t>PC 15101 Physics &amp; Chemistry Laboratory I</t>
  </si>
  <si>
    <t xml:space="preserve">C107.1 </t>
  </si>
  <si>
    <t>Upon the completion of the course, students will be able to apply Physics principles to evaluate mechanical,
electrical, thermal and optical characteristics of materials.</t>
  </si>
  <si>
    <t xml:space="preserve">C107.2 </t>
  </si>
  <si>
    <t>At the end of the course the student will be able to know the quality of water and chemical process
taking place in different medium.</t>
  </si>
  <si>
    <t>ME 15103 Computer Aided Drafting Laboratory</t>
  </si>
  <si>
    <t>Develop competency in basic drafting, enabling them to pursue careers in engineering, professional
arenas, or to further their academic pursuits.</t>
  </si>
  <si>
    <t>Demonstrate an understanding of Engineering and Mechanical Cad Drafting and 3D Design.</t>
  </si>
  <si>
    <t>GE 15101 Engineering Practices Laboratory</t>
  </si>
  <si>
    <t>To provide exposure to the students with hands on experience on various basic engineering
practices in Civil, Mechanical, Electrical and Electronics Engineering.</t>
  </si>
  <si>
    <t>MA 15201 Differential Equations and Complex Analysis</t>
  </si>
  <si>
    <t xml:space="preserve"> Have learnt the method of solving differential equations of certain types, including systems of
differential equations that they might encounter in their studies of other subjects in the same or
higher semesters.</t>
  </si>
  <si>
    <t xml:space="preserve"> Have studied the basics of vector calculus comprising of gradient, divergence and curl, and line,
surface and volume integrals and the classical theorems involving them, which would be
encountered by them in their engineering subjects in the same or higher semesters.</t>
  </si>
  <si>
    <t xml:space="preserve"> Have a good grasp of analytic functions and their interesting properties which could be exploited in a
few engineering areas and be introduced to the host of conformal mappings with a few standard
examples that have direct application.</t>
  </si>
  <si>
    <t xml:space="preserve"> have grasped the basis of complex integration and the concept of contour integration which is an
important tool for evaluation of certain integrals encountered in practice.</t>
  </si>
  <si>
    <t>Have a sound knowledge of Laplace transform and its properties and sufficient exposure to solution
of certain linear differential equations using the Laplace transform technique which have
applications in other subjects of the current and higher semesters.</t>
  </si>
  <si>
    <t>EN 15201 Technical English II</t>
  </si>
  <si>
    <t xml:space="preserve"> Speak with clarity and confidence</t>
  </si>
  <si>
    <t xml:space="preserve"> Write comprehensive and grammatically correct reports, job applications and draft effective emails.</t>
  </si>
  <si>
    <t xml:space="preserve"> Make effective presentations using power point.</t>
  </si>
  <si>
    <t xml:space="preserve"> Participate successfully in Group Discussions.</t>
  </si>
  <si>
    <t>PH 15202 Applied Physics</t>
  </si>
  <si>
    <t xml:space="preserve"> Select the metals required for specific applications in the area of engineering and technologies.</t>
  </si>
  <si>
    <t xml:space="preserve"> Distinguish between different types of semiconductor and determinations of Hall co-efficient.</t>
  </si>
  <si>
    <t xml:space="preserve"> Classify different kinds of polarization mechanism and uses.</t>
  </si>
  <si>
    <t>Identify different magnetic materials and giant magneto resistance.</t>
  </si>
  <si>
    <t xml:space="preserve"> Relate the different types of characterization techniques.</t>
  </si>
  <si>
    <t>CH 15201 Engineering Chemistry II</t>
  </si>
  <si>
    <t xml:space="preserve"> Understand the impact of engineering solutions in a global, economic, environmental and societal
context .</t>
  </si>
  <si>
    <t xml:space="preserve"> Knowing the rate of corrosion of a given metal in a given environment and identify appropriate
control techniques to avoid corrosion.</t>
  </si>
  <si>
    <t xml:space="preserve"> Understand the Engineering materials and use these materials in various fields. Identify appropriate
lubricant for different engineering applications.</t>
  </si>
  <si>
    <t xml:space="preserve"> Understand the basics concept of dry designing by chem-informatics.</t>
  </si>
  <si>
    <t>CS 15201 Computer Programming</t>
  </si>
  <si>
    <t xml:space="preserve">C114.1 </t>
  </si>
  <si>
    <t xml:space="preserve"> Write, compile and debug programs in C language.</t>
  </si>
  <si>
    <t xml:space="preserve"> Use different data types in a computer program.</t>
  </si>
  <si>
    <t xml:space="preserve"> Design programs involving decision structures, loops and functions.</t>
  </si>
  <si>
    <t xml:space="preserve"> Understand the dynamics of memory by the use of pointers.</t>
  </si>
  <si>
    <t>ME 15201 Engineering Mechanics</t>
  </si>
  <si>
    <t xml:space="preserve"> Ability to explain the differential principles applied to solve engineering problems dealing with
force, displacement, velocity and acceleration.</t>
  </si>
  <si>
    <t xml:space="preserve"> Gain indepth knowledge about equilibrium of rigid bodies.</t>
  </si>
  <si>
    <t xml:space="preserve"> Identify and calculate the various properties of surfaces and solids</t>
  </si>
  <si>
    <t xml:space="preserve"> Ability to analyse the forces in any structures.</t>
  </si>
  <si>
    <t xml:space="preserve"> Ability to solve rigid body problems subjected to dynamic forces.</t>
  </si>
  <si>
    <t>PC 15201  Physics &amp; Chemistry Laboratory – II</t>
  </si>
  <si>
    <t xml:space="preserve"> Upon the completion of the course, students will be able to apply Physics principles to perceive mechanical,
electrical, and optical characteristics of materials.</t>
  </si>
  <si>
    <t xml:space="preserve"> At the end of course the student will be able to know the concepts of water hardness and analyse
various types of water.</t>
  </si>
  <si>
    <t>CS 15202 Computer Programming Laboratory</t>
  </si>
  <si>
    <t xml:space="preserve"> Apply good programming design methods for program development.</t>
  </si>
  <si>
    <t xml:space="preserve"> Design and implement C programs for simple applications.</t>
  </si>
  <si>
    <t xml:space="preserve"> Develop recursive programs</t>
  </si>
  <si>
    <t>EN 15202 English Communication Skills Laboratory</t>
  </si>
  <si>
    <t>Write effective job applications with resume.</t>
  </si>
  <si>
    <t>MA15301 Transforms and Boundary Value Problems</t>
  </si>
  <si>
    <t xml:space="preserve">Have gained a well founded knowledge of Fourier series, their different possible forms and the frequently needed practical harmonic analysis that an engineer may have to make from discrete data. </t>
  </si>
  <si>
    <t>Have grasped the concept of expression of a function, under certain conditions, as a double integral leading to identification of transform pair and specialization on Fourier transform pair, their properties</t>
  </si>
  <si>
    <t>Obtained capacity to formulate and identify certain boundary value problems encountered in engineering practices, decide on applicability of the Fourier series method of solution, solve them and interpret the results.</t>
  </si>
  <si>
    <t xml:space="preserve"> Be capable of mathematically formulating certain practical problems in terms of partial differential equations, solve them and physically interpret the results</t>
  </si>
  <si>
    <t>Have learnt the basics of Z – transform in its applicability to discretely varying functions, gained the skill to formulate certain problems in terms of difference equations and Solve them using the Z – transform technique bringing out the elegance of the procedure involved.</t>
  </si>
  <si>
    <t>ME15301 Engineering Thermodynamics</t>
  </si>
  <si>
    <t xml:space="preserve"> Learn the basic concept ,first law, concept of ideal and real gases. </t>
  </si>
  <si>
    <t>Understand the real time applications of Carnot theorem, COP, Clausius inequality and availability.</t>
  </si>
  <si>
    <t xml:space="preserve"> Enhance the knowledge on properties of pure substances and steam power cycle</t>
  </si>
  <si>
    <t xml:space="preserve"> Know the real time applications of ideal ,real gases and thermodynamic relations.</t>
  </si>
  <si>
    <t>Understand the applications of psychrometry</t>
  </si>
  <si>
    <t>C02</t>
  </si>
  <si>
    <t xml:space="preserve">ME15302 MANUFACTURING TECHNOLOGY </t>
  </si>
  <si>
    <t xml:space="preserve">Know about the types of casting and molding processes and melting furnaces. </t>
  </si>
  <si>
    <t>Understand the various types of welding methods and their applications.</t>
  </si>
  <si>
    <t>Analyze the various types of Forging processes ,types of rolling and extrusion processes.</t>
  </si>
  <si>
    <t>Learn the various types of Sheet metal characteristics and Typical shearing operations.</t>
  </si>
  <si>
    <t>Gain the knowledge on types of plastics and working of Injection Molding Machines.</t>
  </si>
  <si>
    <t>ME15303 ENGINEERING MATERIALS AND METALLURGY</t>
  </si>
  <si>
    <t>Gain knowledge on micro-structure of materials, iron-carbon and other phase diagrams.</t>
  </si>
  <si>
    <t>Acquire knowledge on isothermal transformation diagram and various types of heat treatments</t>
  </si>
  <si>
    <t>Know the concepts of plastic deformation, strengthening mechanisms and fracture of metals, various mechanical testing methods for properties and their engineering importance.</t>
  </si>
  <si>
    <t>Understand different types alloy steels and their engineering applications, non-ferrous alloys with particular reference to copper, aluminium, magnesium, zinc, nickel, titanium, lead and tin alloys</t>
  </si>
  <si>
    <t>Learn the types, structure, properties and applications of polymers, composites materials.</t>
  </si>
  <si>
    <t>ME15304 FLUID MECHANICS AND MACHINERY</t>
  </si>
  <si>
    <t xml:space="preserve">Understand the fundamentals of fluid mechanics, including the basics of hydraulics, types of fluids-water, oils and its uses along with fluid properties. </t>
  </si>
  <si>
    <t xml:space="preserve">Analyze fluid flow phenomena with the application of momentum and energy equation. </t>
  </si>
  <si>
    <t>Perform dimensional analysis and to learn the several non-dimensional numbers with real time applications</t>
  </si>
  <si>
    <t>Acquire knowledge about the working principle of turbo machinery.</t>
  </si>
  <si>
    <t>Learn the different types of pumps, fluid machineries and its working principles.</t>
  </si>
  <si>
    <t>EE15305 ELECTRICAL MACHINES AND DRIVES</t>
  </si>
  <si>
    <t xml:space="preserve">Select and utilize various types of D.C machines.
</t>
  </si>
  <si>
    <t>Employ effective control techniques to electrical motors.</t>
  </si>
  <si>
    <t>Understand various elements involved in Electric drives</t>
  </si>
  <si>
    <t>Learn different solid state speed control methods of D.C. drives.</t>
  </si>
  <si>
    <t xml:space="preserve">Select appropriate electrical drive for engineering applications.
</t>
  </si>
  <si>
    <t xml:space="preserve">ME15305 MANUFACTURING TECHNOLOGY LABORATORY I </t>
  </si>
  <si>
    <t>Handle the Capstan or Turret Lathe and carry out various lathe operations.</t>
  </si>
  <si>
    <t>Perform the metal joining welding operations such as lap-joint, butt joint and T-joint.</t>
  </si>
  <si>
    <t>Make various sheet metal operations</t>
  </si>
  <si>
    <t>Understand about foundry technology and its applications</t>
  </si>
  <si>
    <t>Convert round rod into square and hexagonal shape</t>
  </si>
  <si>
    <t>ME15306 FLUID MECHANICS AND MACHINERY LABORATORY</t>
  </si>
  <si>
    <t>Determine the Coefficient of discharge of given Orifice meter.</t>
  </si>
  <si>
    <t>Analyze the rate of flow using Rota meter</t>
  </si>
  <si>
    <t>Understand the friction factor for a given set of pipes.</t>
  </si>
  <si>
    <t>Select an appropriate pump for a specific application.</t>
  </si>
  <si>
    <t>Select a suitable type of turbine for the given situation</t>
  </si>
  <si>
    <t>EE 15306 ELECTRICAL ENGINEERING LABORATORY</t>
  </si>
  <si>
    <t>Summarize the characteristics of DC motors under loaded and unloaded conditions</t>
  </si>
  <si>
    <t>Mplement the various starting methods in AC motors</t>
  </si>
  <si>
    <t>Implement the speed control in DC shunt motor.</t>
  </si>
  <si>
    <t>Predict the performance characteristics of AC motors</t>
  </si>
  <si>
    <t>Gain knowledge of predetermine the efficiency of Swinburne’s test and efficiency of Hopkinson’s test of DC machines</t>
  </si>
  <si>
    <t>MA 15404 NUMERICAL METHODS</t>
  </si>
  <si>
    <t>Understand the basics of problem solving in linear equations.</t>
  </si>
  <si>
    <t>Learn the methods on interpolation which will be useful in constructing approximate polynomial to represent the data is understood.</t>
  </si>
  <si>
    <t>Acquire basic knowledge in developing computer programs.</t>
  </si>
  <si>
    <t>Apply the concepts of initial value problem with more accuracy in the field of science and engineering field.</t>
  </si>
  <si>
    <t xml:space="preserve"> Acquire the computational procedure of the amount of heat emitted or transferred from an object.</t>
  </si>
  <si>
    <t>ME15401 THERMAL ENGINEERING</t>
  </si>
  <si>
    <t>Analyze and apply the different gas power cycles for various requirements</t>
  </si>
  <si>
    <t>Know about the internal combustion engine components, operation and its performance.</t>
  </si>
  <si>
    <t>Gain knowledge on the basic concepts of steam nozzles, turbines and their functions.</t>
  </si>
  <si>
    <t>Learn the Performance characteristics of Air compressors</t>
  </si>
  <si>
    <t>Acquire knowledge about the various refrigeration techniques, psychrometric principles and cooling load calculations.</t>
  </si>
  <si>
    <t>ME15402 KINEMATICS OF MACHINERY</t>
  </si>
  <si>
    <t xml:space="preserve">C212.1 </t>
  </si>
  <si>
    <t>Understand the types of motion, joints and degree of freedom.</t>
  </si>
  <si>
    <t>Gain the knowledge on displacement, velocity and acceleration for planer mechanism graphically</t>
  </si>
  <si>
    <t>Design cam profile for different types of motions</t>
  </si>
  <si>
    <t>Choose a gear and gear train depending on the application.</t>
  </si>
  <si>
    <t>Apply the friction concepts to belt drives and brakes</t>
  </si>
  <si>
    <t>ME15403 MANUFACTURING TECHNOLOGY II</t>
  </si>
  <si>
    <t>Apply the concepts of theory of metal cutting in real life machining.</t>
  </si>
  <si>
    <t>Gain the knowledge about the centre lathe, its accessories and relative operations which are performed in machine shop</t>
  </si>
  <si>
    <t>Know the basic concepts and working principles of other machines tools like Shaper, Drilling, Milling and all allied machines.</t>
  </si>
  <si>
    <t>Apply the surface machining processes, design and fabrication of important machine elements.</t>
  </si>
  <si>
    <t>Acquire knowledge on CNC machining, respective equipment and its parts along with the ability to develop CNC programs for machining of materials.</t>
  </si>
  <si>
    <t>ME15404 STRENGTH OF MATERIALS</t>
  </si>
  <si>
    <t>Apply the concepts of strength of materials to obtain solutions to real time Engineering problems.</t>
  </si>
  <si>
    <t>Gain the mathematical knowledge to calculate the deformation behavior of simple structures.</t>
  </si>
  <si>
    <t>Analyze critical problems related to mechanical elements and the deformation behavior for different types of loads.</t>
  </si>
  <si>
    <t>Understand the torsion of circular bars and springs.</t>
  </si>
  <si>
    <t>Analyze the deflection and slope of the beams and columns by using Euler equation.</t>
  </si>
  <si>
    <t>CH15403 ENVIRONMENTAL SCIENCE AND ENGINEERING</t>
  </si>
  <si>
    <t>Understand the basic concepts of environment studies and natural resources.</t>
  </si>
  <si>
    <t>Gain knowledge about ecosystem and biodiversity.</t>
  </si>
  <si>
    <t>Develop knowledge on causes, effects and control measures of various types of pollution.</t>
  </si>
  <si>
    <t>Understand the social issues and various environmental acts.</t>
  </si>
  <si>
    <t>Know the relationship between the human population and environment</t>
  </si>
  <si>
    <t>ME15406 THERMAL LABORATORY</t>
  </si>
  <si>
    <t>Learn the valve and port timing diagrams involved in the operation of engines</t>
  </si>
  <si>
    <t>Evaluate the performance of an IC engine·</t>
  </si>
  <si>
    <t>Acquire knowledge in determining the viscosity of oils</t>
  </si>
  <si>
    <t>Find out the flash and fire point of fuels</t>
  </si>
  <si>
    <t>Analyze the performance of steam generator/ turbine</t>
  </si>
  <si>
    <t>ME15407 MANUFACTURING TECHNOLOGY LABORATORY II</t>
  </si>
  <si>
    <t>Learn about the capstan and turret lathe used to reduce of length and diameter</t>
  </si>
  <si>
    <t>Know about the shaper, slotter and  milling operations used to tool in keyway and grooves</t>
  </si>
  <si>
    <t>Demonstrate the grinding operations used to rough and precision grinding in job</t>
  </si>
  <si>
    <t>Perform gear machining exercises in gear milling and gear hobbing machines</t>
  </si>
  <si>
    <t>Learn the drilling operations in used to the drill bit</t>
  </si>
  <si>
    <t>ME15408 STRENGTH OF MATERIALS LABORATORY</t>
  </si>
  <si>
    <t xml:space="preserve">C218.1 </t>
  </si>
  <si>
    <t>Apply the concepts of mechanics for determining stresses and strains from the member forces.</t>
  </si>
  <si>
    <t>Determine the behavior of structural elements such as bars, beams and columns subjected to tension, compression, shear, bending and torsion by means of experiments</t>
  </si>
  <si>
    <t>Feel physically the behavior of materials and structural elements including distribution of stresses, strains, deformations and failure modes.</t>
  </si>
  <si>
    <t>Determine Impact property of materials through Impact tests</t>
  </si>
  <si>
    <t>EN15401 BUSINESS ENGLISH COURSE LABORATORY</t>
  </si>
  <si>
    <t>Enrich the vocabulary through reading and can develop their pronunciation skills.</t>
  </si>
  <si>
    <t>Speak effectively in English on all occasions.</t>
  </si>
  <si>
    <t>Prepare flawless reports and proposals</t>
  </si>
  <si>
    <t>C219.4</t>
  </si>
  <si>
    <t>Enhance the transformation from College to Corporate Culture</t>
  </si>
  <si>
    <t>C219.5</t>
  </si>
  <si>
    <t>Enhance Professional Capabilities through advanced study &amp; researching current market strategy</t>
  </si>
  <si>
    <t>ME15501 DESIGN OF MACHINE ELEMENTS</t>
  </si>
  <si>
    <t>Design machine components successfully</t>
  </si>
  <si>
    <t>Demonstrate the knowledge of designing the solid, hollow shafts and to find the critical speeds</t>
  </si>
  <si>
    <t>Apply standard practices in designing bolted joints in eccentric loading</t>
  </si>
  <si>
    <t>Use standard data for designing helical, leaf, disc and torsional springs</t>
  </si>
  <si>
    <t>Analyse the requirements and design Sliding and rolling contact bearing</t>
  </si>
  <si>
    <t>ME15502 DYNAMICS OF MACHINERY</t>
  </si>
  <si>
    <t xml:space="preserve">C302.1 </t>
  </si>
  <si>
    <t>Demonstrate the force analysis in mechanical system and related vibration issues and can  solve problems in this area</t>
  </si>
  <si>
    <t>Comprehend the basic concepts of balancing of rotating masses and reciprocating mass balancing.</t>
  </si>
  <si>
    <t>Analyse the vibratory systems</t>
  </si>
  <si>
    <t>Describe and analyze the transverse vibration</t>
  </si>
  <si>
    <t>Explain the natural frequency of two and three rotor systems</t>
  </si>
  <si>
    <t>ME15503 HEAT AND MASS TRANSFER</t>
  </si>
  <si>
    <t>Apply steady state heat conduction problems for composite systems and fins.</t>
  </si>
  <si>
    <t>Solve transient heat conduction problems</t>
  </si>
  <si>
    <t>Analyse the factors involved in the design of heat exchangers</t>
  </si>
  <si>
    <t>Calculate the effectiveness of heat exchanger using LMTD and NTU methods</t>
  </si>
  <si>
    <t>Explain the phenomenon of diffusion and convective mass transfer</t>
  </si>
  <si>
    <t>ME15504 HYDRAULICS AND PNEUMATIC SYSTEMS</t>
  </si>
  <si>
    <t>Analyze properties of hydraulic fluids, laminar flow and Turbulent flow</t>
  </si>
  <si>
    <t>Demonstrate pump performance and  working process of gear pump, vane pump &amp; piston pump</t>
  </si>
  <si>
    <t>Describe control components like 3/2 way valve, 4/2 way valve, Shuttle valve, check valve and pressure control valve</t>
  </si>
  <si>
    <t>Explain Properties of air, Compressors,  Filter, Regulator and Lubricator Unit</t>
  </si>
  <si>
    <t>Distinguish and explain Hydro Mechanical servo systems, Electro hydraulic servo systems and Proportional valves and how to use the PLC in fluid power systems</t>
  </si>
  <si>
    <t>ME15505 METROLOGY AND MEASUREMENTS</t>
  </si>
  <si>
    <t>Explain the general concepts, units, standards, methods errors and calibration  involved in the process of measurements</t>
  </si>
  <si>
    <t>Comprehend the principle and working of instruments like vernier, micrometer and the significance of  slip gauges in precision measurements and discuss about interferometer, optical flats, limit gauges, sine bar, bevel protractor and taper measurements</t>
  </si>
  <si>
    <t>Describe about the measurements of various parameters of screw threads, gears, surface finish and other geometrical measurements</t>
  </si>
  <si>
    <t>Demonstrate knowledge on the recent trends in metrology like laser measurements, coordinate  measurement machine and machine vision</t>
  </si>
  <si>
    <t>Employ various techniques involved in  the measurements of power, flow, temperature and other related properties</t>
  </si>
  <si>
    <t>ME15151 UN CONVENTIONAL MACHINING PROCESSES</t>
  </si>
  <si>
    <t>Explain about the classification, applications and recent updations in modern machining process</t>
  </si>
  <si>
    <t>Comprehend the working principle, process parameters and equipment  used in machining process.</t>
  </si>
  <si>
    <t>Describe fundamentals of electro chemical process</t>
  </si>
  <si>
    <t>Illustrate the  principles, applications and selection parameters of thermal metal removal process</t>
  </si>
  <si>
    <t>Demonstrate different unconventional machining processes along with the influence of different  process parameters on the performance and their applications</t>
  </si>
  <si>
    <t>ME15506 DYNAMICS LABORATORY</t>
  </si>
  <si>
    <t>Construct characteristic curve for governor and profile of cam.</t>
  </si>
  <si>
    <t>Manipulate the gyroscopic couple and moment of inertia for a given application.</t>
  </si>
  <si>
    <t>Perform static and dynamic balancing of rotating and reciprocating masses</t>
  </si>
  <si>
    <t>Measure natural frequency of forced and free vibrations</t>
  </si>
  <si>
    <t>Know about the working of simple bar and link mechanisms</t>
  </si>
  <si>
    <t>ME15507 METROLOGY AND MEASUREMENTS LABORATORY</t>
  </si>
  <si>
    <t>Describe different standards and calibration processes</t>
  </si>
  <si>
    <t>Handle different measurement tools and measuring techniques</t>
  </si>
  <si>
    <t>Study and analyze the characteristics of precision instruments</t>
  </si>
  <si>
    <t>Demonstrate the usage of contact and non contact measuring instruments, limit gauges and comparators</t>
  </si>
  <si>
    <t>Explain with practical understanding the geometrical parameters like straightness, flatness, roundness, parallelism etc.</t>
  </si>
  <si>
    <t>ME15508 HEAT TRANSFER LABORATORY</t>
  </si>
  <si>
    <t xml:space="preserve">C309.1 </t>
  </si>
  <si>
    <t>Conduct  thermal conductivity measurement by guarded plate</t>
  </si>
  <si>
    <t>Determine the  emissivity of grey surface</t>
  </si>
  <si>
    <t>Expose practical knowledge on  Effectiveness of heat exchanger in parallel flow</t>
  </si>
  <si>
    <t>GE15501 CAREER DEVELOPMENT LAB-I</t>
  </si>
  <si>
    <t>Improve Team Work Capabilities</t>
  </si>
  <si>
    <t>Develop Problem Solving Skills</t>
  </si>
  <si>
    <t>Enhance the transformation from College to Corporate</t>
  </si>
  <si>
    <t>Enhance Professional Capabilities through advanced study &amp; researching current market strategy.</t>
  </si>
  <si>
    <t>ME15601 INDUSTRIAL ROBOTICS</t>
  </si>
  <si>
    <t>Explain the fundamentals of robot working, Robot characteristics, subsystems, classifications and their applications.</t>
  </si>
  <si>
    <t>Demonstrate gained knowledge on Robot power system (electrical, pneumatic and hydraulic motors) and also discuss about the Robot mechanical system (links, bearings, shafts, gearboxes, grippers).</t>
  </si>
  <si>
    <t>Show good comprehension over Robot measuring system, internal sensing (position, velocity, acceleration, force) and external robot sensing (Proximity sensors, range finders, tactile sensors, vision), high &amp; low value of resistance &amp; measure unknown R,L,C  value</t>
  </si>
  <si>
    <t xml:space="preserve"> Illustrate knowledge on Robot kinematics, joint and Cartesian space, homogenous transformation frames and standard names, Denavit-Hartenberg notation, direct and inverse kinematics solution, Euler angels, Jacobian matrix, velocity transformation, Robot programming, motion oriented and task oriented languages. Students also learn Robot application in typical operations and tasks.</t>
  </si>
  <si>
    <t>Apply with understanding the safety requirements associated with installation and maintenance</t>
  </si>
  <si>
    <t>ME15602 POWER PLANT ENGINEERING</t>
  </si>
  <si>
    <t xml:space="preserve">C312.1 </t>
  </si>
  <si>
    <t>Summarize the real time applications of Power Plant Engineering.</t>
  </si>
  <si>
    <t>Discuss about the real time applications of Steam Power Plant.</t>
  </si>
  <si>
    <t>Illustrate their knowledge of design skills of Nuclear Power Plant Generation.</t>
  </si>
  <si>
    <t>Show the real time applications of Diesel and gas Turbine Power Plants operation.</t>
  </si>
  <si>
    <t>Explain the economics involved in power plant operations.</t>
  </si>
  <si>
    <t>ME15603 GAS DYNAMICS AND JET PROPULSION</t>
  </si>
  <si>
    <t>Apply gas dynamics principles in the Jet and Space Propulsion</t>
  </si>
  <si>
    <t xml:space="preserve"> Describe the flow through constant area ducts with friction and constant area ducts with Heat transfer</t>
  </si>
  <si>
    <t xml:space="preserve"> Explain in detail about different types of governing equations of Normal Shock and Oblique Shock and Prandtl- Meyer equation.</t>
  </si>
  <si>
    <t>State the concepts of Air craft propulsion and different types of Jet engines</t>
  </si>
  <si>
    <t>Write elaborately on propulsive and overall efficiencies in turbo jet engines</t>
  </si>
  <si>
    <t>ME15604 DESIGN OF TRANSMISSION SYSTEMS</t>
  </si>
  <si>
    <t>Apply design principles for designing of different types of flexible elements</t>
  </si>
  <si>
    <t>Illustrate the design basics of spur gears and parallel axis helical gears and their parameters</t>
  </si>
  <si>
    <t>Carry out designing of bevel gears and worm gears with understanding of their parameters and Merits and demerits</t>
  </si>
  <si>
    <t>Describe different types of gear boxes and their design principles with examples</t>
  </si>
  <si>
    <t>Show knowledge of designing power screws, clutches and brakes used in power transmission system</t>
  </si>
  <si>
    <t>ME15605 FINITE ELEMENT ANALYSIS</t>
  </si>
  <si>
    <t xml:space="preserve">C315.1 </t>
  </si>
  <si>
    <t>Comprehend the idea of Finite Element Method and  its historical background.</t>
  </si>
  <si>
    <t>Assemble finite element equation, apply gauss elimination method to solve structural problems and          non-structural problems.</t>
  </si>
  <si>
    <t>Utilize FEM components like CST element, plane stress, plane strain conditions and application to heat transfer problems</t>
  </si>
  <si>
    <t>Demonstrate knowledge on axi symmetric element, plane stress conditions with different boundary conditions</t>
  </si>
  <si>
    <t>Restate the concept in Mapping of elements from natural to local coordinate system, displacement and stress calculations with numerical integration.</t>
  </si>
  <si>
    <t>ME15252 Rapid Prototyping</t>
  </si>
  <si>
    <t>Apply  the  basic  principles  of  rapid  prototyping  (RP),  rapid  tooling  (RT),  and  reverse  engineering  (RE) technologies to product development</t>
  </si>
  <si>
    <t>Describing limitations of RP, RT, and RE technologies for product development</t>
  </si>
  <si>
    <t>Make products using RP, RT, and RE technologies</t>
  </si>
  <si>
    <t>Compare  different  materials  like  polymers,  metals,  ceramics  and  composites  liquid  based  materials  to select appropriate work material.</t>
  </si>
  <si>
    <t>Use software for modeling in this technique.</t>
  </si>
  <si>
    <t>ME15606 SIMULATION AND ANALYSIS LABORATORY</t>
  </si>
  <si>
    <t>Demonstrate stress analysis of various mechanical components using analysis software.</t>
  </si>
  <si>
    <t>Do simple analysis in both structural and non structural problems</t>
  </si>
  <si>
    <t>Model, analyse and simulate experiments to meet real world system and evaluate the performance</t>
  </si>
  <si>
    <t>Simulate flow using CFD software</t>
  </si>
  <si>
    <t>Analyze thermal stresses in a component</t>
  </si>
  <si>
    <t>ME15607 COMPUTER AIDED DESIGN LABORATORY</t>
  </si>
  <si>
    <t>Develop 2D and 3D models using modeling software.</t>
  </si>
  <si>
    <t>Draw part diagram using various features and options available in modeling software</t>
  </si>
  <si>
    <t>Use the features of Design and Modeling software to assemble various components of machine elements like Screw Jack, Universal Joint and Safety valve etc.</t>
  </si>
  <si>
    <t>Gain knowledge in drawing, editing, dimensioning, plotting and basic principles of GD &amp; D</t>
  </si>
  <si>
    <t>Learn about code of practice for engineering drawing, BIS and symbols</t>
  </si>
  <si>
    <t>ME15608 DESIGN AND FABRICATION PROJECT</t>
  </si>
  <si>
    <t>Use design software for modeling and analyzing  real time components in a part or Assembly &amp; study  their static and dynamic characteristics.</t>
  </si>
  <si>
    <t>Apply design principles and develop conceptual and engineering design elements of any components.</t>
  </si>
  <si>
    <t>Fabricate any components using proper manufacturing tools</t>
  </si>
  <si>
    <t>Comprehend the impact of engineering solutions in a global, economic, environmental, and societal context</t>
  </si>
  <si>
    <t>C319.5</t>
  </si>
  <si>
    <t>Design a system, component, or process to meet desired needs within realistic constraints such as economic, environmental, social, political safety, manufacturability and sustainability aspects.</t>
  </si>
  <si>
    <t>C320</t>
  </si>
  <si>
    <t>EN15601 CAREER DEVELOPMENT LAB-II</t>
  </si>
  <si>
    <t>C320.1</t>
  </si>
  <si>
    <t>Enhance Team Work Capabilities</t>
  </si>
  <si>
    <t>C320.2</t>
  </si>
  <si>
    <t>Demonstrate Problem Solving Skills.</t>
  </si>
  <si>
    <t>C320.3</t>
  </si>
  <si>
    <t>Knowledgeable person on the various evaluation processes leading to employment and face the same with confidence.</t>
  </si>
  <si>
    <t>C320.4</t>
  </si>
  <si>
    <t>C320.5</t>
  </si>
  <si>
    <t xml:space="preserve">ME15701             MECHATRONICS </t>
  </si>
  <si>
    <t>Design components and systems to integrate computers, sensors and transducers in mechanical system to meet desired needs</t>
  </si>
  <si>
    <t>Have a strong foundation in actuators and fundamental operations of stepper and servo motors in the field of engineering and technology.</t>
  </si>
  <si>
    <t>Design experiments to evaluate system performance with respect to specifications.</t>
  </si>
  <si>
    <t>Integrate PLC with Mechanical, Electronic and computer engineering components in the design of mechatronics system</t>
  </si>
  <si>
    <t>Develop mechatronics systems for various engineering applications.</t>
  </si>
  <si>
    <t>ME15702                       COMPUTER INTEGRATED MANUFACTURING SYSTEMS</t>
  </si>
  <si>
    <t xml:space="preserve">Describe the importance and scope of CIM in fabrication/ manufacturing industries. </t>
  </si>
  <si>
    <t xml:space="preserve">Prepare CAPP (Computer Aided Process Planning) for manufacturing processes. </t>
  </si>
  <si>
    <t>Demonstrate implementation of cellular manufacturing system in industries.</t>
  </si>
  <si>
    <t>Explain about FMS, AGVs and its applications.</t>
  </si>
  <si>
    <t>Develop robots and its components for different applications.</t>
  </si>
  <si>
    <t xml:space="preserve">ME15703 AUTOMOBILE ENGINEERING </t>
  </si>
  <si>
    <t xml:space="preserve">C403.1 </t>
  </si>
  <si>
    <t>Demonstrate knowledge on vehicle construction and IC Engine components</t>
  </si>
  <si>
    <t>Describe the principle and working of CRDI, MPFI, electronic fuel injection system, ignition system and 3-way catalytic converter system.</t>
  </si>
  <si>
    <t>Differentiate between clutch, gear box, rear axle drives, fluid flywheel, and torque converter.</t>
  </si>
  <si>
    <t>Demonstrate knowledge on parts like the wheels, tyres, steering gear box, suspension system-telescopic, and leaf spring.</t>
  </si>
  <si>
    <t>Appraise the recent trends in automobile like alternate fuels in automobiles.</t>
  </si>
  <si>
    <t xml:space="preserve">BA15151 PROFESSIONAL ETHICS AND HUMAN VALUES </t>
  </si>
  <si>
    <t>Discuss the global issues in ethics and role of engineers as manager and consultants</t>
  </si>
  <si>
    <t>ME15454 WELDING TECHNOLOGY</t>
  </si>
  <si>
    <t xml:space="preserve">Gain knowledge on gas and arc welding processes
</t>
  </si>
  <si>
    <t>Describe knowledge on resistance welding processes</t>
  </si>
  <si>
    <t>Identify solid state welding processes and their correct usage.</t>
  </si>
  <si>
    <t>Demonstrate sound theoretical knowledge on various welding processes</t>
  </si>
  <si>
    <t>Design weldments with proper welding codes and standards</t>
  </si>
  <si>
    <t>ME15351 MAINTENANCE ENGINEERING</t>
  </si>
  <si>
    <t>Have a comprehensive understanding of the basic principles of maintenance, planning principles of maintenance activity, importance of maintenance planning, factors availability of maintenance planning.</t>
  </si>
  <si>
    <t>Have good grounding on different types of maintenance- comparison of merits of different types of maintenance and also gain knowledge on preventive maintenance, maintenance schedules and repair cycle.</t>
  </si>
  <si>
    <t>Acquire knowledge on monitoring techniques, cost of condition monitoring, wear debris analysis.</t>
  </si>
  <si>
    <t>Demonstrate knowledge on material condition and methods used to repair the elements, sequential fault location.</t>
  </si>
  <si>
    <t>Discuss technically the elements of computer maintenance, job order systems, and methods of material handling equipment.</t>
  </si>
  <si>
    <t>ME15704 MECHATRONICS LABORATORY</t>
  </si>
  <si>
    <t>Simulate Hydraulic, Pneumatic and Electric circuits using software tool</t>
  </si>
  <si>
    <t>Conduct experiments using servo controller</t>
  </si>
  <si>
    <t>Apply speed control of stepper motor using PID</t>
  </si>
  <si>
    <t>Understand and apply the fundamentals of assembly level programming of microprocessors and microcontroller</t>
  </si>
  <si>
    <t>Conduct experiments using servo controller and stepper motor</t>
  </si>
  <si>
    <t xml:space="preserve">ME15705 COMPUTER AIDED MANUFACTURING LABORATORY </t>
  </si>
  <si>
    <t>Understand and use G and M codes and manual part programming.</t>
  </si>
  <si>
    <t>Get exposure to modern control systems (Fanuc, Siemens etc).</t>
  </si>
  <si>
    <t>Know the working principles and application of various CNC machines.</t>
  </si>
  <si>
    <t>Apply CL Data and Post process generation using CAM packages</t>
  </si>
  <si>
    <t xml:space="preserve">ME15706                                        PROJECT WORK (PHASE I) </t>
  </si>
  <si>
    <t>Identify feasible problems to solve through project works</t>
  </si>
  <si>
    <t>Collect literature through research journals and identify the gap in selected area</t>
  </si>
  <si>
    <t>Devise the methodology to find solution through gathering complete knowledge on materials/design procedure/analysis and optimisation techniques/ availability of experimental setup/ company permission and other documentation procedures to execute the project</t>
  </si>
  <si>
    <t>Prepare project report as per format and confidently face viva voce with proper PPT for presentation</t>
  </si>
  <si>
    <t>BA15253 Total Quality Management</t>
  </si>
  <si>
    <t>Discuss the basic concepts in Quality Management, Customer orientation and retention.</t>
  </si>
  <si>
    <t>Describe the principles and process of Quality Management.</t>
  </si>
  <si>
    <t>Implement the quality control techniques in Six Sigma, Bench marking and FMEA</t>
  </si>
  <si>
    <t>Explain the basic concepts of Quality Function Development and TPM.</t>
  </si>
  <si>
    <t>Understand the elements in Quality System, Quality Auditing and HR practices.</t>
  </si>
  <si>
    <t xml:space="preserve">ME15552 PRODUCTION PLANNING AND CONTROL </t>
  </si>
  <si>
    <t xml:space="preserve">C411.1 </t>
  </si>
  <si>
    <t>ME15654 ADVANCED I.C. ENGINES</t>
  </si>
  <si>
    <t>Describe knowledge on the operations of Spark Ignition Engine and its components.</t>
  </si>
  <si>
    <t>Discuss in detail the operations of Compression Ignition Engine and its components.</t>
  </si>
  <si>
    <t>Understand about pollutants developed from various fuel sources and apply controlling techniques.</t>
  </si>
  <si>
    <t>Demonstrate knowledge on alternate fuels and engine design modifications required to use them</t>
  </si>
  <si>
    <t>Keep trend with the latest developments in I.C engines like rail direct injection systems, On-board diagnostics and hybrid vehicles.</t>
  </si>
  <si>
    <t>ME15801                                      PROJECT WORK (PHASE II)</t>
  </si>
  <si>
    <t xml:space="preserve">C413.1 </t>
  </si>
  <si>
    <t>To take up any challenging practical problems and find solution by formulating proper methodology</t>
  </si>
  <si>
    <t>Devise the methodology to find solution through gathering complete knowledge on materials/design procedure/analysis and optimisation techniques/ availability of experimental setup/ company permission and other documentation procedures to execute the project.</t>
  </si>
  <si>
    <t>DEPARTMENT OF CHEMICAL ENGINEERING</t>
  </si>
  <si>
    <t>Basic civil and mechanical Engineering</t>
  </si>
  <si>
    <t>Ability to analyze different surveying methods and understanding of various civil engineering materials</t>
  </si>
  <si>
    <t>Ability to Interpret the significance of various components of buidinds, dams and bridges.</t>
  </si>
  <si>
    <t>Ability to identify the components used in various power plants cycles.</t>
  </si>
  <si>
    <t>Ability to distinguise between petrol, diesel, two stroke and four stroke engines</t>
  </si>
  <si>
    <t>Ability to explain the components of Refrigeration and air conditioning cycle.</t>
  </si>
  <si>
    <t>CS15101</t>
  </si>
  <si>
    <t xml:space="preserve">Computer Programming </t>
  </si>
  <si>
    <t>Understand the basic terminologys used in computer programming</t>
  </si>
  <si>
    <t>Write, compile and debug programms in C language.</t>
  </si>
  <si>
    <t>Use different data types in a computer programme.</t>
  </si>
  <si>
    <t>Design programms involving decision structures, loops and fuctions.</t>
  </si>
  <si>
    <t>PC15101</t>
  </si>
  <si>
    <t xml:space="preserve"> know the quality of water and chemical process taking place in different medium.</t>
  </si>
  <si>
    <t>CS15102</t>
  </si>
  <si>
    <t>GE15101</t>
  </si>
  <si>
    <t>MA15201</t>
  </si>
  <si>
    <t>EN15201</t>
  </si>
  <si>
    <t>PH15202</t>
  </si>
  <si>
    <t>Select the metals required for specific applications in the area of engineering and technologies.</t>
  </si>
  <si>
    <t>distinguish between different types of semiconductor and determination of Hallco-efficient.</t>
  </si>
  <si>
    <t>identify different magneticmaterials and giant magneto resistance.</t>
  </si>
  <si>
    <t>CH15201</t>
  </si>
  <si>
    <t>Understand the Engineering materials and use these materials in various fields. Identifyappropriatelubricantfordifferentengineeringapplications.</t>
  </si>
  <si>
    <t>ME15202</t>
  </si>
  <si>
    <t>EE15201</t>
  </si>
  <si>
    <t xml:space="preserve">Circuit Theory </t>
  </si>
  <si>
    <t>Understand the basic element, laws and circuit solving problems.</t>
  </si>
  <si>
    <t>Analyze the comple circuits using the network theorems and elements.</t>
  </si>
  <si>
    <t>Designt the resonance circuit to calculate the inductance under coupled conditions</t>
  </si>
  <si>
    <t>Classify and design the filters</t>
  </si>
  <si>
    <t>EE15202</t>
  </si>
  <si>
    <t>Electric Circuits Laboratory</t>
  </si>
  <si>
    <t>Use the concepts of simulation, design and verification of electrical circuits in real life and engineering problems and applications.</t>
  </si>
  <si>
    <t>CH15302</t>
  </si>
  <si>
    <t>Physical Chemistry</t>
  </si>
  <si>
    <t>explain the chemicacl kinetics, electrochemical equilibria in different applications</t>
  </si>
  <si>
    <t>demonstrate the catalysis and bio-catalysis reaction</t>
  </si>
  <si>
    <t>list the biochemical reactions equilibria towards different applications</t>
  </si>
  <si>
    <t>develop the concepts of chemical reactio  and mechanism large scale production</t>
  </si>
  <si>
    <t>comprehend the knowledge about industrial chemical reactions such as production of soaps, colloids</t>
  </si>
  <si>
    <t>CM15301</t>
  </si>
  <si>
    <t>Fluid Mechanics</t>
  </si>
  <si>
    <t>comprehend the types and nature of different fluids; Apply the principles of dimensional analysis/ similitude for engineering applications</t>
  </si>
  <si>
    <t>grasp the fluid flow phenomena for calculating pressure drop in pipelines; Understand the boundary layer theory</t>
  </si>
  <si>
    <t xml:space="preserve">analyze the flow of fluid past immersed bodies for application to packed and fluidized beds </t>
  </si>
  <si>
    <t>understand and identify applications of flow measuring devices in process industries</t>
  </si>
  <si>
    <t>appreciate the characteristics and applications of fluid moving machinery and pipe fittings</t>
  </si>
  <si>
    <t>CM15302</t>
  </si>
  <si>
    <t>Chemical Process Calculations</t>
  </si>
  <si>
    <t>understand and apply different systems of units and dimensions, calculate compositions of mixtures/solutions and determine pressure, volume and temperature of gases using equations of state</t>
  </si>
  <si>
    <t>apply the law of conservation of mass for different batch and continuous unit operations</t>
  </si>
  <si>
    <t>use the law of conservation of mass for unit processes and evaluate yield, conversion, recycle ratio /purge /bypass of chemical reactors</t>
  </si>
  <si>
    <t>comprehend and apply energy balances for reacting systems and understand the effect of temperature and pressure on heat of reaction</t>
  </si>
  <si>
    <t>determine the calorific values of fuels, analyze the combustion reactions and determine the theoretical air / excess air requirement</t>
  </si>
  <si>
    <t>CM15303</t>
  </si>
  <si>
    <t>Materails Technology</t>
  </si>
  <si>
    <t>choose appropriate material for process equipment with advanced properties and its processing method depending on type of application.</t>
  </si>
  <si>
    <t>gain knowledge on different types of materials, properties and applications in process industries</t>
  </si>
  <si>
    <t>acquire the knowledge about industrial polymerization methods, glass processing and properties of ceramics</t>
  </si>
  <si>
    <t>understand and build reinforced structures by knowing the special properties of cement</t>
  </si>
  <si>
    <t>gain knowledge about different types of corrosions and suggest preventive methods.</t>
  </si>
  <si>
    <t>CH15301</t>
  </si>
  <si>
    <t>develop the relationship between the human population and environment.</t>
  </si>
  <si>
    <t>analysis the basic concepts of environment studies and natural resources.</t>
  </si>
  <si>
    <t>Gain the knowledge about ecosystem and biodiversity</t>
  </si>
  <si>
    <t>discuss about causes, effects and control measures of various types of pollution.</t>
  </si>
  <si>
    <t>recall of information on the social issues and various environmental acts</t>
  </si>
  <si>
    <t>CH15303</t>
  </si>
  <si>
    <t>Physical Chemistry Laboratory</t>
  </si>
  <si>
    <t>determine the properties and characteristics of solvents and mixtures</t>
  </si>
  <si>
    <t>analyse experimentally the various properties of acids &amp;bases</t>
  </si>
  <si>
    <t>examine the various simple chemical reaction</t>
  </si>
  <si>
    <t>CM15304</t>
  </si>
  <si>
    <t>Fluid Mechanics Laboratory</t>
  </si>
  <si>
    <t>perform the fluid rate measurement by knowing fundamental fluid flow properties.</t>
  </si>
  <si>
    <t>analyze and interpret the experimental data with theory to provide valid results.</t>
  </si>
  <si>
    <t>practically understand the friction on fluid flow by the channels and the characterstics at different operating conditions.</t>
  </si>
  <si>
    <t>to enrich the vocabulary through reading and to develop their prononciation skills</t>
  </si>
  <si>
    <t>to prepare flaweless reports and propsals</t>
  </si>
  <si>
    <t>MA15403</t>
  </si>
  <si>
    <t>Probability and Statistics</t>
  </si>
  <si>
    <t>understand the fundamental concepts of probability</t>
  </si>
  <si>
    <t>acquire knowledge on standard distribution for real life phenomenon</t>
  </si>
  <si>
    <t>learn the sampling distributions and statistical techniques for engineering and management problems</t>
  </si>
  <si>
    <t>realise the principles to be adopted for designing the experiments</t>
  </si>
  <si>
    <t>gain knowledge on the quality control charts and sampling</t>
  </si>
  <si>
    <t>CH15401</t>
  </si>
  <si>
    <t>Organic Chemistry</t>
  </si>
  <si>
    <t>prepare carbohydrates by knowing various reaction mechanism and their properties.</t>
  </si>
  <si>
    <t>synthesis different type of heterocyclic organic compounds.</t>
  </si>
  <si>
    <t>have thorough knowledge on theory of colors and preparing dyes.</t>
  </si>
  <si>
    <t>classify and synthesis of amino acids and proteins.</t>
  </si>
  <si>
    <t>synthesis drugs and study as a precursor on chemical reaction engineering</t>
  </si>
  <si>
    <t>EE15410</t>
  </si>
  <si>
    <t>Electrical Machine Drives and Sensors</t>
  </si>
  <si>
    <t>select and utilize various of dc machines.</t>
  </si>
  <si>
    <t>employ effective control techniques to electrical motors.</t>
  </si>
  <si>
    <t>ability to understand concept applied in Electric drives.</t>
  </si>
  <si>
    <t>able to apply solid state speed control of D.C. and A.C. drives</t>
  </si>
  <si>
    <t>--</t>
  </si>
  <si>
    <t>select appropriate Sensors for engineering applications.</t>
  </si>
  <si>
    <t>CM15401</t>
  </si>
  <si>
    <t>Mechanical Operations</t>
  </si>
  <si>
    <t>identify storage and conveying methods of solids which is the integral part of the process industries.</t>
  </si>
  <si>
    <t>decide the best suitable size reduction equipment needed for a specific process industry by analysing, interpreting and evaluating data.</t>
  </si>
  <si>
    <t>perform the various types of mechanical operations and know its importance in industries</t>
  </si>
  <si>
    <t>select and design various types of fluid-solid separation equipment based on the behaviour and properties of materials used in industries</t>
  </si>
  <si>
    <t>find the power requirement for effective agitation and mixing of fluids.</t>
  </si>
  <si>
    <t>CM15402</t>
  </si>
  <si>
    <t>Process Heat Transfer</t>
  </si>
  <si>
    <t>derive equations for the calculation of heat flux and estimation of intermediate temperatures in multilayer systems.</t>
  </si>
  <si>
    <t>apply various correlations of convective heat transfer to different problems.</t>
  </si>
  <si>
    <t>explain radiation in different type of solids and estimate emissivity.</t>
  </si>
  <si>
    <t>implement various heat transfer methodology in process engineering and to design heat exchangers.</t>
  </si>
  <si>
    <t>esign of single and multiple effect evaporators and can calculate the economy and capacity of evaporators.</t>
  </si>
  <si>
    <t>CM15403</t>
  </si>
  <si>
    <t>Chemical Engineering Thermodynamic-I</t>
  </si>
  <si>
    <t>calculate the heat and work requirements for the given flow or non-flow processes.</t>
  </si>
  <si>
    <t>evaluate the thermal performance of different heat engines and refrigeration cycles through the calculation of their thermal efficiency or coefficient of performance</t>
  </si>
  <si>
    <t>experiment the thermodynamic properties and to assess the feasibility of any process.</t>
  </si>
  <si>
    <t>analyze and apply thermodynamic formulations and relations in solving problems related to complex thermodynamic systems as well as to meet environmental and societal need</t>
  </si>
  <si>
    <t>to classify the compression process and its effects in various compression equipments.</t>
  </si>
  <si>
    <t>CH15402</t>
  </si>
  <si>
    <t>Organic Chemistry Laboratory</t>
  </si>
  <si>
    <t>identify what distinguises a strong and weak nucleophile and recall the roles of reactions</t>
  </si>
  <si>
    <t>shows their mastery of nomenclature.</t>
  </si>
  <si>
    <t xml:space="preserve">analyzes a list of compounds and determines their reactivity </t>
  </si>
  <si>
    <t>identify and characterize various functional groups.</t>
  </si>
  <si>
    <t>CM15404</t>
  </si>
  <si>
    <t>Mechanical Operations Laboratory</t>
  </si>
  <si>
    <t>Carry out experiments as a team to study the performance of various size reduction equipment’s.</t>
  </si>
  <si>
    <t>Analyze and interpret the experimental data for solid handling to provide valid results.</t>
  </si>
  <si>
    <t>Select suitable equipment needed for a specific mechanical operation.</t>
  </si>
  <si>
    <t>Analyze the experimental data for differents size of the particles</t>
  </si>
  <si>
    <t>EE15411</t>
  </si>
  <si>
    <t>Electrical Engineering Laboratory</t>
  </si>
  <si>
    <t>summarize the characteristics and speed control of electrical machines</t>
  </si>
  <si>
    <t>predict the performance characteristics of transducers</t>
  </si>
  <si>
    <t>MA15501</t>
  </si>
  <si>
    <t>comprehend the basics of linear equations.</t>
  </si>
  <si>
    <t>apply the interpolation methods for constructing approximate polynomials</t>
  </si>
  <si>
    <t>demonstrate the knowledge of numerical differential equations in computational and simulation process</t>
  </si>
  <si>
    <t>utilize the concept of initial value problems in the field of science and engineering</t>
  </si>
  <si>
    <t>describe the computational procedure of the amount of heat emitted or transferred from an object</t>
  </si>
  <si>
    <t>CM15501</t>
  </si>
  <si>
    <t>Instrumental Method of analysis</t>
  </si>
  <si>
    <t>know the role of analytical instrumentation in the production and evaluation of new products.</t>
  </si>
  <si>
    <t>interpret ate electromagnetic radiation absorbed, scattered, or emitted by atoms.</t>
  </si>
  <si>
    <t>identify unknown or confirming the presence of suspected compounds in materials.</t>
  </si>
  <si>
    <t>operate and analyze the samples using chromatographic and HPLC techniques.</t>
  </si>
  <si>
    <t>improve the selectivity and sensitivity of the sample and its detection.</t>
  </si>
  <si>
    <t>CM15502</t>
  </si>
  <si>
    <t>Mass Transfer-I</t>
  </si>
  <si>
    <t>predict the rate of diffusion of gases and liquids and find the convective mass transfer coefficient.</t>
  </si>
  <si>
    <t>show the interrelation of the resistances and driving forces and can design equation relating the rate oftransfer to the total required transfer area.</t>
  </si>
  <si>
    <t>find the fundamental properties of air-water systems and humidity.</t>
  </si>
  <si>
    <t>improve storage life and reduce transportation costs by selecting proper drying methods and equipment.</t>
  </si>
  <si>
    <t>find the yield and purity of the commercial crystallization</t>
  </si>
  <si>
    <t>CM15503</t>
  </si>
  <si>
    <t>Chemical Engineering Thermodynamic-II</t>
  </si>
  <si>
    <t>calculate the partial molar property of ideal and non ideal solutions.</t>
  </si>
  <si>
    <t>evaluate the effect of Temperature and pressure in multicomponent systems.</t>
  </si>
  <si>
    <t>explain the activity composition models in chemical process.</t>
  </si>
  <si>
    <t>predict the free energy data by calculating the composition in chemical reaction equilibrium.</t>
  </si>
  <si>
    <t>classify the Refrigeration process and evaluate the performance in various cycles</t>
  </si>
  <si>
    <t>CM15504</t>
  </si>
  <si>
    <t>Chemical Process Industries I</t>
  </si>
  <si>
    <t>understand the role of chemical engineers in process industries and develop block diagrams and flow charts for manufacture of different chemicals</t>
  </si>
  <si>
    <t>impart knowledge on various aspects of sulphur production engineering including storage and handling.</t>
  </si>
  <si>
    <t>gain the techniques involved in types and production of cement.</t>
  </si>
  <si>
    <t>analyze the usage of acids and various chemicals production.</t>
  </si>
  <si>
    <t>have idea about production of fertilizers and its impact to environmental issues</t>
  </si>
  <si>
    <t>CM15152</t>
  </si>
  <si>
    <t>Biochemical Engineering</t>
  </si>
  <si>
    <t>comprehend microbes and microbial kinetics and immobilization techniques</t>
  </si>
  <si>
    <t>understand enzymes and enzyme kinetics for application in batch and continuous process</t>
  </si>
  <si>
    <t>understand the sterilization and fermentation process</t>
  </si>
  <si>
    <t>apply theories of mass transfer to microbial systems</t>
  </si>
  <si>
    <t>gain knowledge of industrial bio reactors and downstream processing</t>
  </si>
  <si>
    <t>CM15506</t>
  </si>
  <si>
    <t>Technical Analysis Laboratory</t>
  </si>
  <si>
    <t>have a thorough understanding on the estimation and analysis of chemical compounds</t>
  </si>
  <si>
    <t>CM15507</t>
  </si>
  <si>
    <t>Heat Transfer Laboratory</t>
  </si>
  <si>
    <t>calculate overall heat transfer co-efficient in different modes of heat transfer operations</t>
  </si>
  <si>
    <t>Career Development Lab I</t>
  </si>
  <si>
    <t>be a knowledgeable person on the various evaluation processes leading to employment and face the same with confidence</t>
  </si>
  <si>
    <t>CM15601</t>
  </si>
  <si>
    <t>Chemical Reaction Engineering</t>
  </si>
  <si>
    <t>apply the principles of reaction kinetics and formulate rate equations and analyse the batch reactor data.</t>
  </si>
  <si>
    <t>understand the ideal reactor concepts and to develop the performance equation to workout conversion and space time</t>
  </si>
  <si>
    <t>analyze the experimental kinetic data to select a suitable reactor combination for a particular application and to evaluate selectivity and yield for parallel and mixed reactions.</t>
  </si>
  <si>
    <t>perform RTD analysis in non-ideal flow reactors and calculation of conversion</t>
  </si>
  <si>
    <t>understand the basics of catalysis and industrial catalytic reactors.</t>
  </si>
  <si>
    <t>CM15602</t>
  </si>
  <si>
    <t>Chemical Process Industries II</t>
  </si>
  <si>
    <t>select proper raw materials and develop solution for shortcomings.</t>
  </si>
  <si>
    <t>apply principles of chemical engineering oils, fats/ soap manufacturing units</t>
  </si>
  <si>
    <t>know the process by which petroleum refining and its derivatives are formed.</t>
  </si>
  <si>
    <t>analyze the methods to synthesize the polymer depending upon its application.</t>
  </si>
  <si>
    <t>classify the chemical process industry into industrial categories of base, intermediate end-products and</t>
  </si>
  <si>
    <t>CM15603</t>
  </si>
  <si>
    <t>Mass Transfer II</t>
  </si>
  <si>
    <t>recover the solute by selecting suitable absorbent and absorption columns.</t>
  </si>
  <si>
    <t>identify and choose the methods of distillation for the separation of binary liquid mixture.</t>
  </si>
  <si>
    <t>calculate the number of stages required for high extraction efficiency and can select the solvents.</t>
  </si>
  <si>
    <t>find the number of stages required for leaching.</t>
  </si>
  <si>
    <t>calculate the quantity of adsorbent required for the adsorption operation</t>
  </si>
  <si>
    <t>CM15604</t>
  </si>
  <si>
    <t>Process Economics and Management</t>
  </si>
  <si>
    <t>know the importance of planning and types of organization.</t>
  </si>
  <si>
    <t>have knowledge on value of money and how to utilize for the projects.</t>
  </si>
  <si>
    <t>impact the investment alternatives and its forecasting.</t>
  </si>
  <si>
    <t>gain the knowledge on balance sheet and their performance.</t>
  </si>
  <si>
    <t>attain the idea of economic growth and balance</t>
  </si>
  <si>
    <t>CM15605</t>
  </si>
  <si>
    <t>Chemical Process Plant Safety</t>
  </si>
  <si>
    <t>use Personal Protective Equipment‟s for a particular hazardous environment.</t>
  </si>
  <si>
    <t>identify and protect the effect of occupational health hazards .</t>
  </si>
  <si>
    <t>commission of the plant and to ensure the safety procedures.</t>
  </si>
  <si>
    <t>minimize the opportunities for personal injury and property damage.</t>
  </si>
  <si>
    <t>know the employees benefit acts and its procedure</t>
  </si>
  <si>
    <t>CM15253</t>
  </si>
  <si>
    <t>Fermentation Engineering</t>
  </si>
  <si>
    <t>gain knowledge on microbial activities and digestion on biomass</t>
  </si>
  <si>
    <t>acquire knowledge on primary instruments and control system in fermentation industries</t>
  </si>
  <si>
    <t>understand and suggest different operations involving microbs</t>
  </si>
  <si>
    <t>know different treatment techniques in effluents using microorganisms</t>
  </si>
  <si>
    <t>inoculate on the economic balances with cost optimization and sterlization</t>
  </si>
  <si>
    <t>CM15606</t>
  </si>
  <si>
    <t>Chemical Reaction Engineering Laboratory</t>
  </si>
  <si>
    <t>calculate overall efficiency and conversion rate in different types reactors</t>
  </si>
  <si>
    <t>CM15607</t>
  </si>
  <si>
    <t>Chemical Proces Equipment Design I</t>
  </si>
  <si>
    <t>have skill to design and installprocess equipments used widely in a chemical industry</t>
  </si>
  <si>
    <t>Career Development Lab II</t>
  </si>
  <si>
    <t>enhace the transformation from college to corporate</t>
  </si>
  <si>
    <t>CM15701</t>
  </si>
  <si>
    <t>Transport Phenomena</t>
  </si>
  <si>
    <t>understand the principles of momentum, heat and mass transport by developing mathematical models to determine respective fluxes</t>
  </si>
  <si>
    <t>apply the shell momentum balance and velocity distribution in laminar flow and understand equation of continuity and motion</t>
  </si>
  <si>
    <t>determine the shell mass balance and concentration distributions in systems involving diffusion and reactions</t>
  </si>
  <si>
    <t>develop steady and time dependent solutions along with their boundary conditions</t>
  </si>
  <si>
    <t>analyze the analogy between the transports processes of heat- momentum and mass transfer</t>
  </si>
  <si>
    <t>CM15702</t>
  </si>
  <si>
    <t>Process Dynamics and Control</t>
  </si>
  <si>
    <t>Understand the working principle of various instruments.</t>
  </si>
  <si>
    <t>Apply the Laplace transforms for different systems</t>
  </si>
  <si>
    <t>Model and study the system behavior</t>
  </si>
  <si>
    <t>Check the stability criterion and follow the tuning rules</t>
  </si>
  <si>
    <t>Design the controllers</t>
  </si>
  <si>
    <t>CM15703</t>
  </si>
  <si>
    <t>Process Plant Utilities</t>
  </si>
  <si>
    <t>understand effective use of chemical industries utilities</t>
  </si>
  <si>
    <t>knowledge about Steam- power- water- air are extensively used in process industries</t>
  </si>
  <si>
    <t>understand its efficient operation methods in refrigeration industries</t>
  </si>
  <si>
    <t>safe operation for the survival of industries</t>
  </si>
  <si>
    <t>understand the importance of health- safety and the environment during waste disposal.</t>
  </si>
  <si>
    <t>CM15704</t>
  </si>
  <si>
    <t>Energy Management</t>
  </si>
  <si>
    <t>apply the fundamentals of energy conversion in applications</t>
  </si>
  <si>
    <t>understand the sources- applications and conversion technologies for nuclear and fossil fuels</t>
  </si>
  <si>
    <t>grasp the principles of power generation using hydro- wind and solar energy</t>
  </si>
  <si>
    <t>gain knowledge on the relevance and applications of biomass energy</t>
  </si>
  <si>
    <t>understand the importance on the necessary of conservation and audit</t>
  </si>
  <si>
    <t>CM15353</t>
  </si>
  <si>
    <t>Fertilizer Technology</t>
  </si>
  <si>
    <t>develop an understanding of the basic concepts of fertilizer technology</t>
  </si>
  <si>
    <t>study about various types of fertilizers</t>
  </si>
  <si>
    <t>learn about the manufacturing techniques of fertilizer.</t>
  </si>
  <si>
    <t>understand the design of the equipments in fertilizer industry</t>
  </si>
  <si>
    <t>apply the methodology and techniques in real life.</t>
  </si>
  <si>
    <t>CM15453</t>
  </si>
  <si>
    <t>Enzyme Engineering</t>
  </si>
  <si>
    <t>classify enzymes and gain knowledge on immobilization- extraction and purification of enzymes and biosensors</t>
  </si>
  <si>
    <t>determine the Enzyme rate for the reaction with kinetics</t>
  </si>
  <si>
    <t>emphasis on reactor operation and design with respect to transfer rate</t>
  </si>
  <si>
    <t>purify the enzymes and the analytical techniques employed for it</t>
  </si>
  <si>
    <t>understand the function of industrial bio reactors and can study the effect of sterilization.</t>
  </si>
  <si>
    <t>CM15705</t>
  </si>
  <si>
    <t>Process Control Laboratory</t>
  </si>
  <si>
    <t>have knowledge on the development and use of right type of control dynamics for level and thermal</t>
  </si>
  <si>
    <t>have knowledge on the development and use of right type of control dynamics for flow and pressure</t>
  </si>
  <si>
    <t>have knowledge on controlling processes under different operative conditions</t>
  </si>
  <si>
    <t>have knowledge on different characteristic of control valve</t>
  </si>
  <si>
    <t>CM15706</t>
  </si>
  <si>
    <t>Chemical Process Equipment Design II</t>
  </si>
  <si>
    <t>have skill to design and install process equipments like cooling tower- drier - evaporator</t>
  </si>
  <si>
    <t>have skill in design and drawing of heat exchanger</t>
  </si>
  <si>
    <t>have skill in design and drawing of different types of distillation</t>
  </si>
  <si>
    <t>have skill in design and drawing for extractor and absorption</t>
  </si>
  <si>
    <t>CM15707</t>
  </si>
  <si>
    <t>Mass Transfer Laboratory</t>
  </si>
  <si>
    <t>determine important data for the design of process equipment like distillation</t>
  </si>
  <si>
    <t>determine important data for operation of extractor</t>
  </si>
  <si>
    <t>evaluate the data for diffusivity and drying</t>
  </si>
  <si>
    <t>understand the mass transfer principles which are having wide applications in various industries</t>
  </si>
  <si>
    <t>CM15551</t>
  </si>
  <si>
    <t>Air Pollution and Control</t>
  </si>
  <si>
    <t>understand the evolution of air pollution regulation and different laws related to air pollution and control</t>
  </si>
  <si>
    <t>know the effects of air pollution and its adverse impact on Global scenario</t>
  </si>
  <si>
    <t>assess the performance of absorbers and understand the different particle collection mechanisms</t>
  </si>
  <si>
    <t>understand the concepts involved in hybrid systems and its cost Modelling</t>
  </si>
  <si>
    <t>learn to control the pollution with technological equipment and attain economic viability.</t>
  </si>
  <si>
    <t>CM15653</t>
  </si>
  <si>
    <t>Petroleum Refining Engineering</t>
  </si>
  <si>
    <t>understand the formation and composition of petroleum</t>
  </si>
  <si>
    <t>familiarize with properties and testing methods for crude and petroleum products</t>
  </si>
  <si>
    <t>understand the various treatment techniques of petroleum</t>
  </si>
  <si>
    <t>familiarize with upgrading process of petroleum products</t>
  </si>
  <si>
    <t>demonstrate the material and energy balance</t>
  </si>
  <si>
    <t>CM15801</t>
  </si>
  <si>
    <t>take up any challenging practical problems and find solution by formulating proper methodology</t>
  </si>
  <si>
    <t>collect literature through research journals and identify the gap in selected area</t>
  </si>
  <si>
    <t>devise the methodology to find solution through gathering complete knowledge on materials/design procedure/analysis and optimisation techniques/ availability of experimental setup/ company permission and other documentation procedures to execute the project.</t>
  </si>
  <si>
    <t>prepare project report as per format and confidently face viva voce with proper PPT for presentation</t>
  </si>
  <si>
    <t>DEPARTMENT OF COMPUTER SCIENCE AND ENGINEERING</t>
  </si>
  <si>
    <t xml:space="preserve">Applied Probability and Statistics </t>
  </si>
  <si>
    <t>Acquire the basic concepts of Probability and Statistical techniques for solving mathematical problems which will be useful in solving Engineering problems.</t>
  </si>
  <si>
    <t>Evaluate the strength of evidence from the sample and provide a framework for making determinations related to the population.</t>
  </si>
  <si>
    <t>Understand the notation of the population distribution, Sampling distributions.</t>
  </si>
  <si>
    <t>Develop efficient algorithms for solving dynamic programming problems and acquire skills in handling situation involving random variable.</t>
  </si>
  <si>
    <t>Evaluate different testing hypothesis.</t>
  </si>
  <si>
    <t>PCE15101</t>
  </si>
  <si>
    <t xml:space="preserve">Next Generation Networks </t>
  </si>
  <si>
    <t>Evaluate mobile and IP based services.</t>
  </si>
  <si>
    <t>Develop the NGN architecture and the underlying technologies with a focus on the network transport stratum from a network carrier perspective.</t>
  </si>
  <si>
    <t xml:space="preserve"> Identify the market incentives for NGN development, examined fundamental technologies required to realize the expected NGN functions especially in the transport stratum.</t>
  </si>
  <si>
    <t>Implement NGN related issues.</t>
  </si>
  <si>
    <t>Explore the principles and practice of legacy wireless networks.</t>
  </si>
  <si>
    <t>PCE15102</t>
  </si>
  <si>
    <t>Advanced Data Structures and Algorithms</t>
  </si>
  <si>
    <t>Implement concurrent linked lists, stacks, and queues.</t>
  </si>
  <si>
    <t>Perform operations on search trees, hash tables and strings</t>
  </si>
  <si>
    <t>Understand different types of heap.</t>
  </si>
  <si>
    <t>Apply data structures for strings and advanced concurrent structures.</t>
  </si>
  <si>
    <t>Develop advanced parallel sorting algorithms.</t>
  </si>
  <si>
    <t>PCE15103</t>
  </si>
  <si>
    <t xml:space="preserve">Multicore Architecture </t>
  </si>
  <si>
    <t>Identify the limitations of ILP and the need for multicore architectures</t>
  </si>
  <si>
    <t xml:space="preserve"> Discuss the issues related to multiprocessing and suggest solutions</t>
  </si>
  <si>
    <t>Point out the salient features of different multicore architectures and how they exploit parallelism</t>
  </si>
  <si>
    <t>Critically analyse the different types of inter connection networks</t>
  </si>
  <si>
    <t>Discuss the architecture of GPUs, warehouse-scale computers and embedded processors</t>
  </si>
  <si>
    <t>PCE15104</t>
  </si>
  <si>
    <t xml:space="preserve">Cloud Computing </t>
  </si>
  <si>
    <t>Recognize the strengths and limitations of cloud computing.</t>
  </si>
  <si>
    <t>Identify the architecture, infrastructure and delivery models of cloud computing Applications.</t>
  </si>
  <si>
    <t>Suggest solutions for the core issues of cloud computing such as security, privacy and interoperability.</t>
  </si>
  <si>
    <t>Decide the appropriate technologies, algorithms and approaches for the related issues.</t>
  </si>
  <si>
    <t>Deal security challenges in cloud environment.</t>
  </si>
  <si>
    <t>PCE15105</t>
  </si>
  <si>
    <t xml:space="preserve">Machine Learning Techniques </t>
  </si>
  <si>
    <t>Understand theory of underlying machine learning.</t>
  </si>
  <si>
    <t>Construct algorithms to learn linear and non-linear models.</t>
  </si>
  <si>
    <t>Implement data clustering algorithms.</t>
  </si>
  <si>
    <t>Construct algorithms to learn tree and rule-based models.</t>
  </si>
  <si>
    <t>Apply reinforcement learning techniques.</t>
  </si>
  <si>
    <t>PCE15106</t>
  </si>
  <si>
    <t xml:space="preserve">Advanced Data Structures  and Algorithms Laboratory </t>
  </si>
  <si>
    <t>Apply operations on different types of heaps and design techniques for advanced algorithms.</t>
  </si>
  <si>
    <t xml:space="preserve"> Implement and apply data structures for strings and advanced concurrent structures.</t>
  </si>
  <si>
    <t>PCE15201</t>
  </si>
  <si>
    <t xml:space="preserve">Soft Computing </t>
  </si>
  <si>
    <t>Identify and describe soft computing techniques and their roles in building intelligent machines.</t>
  </si>
  <si>
    <t>Recognize the feasibility of applying a soft computing methodology for a particular problem.</t>
  </si>
  <si>
    <t>Apply fuzzy logic and reasoning to handle uncertainty and solve engineering problems.</t>
  </si>
  <si>
    <t>Develop genetic algorithm based applications</t>
  </si>
  <si>
    <t>Acquire knowledge in evolutionary computing environment.</t>
  </si>
  <si>
    <t xml:space="preserve">PCE15202 </t>
  </si>
  <si>
    <t xml:space="preserve">Advanced Databases and Information System </t>
  </si>
  <si>
    <t>Select the appropriate high performance database like parallel and distributed database.</t>
  </si>
  <si>
    <t>Model and represent the real world data using object oriented database.</t>
  </si>
  <si>
    <t>Design a semantic based database to meaningful data access.</t>
  </si>
  <si>
    <t xml:space="preserve"> Embed the rule set in the database to implement intelligent databases.</t>
  </si>
  <si>
    <t xml:space="preserve"> Represent the data using XML database for better interoperability.</t>
  </si>
  <si>
    <t>PCE15203</t>
  </si>
  <si>
    <t xml:space="preserve">Big Data Analytics </t>
  </si>
  <si>
    <t>Work in big data platform and its analysis techniques.</t>
  </si>
  <si>
    <t>Design efficient algorithms for mining the data from large volumes.</t>
  </si>
  <si>
    <t>Model a framework for Human Activity Recognition.</t>
  </si>
  <si>
    <t>Analyze the big data for useful business applications.</t>
  </si>
  <si>
    <t>Implement search methods and Visualization.</t>
  </si>
  <si>
    <t>PCE15204</t>
  </si>
  <si>
    <t xml:space="preserve">Advanced Operating Systems </t>
  </si>
  <si>
    <t>Analyse the various synchronization, scheduling and deadlock issues.</t>
  </si>
  <si>
    <t>Understand the primary and secondary memory management and file systems.</t>
  </si>
  <si>
    <t>Demonstrate the Mutual exclusion, Deadlock detection and agreement protocols of Distributed operating system.</t>
  </si>
  <si>
    <t>Identify the different features of real time and mobile operating systems.</t>
  </si>
  <si>
    <t>Modify existing open source kernels in terms of functionality or features used.</t>
  </si>
  <si>
    <t>PCE15E04</t>
  </si>
  <si>
    <t xml:space="preserve">Data Visualization Techniques </t>
  </si>
  <si>
    <t>Understand principles of visual perception</t>
  </si>
  <si>
    <t>Apply core skills for visual analysis</t>
  </si>
  <si>
    <t>Apply visualization techniques for various data analysis tasks</t>
  </si>
  <si>
    <t>Analyse multivariate patterns.</t>
  </si>
  <si>
    <t>Design information dashboard</t>
  </si>
  <si>
    <t>PCE15E09</t>
  </si>
  <si>
    <t xml:space="preserve">Information Retrieval </t>
  </si>
  <si>
    <t>Design Web Search Engine.</t>
  </si>
  <si>
    <t>Use Link Analysis.</t>
  </si>
  <si>
    <t>Use Hadoop and Map Reduce.</t>
  </si>
  <si>
    <t>Apply document text mining techniques.</t>
  </si>
  <si>
    <t>Categorizing clustering algorithms.</t>
  </si>
  <si>
    <t>PCE15205</t>
  </si>
  <si>
    <t xml:space="preserve">Advanced Databases Laboratory </t>
  </si>
  <si>
    <t>Implement the techniques of various databases</t>
  </si>
  <si>
    <t>Work in Weka tool</t>
  </si>
  <si>
    <t xml:space="preserve">PCE15206 </t>
  </si>
  <si>
    <t xml:space="preserve">Technical Report Preparation  and Presentation  </t>
  </si>
  <si>
    <t xml:space="preserve">understand how to refer, read and review the research articles. </t>
  </si>
  <si>
    <t>gain knowledge in presenting technical papers in national and international conferences</t>
  </si>
  <si>
    <t xml:space="preserve">write a technical paper in the referred journals and conference proceedings. </t>
  </si>
  <si>
    <t>PCE15301</t>
  </si>
  <si>
    <t xml:space="preserve">Software Architecture </t>
  </si>
  <si>
    <t>understand the key architectural drivers and the influence of architecture on business and technical activities.</t>
  </si>
  <si>
    <t>adopt good practices for documenting the architecture.</t>
  </si>
  <si>
    <t xml:space="preserve"> develop alternative architectures for a given problem.</t>
  </si>
  <si>
    <t>explain how to use formal languages to specify architecture.</t>
  </si>
  <si>
    <t>describe the recent trends in software architecture.</t>
  </si>
  <si>
    <t>PCE15302</t>
  </si>
  <si>
    <t xml:space="preserve">Network and Information Security </t>
  </si>
  <si>
    <t>estimate the performance and throughput of a given network</t>
  </si>
  <si>
    <t>design a network aimed at optimum performance</t>
  </si>
  <si>
    <t>identify and analyse security problems in networks.</t>
  </si>
  <si>
    <t>apply appropriate security techniques to solve security problems.</t>
  </si>
  <si>
    <t>understand the legal, copyright and privacy issues.</t>
  </si>
  <si>
    <t>C202.6</t>
  </si>
  <si>
    <t>implement virus free network services.</t>
  </si>
  <si>
    <t>PCE15E14</t>
  </si>
  <si>
    <t xml:space="preserve">Research Methodologies </t>
  </si>
  <si>
    <t>prepare a preliminary research design for projects in their subject matter areas</t>
  </si>
  <si>
    <t>accurately collect, analyze and report data</t>
  </si>
  <si>
    <t>present complex data or situations clearly</t>
  </si>
  <si>
    <t>review and analyze research findings that affect their agency</t>
  </si>
  <si>
    <t>PCE15E20</t>
  </si>
  <si>
    <t xml:space="preserve">Multimedia Systems </t>
  </si>
  <si>
    <t>design and conduct experiments, as well as to analyze, interpret data on experiments relevant to computer science and engineering practice.</t>
  </si>
  <si>
    <t>design a system, component, or process to meet desired needs within realistic constraints such as economic, environmental, social, ethical, manufacturability, and sustainability.</t>
  </si>
  <si>
    <t xml:space="preserve"> use the techniques, skills, and modern engineering tools necessary for engineering practice.</t>
  </si>
  <si>
    <t xml:space="preserve"> PCE15303 </t>
  </si>
  <si>
    <t xml:space="preserve">Project Work (Phase I) </t>
  </si>
  <si>
    <t>PCE15401</t>
  </si>
  <si>
    <t xml:space="preserve">Project Work (Phase II) </t>
  </si>
  <si>
    <t>M.E COMPUTER SCIENCE AND ENGINEERING</t>
  </si>
  <si>
    <t>DEPARTMENT OF AERONAUTICAL ENGGINEERING</t>
  </si>
  <si>
    <t>c</t>
  </si>
  <si>
    <t>classify various types of functions involved in engineering fields, their differentiation techniquesand applications</t>
  </si>
  <si>
    <t>find partial derivatives and apply the same to find maxima and minima of two or more variables</t>
  </si>
  <si>
    <t>implement different methods of integration used in engineering problems</t>
  </si>
  <si>
    <t>execute suitable integration techniques to calculate surface areas and volumes</t>
  </si>
  <si>
    <t>use suitable vocabulary and grammar with confidence and express their ideas both in speech and writing.</t>
  </si>
  <si>
    <t xml:space="preserve"> listen and comprehend classroom lectures, short talks and conversations.</t>
  </si>
  <si>
    <t xml:space="preserve"> understand English and converse effectively.</t>
  </si>
  <si>
    <t>write flawless sentences, essays and letters</t>
  </si>
  <si>
    <t>C1102</t>
  </si>
  <si>
    <t>select a polymeric material for a specific engineering application.</t>
  </si>
  <si>
    <t xml:space="preserve"> know the basic concepts of internal energy, enthalpy, entropy, free energy and chemical potential.</t>
  </si>
  <si>
    <t>gain practical experience with chemical process equipment as well as to analyze and interpret data.</t>
  </si>
  <si>
    <t xml:space="preserve"> classify the states in a equilibrium in a heterogeneous system. To become familiar with the types, the heat treatment and properties of alloys .</t>
  </si>
  <si>
    <t xml:space="preserve">identify the particle size, and the application of Nanomaterials in various fields </t>
  </si>
  <si>
    <t xml:space="preserve"> acquire the knowledge of various types of digital electronics technique.</t>
  </si>
  <si>
    <t>apply Physics principles to evaluate mechanical, electrical,  thermal and optical characteristics of materials.</t>
  </si>
  <si>
    <t>determine the velocity of ultrasonic waves, compressibility of the given liquid</t>
  </si>
  <si>
    <t>gain analytical skills on identification of parameters in water</t>
  </si>
  <si>
    <t>AE 15101</t>
  </si>
  <si>
    <t>Basic Aero modeling Laboratory</t>
  </si>
  <si>
    <t>familiarized with the basicprinciples of aircraft design, building and operations.</t>
  </si>
  <si>
    <t>understanding of the basiccharacteristics involved in the assembly of aircraft models.</t>
  </si>
  <si>
    <t>understand the basic calculation of endurance, range and C.G</t>
  </si>
  <si>
    <t>develop their creative and innovative ideas</t>
  </si>
  <si>
    <t>Construct electrical wiring circuit and demonstrate practically</t>
  </si>
  <si>
    <t>MA 15202</t>
  </si>
  <si>
    <t>Have a sound knowledge of Laplace transform and its properties and sufficient exposure to solution of certain linear differential equations using the Laplace transform technique which have applications in other subjects of the current and higher semesters</t>
  </si>
  <si>
    <t>Speak with clarity andconfidence</t>
  </si>
  <si>
    <t>Write comprehensive and grammatically correct reports, job applications and draft e- mails.</t>
  </si>
  <si>
    <t>Make effective presentations using powerpoint.</t>
  </si>
  <si>
    <t>Participate successfully in GroupDiscussions.</t>
  </si>
  <si>
    <t>PH 15202</t>
  </si>
  <si>
    <t>Understand the basics concept of dry designing by chem-informatics</t>
  </si>
  <si>
    <t>write and execute C programs for simple applications</t>
  </si>
  <si>
    <t>logically and draw flow charts for problems</t>
  </si>
  <si>
    <t>write pseudo code or draw flow charts for problems</t>
  </si>
  <si>
    <t>use arrays, strings, functions, pointers, structures</t>
  </si>
  <si>
    <t>ME 15201</t>
  </si>
  <si>
    <t>Ability to solve rigid body problems subjected to dynamic forces</t>
  </si>
  <si>
    <t>apply physics principles to perceive mechanical,electrical, and optical characteristics of materials.</t>
  </si>
  <si>
    <t>familiar on instrumental analysis method for the presence of metals</t>
  </si>
  <si>
    <t>write flawless sentences, Job application</t>
  </si>
  <si>
    <t>comprehend fourier series, their different possible forms and the frequently needed practical harmonic analysis from discrete data.</t>
  </si>
  <si>
    <t xml:space="preserve">describe the concept of a function as a double integral under certain conditions and apply in the fourier transform pair and their properties. </t>
  </si>
  <si>
    <t xml:space="preserve">solve certain boundary value problems and apply the methods and results in engineering applications. </t>
  </si>
  <si>
    <t xml:space="preserve">employ partial differential equations to solve one dimensional wave and heat equations. </t>
  </si>
  <si>
    <t>demonstrate the knowledge of differential equations gained and solve them using Z transforms</t>
  </si>
  <si>
    <t>AE15301</t>
  </si>
  <si>
    <t>Aircraft Materials and Manufacturing Technology</t>
  </si>
  <si>
    <t>know about different manufacturing process and applications in industry for component production</t>
  </si>
  <si>
    <t>analyze the properties of different aircraft materials.</t>
  </si>
  <si>
    <t>compare the properties of various alloys for aerospace application.</t>
  </si>
  <si>
    <t>conduct the heat treatment and surface treatment process for various alloys.</t>
  </si>
  <si>
    <t>identify the suitable materials for different parts of the aircraft</t>
  </si>
  <si>
    <t>AE15302</t>
  </si>
  <si>
    <t>Basics of Aeronautical Engineering</t>
  </si>
  <si>
    <t>classify the components of Aircraft and the basic instruments</t>
  </si>
  <si>
    <t>perform basic calculation on Mechanics using Newton law for lift, drag and moment.</t>
  </si>
  <si>
    <t>select the suitable materials for Aircraft structure</t>
  </si>
  <si>
    <t>identify the types of Power plants and its applications</t>
  </si>
  <si>
    <t>carry out and analyze simple calculation about space mechanics</t>
  </si>
  <si>
    <t>AE15303</t>
  </si>
  <si>
    <t>Fluid Mechanics and Machinery</t>
  </si>
  <si>
    <t>apply mathematical knowledge to predict the properties and characteristics of a fluid.</t>
  </si>
  <si>
    <t>identify about the concepts involved in Dimensional Analysis</t>
  </si>
  <si>
    <t>perform the flow analysis in Circular pipes</t>
  </si>
  <si>
    <t>analyze the performance of pumps and its industrial applications.</t>
  </si>
  <si>
    <t>execute the performance calculations of Turbines</t>
  </si>
  <si>
    <t>AE15304</t>
  </si>
  <si>
    <t>Solid Mechanics</t>
  </si>
  <si>
    <t>understand principles of mathematics, basic sciences and engineering.</t>
  </si>
  <si>
    <t>analyze the Stress and bending of beams in structures</t>
  </si>
  <si>
    <t>apply knowledge of science and engineering principles to solve aeronautical engineering problems.</t>
  </si>
  <si>
    <t>perform the torsion analysis process of beam sections</t>
  </si>
  <si>
    <t>acquire knowledge about the Bi Axial stress in Structures</t>
  </si>
  <si>
    <t>AE15305</t>
  </si>
  <si>
    <t>Thermodynamics and Heat Transfer</t>
  </si>
  <si>
    <t>apply thermodynamic laws to solve the complex engineering problems.</t>
  </si>
  <si>
    <t>explain the principles of continuity, momentum and energy equation to solve the problems in simple jet propulsion systems.</t>
  </si>
  <si>
    <t>determine the efficiency and net work of the otto, diesel, and brayton cycles, and to make connections between these cycles and aircraft propulsion systems.</t>
  </si>
  <si>
    <t>calculate the design parameters for various air conditioning components.</t>
  </si>
  <si>
    <t>apply the basic concepts of heat transfer to solve the various engineering problems</t>
  </si>
  <si>
    <t>AE15306</t>
  </si>
  <si>
    <t>Fluid Mechanics and Machinery Laboratory</t>
  </si>
  <si>
    <t>use the measurement equipments for flow measurement</t>
  </si>
  <si>
    <t>perform the flow visualization of various apparatus</t>
  </si>
  <si>
    <t>analyze the performance thrust on different fluid machinery pumps</t>
  </si>
  <si>
    <t>analyze the problems in turbine</t>
  </si>
  <si>
    <t>AE15307</t>
  </si>
  <si>
    <t>Strength of Materials Laboratory</t>
  </si>
  <si>
    <t>perform different destructive testing</t>
  </si>
  <si>
    <t>gain knowledge of torsion, Fatigue and Tension</t>
  </si>
  <si>
    <t>characterize materials by its strength values</t>
  </si>
  <si>
    <t>perform compression test of various materials and springs</t>
  </si>
  <si>
    <t>AE15308</t>
  </si>
  <si>
    <t>Thermodynamics Laboratory</t>
  </si>
  <si>
    <t>perform test on diesel/petrol engine</t>
  </si>
  <si>
    <t>explain the characteristics of the diesel/petrol engine</t>
  </si>
  <si>
    <t>determine the properties of the fuels.</t>
  </si>
  <si>
    <t>calculate performance coefficients of vapour compression systems</t>
  </si>
  <si>
    <t>apply the concepts of initial value problem with more accuracy in the field of science and engineering field.</t>
  </si>
  <si>
    <t>acquire the computational procedure of the amount of heat emitted or transferred from an object</t>
  </si>
  <si>
    <t>AE15401</t>
  </si>
  <si>
    <t>Aerodynamics I</t>
  </si>
  <si>
    <t>apply airfoil theory to predict airfoil performance and behavior of airflow over bodies</t>
  </si>
  <si>
    <t>analyze and optimize the aircraft wing performance.</t>
  </si>
  <si>
    <t>perform the dimensional analysis in two dimensions</t>
  </si>
  <si>
    <t>analyze the Problems of incompressible flow for airfoils</t>
  </si>
  <si>
    <t>gain Knowledge about boundary layer theory</t>
  </si>
  <si>
    <t>AE15402</t>
  </si>
  <si>
    <t>Aircraft Propulsion</t>
  </si>
  <si>
    <t>identify the engine components of jet propelled engines</t>
  </si>
  <si>
    <t>analyze thermodynamics of an aircraft jet engine</t>
  </si>
  <si>
    <t>estimate the best possible engine performance</t>
  </si>
  <si>
    <t>assess the internal mechanisms of gas turbine engine components</t>
  </si>
  <si>
    <t>evaluate the operating characteristics of compressors and Turbines</t>
  </si>
  <si>
    <t>AE15403</t>
  </si>
  <si>
    <t>Aircraft Structures I</t>
  </si>
  <si>
    <t>differentiate statically determinate and indeterminate structures.</t>
  </si>
  <si>
    <t>calculate the response of statically indeterminate structures under various loading conditions.</t>
  </si>
  <si>
    <t>apply the reaction forces of structures using strain energy concept.</t>
  </si>
  <si>
    <t>create a structure to carry the given load.</t>
  </si>
  <si>
    <t>examine the structural failures using failure theories</t>
  </si>
  <si>
    <t>AE15404</t>
  </si>
  <si>
    <t>Aircraft Systems and Instrumentations</t>
  </si>
  <si>
    <t>compare the features of various flight control systems.</t>
  </si>
  <si>
    <t>describe the principle and working of different aircraft systems.</t>
  </si>
  <si>
    <t>analyze the performance of various aircraft engine systems.</t>
  </si>
  <si>
    <t>acquire and interpret data from various aircraft instruments.</t>
  </si>
  <si>
    <t>identify the various cockpit controls.</t>
  </si>
  <si>
    <t>identify causes, effects and control measures of various types of pollution.</t>
  </si>
  <si>
    <t>recognize the social issues and various environmental acts</t>
  </si>
  <si>
    <t>AE15405</t>
  </si>
  <si>
    <t>Aerodynamics Laboratory</t>
  </si>
  <si>
    <t>use the fundamental aerodynamic principle in aircraft application.</t>
  </si>
  <si>
    <t>operate the wind tunnel for various models</t>
  </si>
  <si>
    <t>gain knowledge of Lift , Drag and Pressure Relation</t>
  </si>
  <si>
    <t>analyze the Pressure distribution around various models</t>
  </si>
  <si>
    <t>AE15406</t>
  </si>
  <si>
    <t>Aircraft Structures Laboratory I</t>
  </si>
  <si>
    <t>know the strength of rivet and thin cylinder</t>
  </si>
  <si>
    <t>find the properties of different materials</t>
  </si>
  <si>
    <t>gain Knowledge of stress variation in the deflected materials</t>
  </si>
  <si>
    <t>understand the different between column beam</t>
  </si>
  <si>
    <t>AE15407</t>
  </si>
  <si>
    <t>CAM and Manufacturing Laboratory</t>
  </si>
  <si>
    <t>design and model difficult aero component</t>
  </si>
  <si>
    <t>perform structural analysis using available software packages</t>
  </si>
  <si>
    <t>understand the concept of CNC machine design</t>
  </si>
  <si>
    <t>know the designing importance of the model for CNC machine</t>
  </si>
  <si>
    <t>speak effectively and confidently in English.</t>
  </si>
  <si>
    <t>attend job interviews with confidence.</t>
  </si>
  <si>
    <t>write effective job applications with resume.</t>
  </si>
  <si>
    <t>participate in GD with involvement and confidence</t>
  </si>
  <si>
    <t>AE15501</t>
  </si>
  <si>
    <t>Aerodynamics II</t>
  </si>
  <si>
    <t>understand and apply the fundamental aspects of compressible flow</t>
  </si>
  <si>
    <t>numerate the calculations in inviscid and compressible flow</t>
  </si>
  <si>
    <t>compute the calculations related to shock and expansion waves</t>
  </si>
  <si>
    <t>compute the equations for various parameters in two dimensional compressible flow</t>
  </si>
  <si>
    <t>elaborate the visualization methods of flow properties</t>
  </si>
  <si>
    <t>AE15502</t>
  </si>
  <si>
    <t>Aircraft General Engineering and Maintenance Practices</t>
  </si>
  <si>
    <t>elaborate the ground handling operations of an aircraft</t>
  </si>
  <si>
    <t>carry out ground servicing of critical aircraft systems</t>
  </si>
  <si>
    <t>identify the safety requirements in the maintenance bay</t>
  </si>
  <si>
    <t>compute the effective inspection required for various parts of an aircraft</t>
  </si>
  <si>
    <t>compare the specifications standards of aircraft hardware systems</t>
  </si>
  <si>
    <t>AE15503</t>
  </si>
  <si>
    <t>Aircraft Structures II</t>
  </si>
  <si>
    <t>analyze the response of structures due to unsymmetrical bending.</t>
  </si>
  <si>
    <t>identify and analyze structural problems commonly encountered in aircrafts.</t>
  </si>
  <si>
    <t>understand the theory behind the failure of various structures.</t>
  </si>
  <si>
    <t>determine the effect of a variety of loading and support conditions on the small deflection of beams and plates</t>
  </si>
  <si>
    <t>identify various types of structural components and their loading pattern</t>
  </si>
  <si>
    <t>AE15504</t>
  </si>
  <si>
    <t>Flight Dynamics</t>
  </si>
  <si>
    <t>analyze the performance of an aircraft under various operating conditions.</t>
  </si>
  <si>
    <t>compute the various load factor performance.</t>
  </si>
  <si>
    <t>improve the aspect of stability and control of an aircraft.</t>
  </si>
  <si>
    <t>compare the various abnormal conditions during flight.</t>
  </si>
  <si>
    <t>elaborate the static and dynamic response of aircraft for both voluntary and involuntary changes in flight conditions</t>
  </si>
  <si>
    <t>AE15505</t>
  </si>
  <si>
    <t>Rocket Propulsion</t>
  </si>
  <si>
    <t>analyze the fluid flow in a rocket nozzle</t>
  </si>
  <si>
    <t>compute the preliminary heat transfer calculations in a rocket nozzle</t>
  </si>
  <si>
    <t>design various rocket motor systems to satisfy a wide range of applications</t>
  </si>
  <si>
    <t>elaborate about the solid-core nuclear thermal rockets, arc jets, and ion thrusters</t>
  </si>
  <si>
    <t>analyze a rocket engine system to determine its specific impulse and performance</t>
  </si>
  <si>
    <t>AE15506</t>
  </si>
  <si>
    <t>Experimental Stress Analysis</t>
  </si>
  <si>
    <t>elaborate the various experimental techniques which is used to determine the structural properties</t>
  </si>
  <si>
    <t>execute the physics of strain measurement techniques.</t>
  </si>
  <si>
    <t>analyse the principles and techniques of photoelastic measurement to perform a structural analysis.</t>
  </si>
  <si>
    <t>perform the Moire method of analysis</t>
  </si>
  <si>
    <t>describe the different method of NDT and its applications</t>
  </si>
  <si>
    <t>AE15507</t>
  </si>
  <si>
    <t>Aircraft Structures II Laboratory</t>
  </si>
  <si>
    <t>evaluate the numerical analysis of structural components.</t>
  </si>
  <si>
    <t>estimate the shear center of various section</t>
  </si>
  <si>
    <t>identify the fringe value of the materials</t>
  </si>
  <si>
    <t>fabricate the different composite laminates</t>
  </si>
  <si>
    <t>AE15508</t>
  </si>
  <si>
    <t>Propulsion laboratory</t>
  </si>
  <si>
    <t>analyze the performance of various aircraft piston and gas turbine engines components.</t>
  </si>
  <si>
    <t>compute the flow behavior of jets</t>
  </si>
  <si>
    <t>identify various testing methods of variable area ducts, jet engine components</t>
  </si>
  <si>
    <t>estimate the calorific value of various types of fuels</t>
  </si>
  <si>
    <t>demonstrate aptitude &amp; reasoning skills</t>
  </si>
  <si>
    <t>enhance verbal &amp; written ability.</t>
  </si>
  <si>
    <t>be a knowledgeable person on the various evaluation processes leading to employment and face the same with Confidence.</t>
  </si>
  <si>
    <t>AE15601</t>
  </si>
  <si>
    <t>Composite Materials and Structures</t>
  </si>
  <si>
    <t>identify the properties of fiber and matrix materials used in commercial composite materials.</t>
  </si>
  <si>
    <t>analyze the structural properties of composite materials.</t>
  </si>
  <si>
    <t>elaborate the conventional failure theories of composite materials</t>
  </si>
  <si>
    <t>execute the concept of sandwich construction</t>
  </si>
  <si>
    <t>develop the knowledge in fabrication process</t>
  </si>
  <si>
    <t>AE15602</t>
  </si>
  <si>
    <t>Air Traffic Control and planning</t>
  </si>
  <si>
    <t>exhibit the concept of air traffic rules and clearance procedures for airline operation.</t>
  </si>
  <si>
    <t>analyze the various air traffic data for air traffic services.</t>
  </si>
  <si>
    <t>elaborate the influence of aerodrome design factors for service establishments.</t>
  </si>
  <si>
    <t>gain knowledge on aerodrome design.</t>
  </si>
  <si>
    <t>compare the different services of Air Traffic Control</t>
  </si>
  <si>
    <t>AE15603</t>
  </si>
  <si>
    <t>exhibit the basic finite element formulation techniques.</t>
  </si>
  <si>
    <t>compute the mathematical and physical principles underlying the FEM as applied to solid mechanics,dynamics, and thermal analysis.</t>
  </si>
  <si>
    <t>derive equations in finite element methods for 1D, 2D and 3D Problems.</t>
  </si>
  <si>
    <t>formulate and solve basic problems in heat transfer, solid mechanics.</t>
  </si>
  <si>
    <t xml:space="preserve">analyze more complex problems (in solid mechanics or thermal analysis) using the commercial FEM
code ANSYS
</t>
  </si>
  <si>
    <t>AE15151</t>
  </si>
  <si>
    <t>Industrial Aerodynamics</t>
  </si>
  <si>
    <t>exhibit the basic components and functions of wind energy collectors</t>
  </si>
  <si>
    <t>elaborate the aerodynamic performance of ground vehicles</t>
  </si>
  <si>
    <t>analyze about the aerodynamics of various building</t>
  </si>
  <si>
    <t>identify the effects and functions of induced vibrations</t>
  </si>
  <si>
    <t>classify the subsystem of Industrial turbines</t>
  </si>
  <si>
    <t>AE15253</t>
  </si>
  <si>
    <t>Aero Engine Repair and Maintenance</t>
  </si>
  <si>
    <t>classify the components and functions of piston Engine</t>
  </si>
  <si>
    <t>carry out the inspection in piston engine</t>
  </si>
  <si>
    <t>identify the tools and instruments applicable for maintenance of piston engines</t>
  </si>
  <si>
    <t>determine the various parts and functions of jet engine in an aircraft</t>
  </si>
  <si>
    <t>perform the overhauling procedures followed for Jet engine</t>
  </si>
  <si>
    <t>AE15604</t>
  </si>
  <si>
    <t>Aero CAD Laboratory</t>
  </si>
  <si>
    <t xml:space="preserve">design the 2D and 3D model </t>
  </si>
  <si>
    <t>design the aircraft parts by using software</t>
  </si>
  <si>
    <t>prepare the layout of aircraft component</t>
  </si>
  <si>
    <t>develop the model aircraft component using software</t>
  </si>
  <si>
    <t>AE15605</t>
  </si>
  <si>
    <t>Aircraft Engine and Structures Repair Laboratory</t>
  </si>
  <si>
    <t>identify the engine components</t>
  </si>
  <si>
    <t>obtain the repair work of airframe</t>
  </si>
  <si>
    <t>analyze riveted joints</t>
  </si>
  <si>
    <t>inspect the piston engine defects</t>
  </si>
  <si>
    <t>be a knowledgeable person on the various evaluation processes leading to employment and face the</t>
  </si>
  <si>
    <t>AE15701</t>
  </si>
  <si>
    <t>Computational Fluid Dynamics</t>
  </si>
  <si>
    <t>describe the flow phenomena in a flow field with correspondence with elliptic, parabolic and hyperbolic equations.</t>
  </si>
  <si>
    <t>clearly understand the steps involved in source and panel methods.</t>
  </si>
  <si>
    <t>describe the upwind concept and its effect in a given flow. Can understand the discretization of a flow model for analysis.</t>
  </si>
  <si>
    <t xml:space="preserve"> can clearly understand the weighted variational formulae and Galerkin method of finite volume technique.</t>
  </si>
  <si>
    <t>know the numerical methods of aerospace application in computational analysis</t>
  </si>
  <si>
    <t>AE15702</t>
  </si>
  <si>
    <t xml:space="preserve">Theory of  Vibrations </t>
  </si>
  <si>
    <t>perform basic concept of vibration</t>
  </si>
  <si>
    <t>describe the working principles of Dampers and vibration measuring instruments</t>
  </si>
  <si>
    <t>differentiate parameters of a vibrating system</t>
  </si>
  <si>
    <t>compute the vibration on elastic bodies</t>
  </si>
  <si>
    <t>analyze the natural frequency for different kinds of methods</t>
  </si>
  <si>
    <t>AE15703</t>
  </si>
  <si>
    <t xml:space="preserve">Aircraft Design </t>
  </si>
  <si>
    <t>conduct trade-off between the conflicting demands of different disciplines by performing a detailed preliminary design of a complete aircraft.</t>
  </si>
  <si>
    <t>select the wing planform based on the mission requirements</t>
  </si>
  <si>
    <t>design the control surfaces based on the stability requirements</t>
  </si>
  <si>
    <t>estimate weight, wing loading and other performance parameters related to conceptual design of a complete aircraft.</t>
  </si>
  <si>
    <t>select the appropriate power plant for the aircraft and Identify design features of aerospace structures, and calculate load factors</t>
  </si>
  <si>
    <t>AE15704</t>
  </si>
  <si>
    <t>Avionics</t>
  </si>
  <si>
    <t>analyze the hardware required for aircraft.</t>
  </si>
  <si>
    <t>develop the knowledge about the digital avionics architecture</t>
  </si>
  <si>
    <t>discuss about the autopilot and cockpit display related concepts.</t>
  </si>
  <si>
    <t>elaborate the needs of avionics systems used in aircrafts.</t>
  </si>
  <si>
    <t>compare the communication and navigation techniques used in aircrafts</t>
  </si>
  <si>
    <t>AE15354</t>
  </si>
  <si>
    <t xml:space="preserve">Wind Tunnel Techniques  </t>
  </si>
  <si>
    <t>analyze the methods of dimensional analysis</t>
  </si>
  <si>
    <t>acquire knowledge about wind tunnel</t>
  </si>
  <si>
    <t>calibrate the wind tunnel</t>
  </si>
  <si>
    <t>measure the wind tunnel</t>
  </si>
  <si>
    <t>visualize the flow over the component by using various techniques</t>
  </si>
  <si>
    <t>AE15451</t>
  </si>
  <si>
    <t xml:space="preserve">Cryogenic Engineering  </t>
  </si>
  <si>
    <t>get introductory knowledge of cryogenic Engineering.</t>
  </si>
  <si>
    <t>compare the refrigeration process for different liquefaction systems.</t>
  </si>
  <si>
    <t>detailed knowledge of cryo-coolers, on which research is going on worldwide.</t>
  </si>
  <si>
    <t>interest to embark on a research career in Cryogenic Engineering.</t>
  </si>
  <si>
    <t>acquire the knowledge about cryogenics safety considerations</t>
  </si>
  <si>
    <t>AE15705</t>
  </si>
  <si>
    <t>Avionics and Aircraft Systems Laboratory</t>
  </si>
  <si>
    <t>test the control systems</t>
  </si>
  <si>
    <t>use the microprocessor</t>
  </si>
  <si>
    <t>identify the operations of circuits</t>
  </si>
  <si>
    <t>analyze the problems in landing gear and brake system.</t>
  </si>
  <si>
    <t>AE15706</t>
  </si>
  <si>
    <t>Aircraft Design Project</t>
  </si>
  <si>
    <t>understand the design requirements</t>
  </si>
  <si>
    <t>compare the date of different aircraft</t>
  </si>
  <si>
    <t>analyze the performance of aircraft</t>
  </si>
  <si>
    <t>estimate the design factor for a wing and fuselage</t>
  </si>
  <si>
    <t>AE15707</t>
  </si>
  <si>
    <t>Comprehension and Technical Seminar</t>
  </si>
  <si>
    <t>explore the basic concepts of flight dynamics, aerodynamics, structures and propulsion.</t>
  </si>
  <si>
    <t>plan missions to prepare for their successful professional careers.</t>
  </si>
  <si>
    <t>excel in professional career and higher education by acquiring knowledge.</t>
  </si>
  <si>
    <t>clear the competitive exams</t>
  </si>
  <si>
    <t>AE15801</t>
  </si>
  <si>
    <t>Rockets and  Missiles</t>
  </si>
  <si>
    <t>identify the types of Rockets and Missiles</t>
  </si>
  <si>
    <t>analyze the aerodynamic characteristics of Rockets and Missiles</t>
  </si>
  <si>
    <t>compute the trajectory</t>
  </si>
  <si>
    <t>compare the various stages of Rockets and Missiles</t>
  </si>
  <si>
    <t>analyze the controls of Rockets and Missiles</t>
  </si>
  <si>
    <t>AE15552</t>
  </si>
  <si>
    <t>Principles of UAV and MAV</t>
  </si>
  <si>
    <t>analyze the classification of UAV</t>
  </si>
  <si>
    <t>identify and analyze UAV system and structures</t>
  </si>
  <si>
    <t>evaluate the theory behind the hardware</t>
  </si>
  <si>
    <t>compute the effect of payload</t>
  </si>
  <si>
    <t>identify various types of planning and trajectory</t>
  </si>
  <si>
    <t>AE15651</t>
  </si>
  <si>
    <t>Aviation Maintenance and Management</t>
  </si>
  <si>
    <t>compare various production planning techniques.</t>
  </si>
  <si>
    <t>analyze the different technical publications and aviation maintenance</t>
  </si>
  <si>
    <t>apply knowledge of various on time maintenance and hanger maintenance.</t>
  </si>
  <si>
    <t>perform the various quality audits and technical records</t>
  </si>
  <si>
    <t>calibrate ETOPS operations.</t>
  </si>
  <si>
    <t>AE15802</t>
  </si>
  <si>
    <t>UG REGULATION 2015</t>
  </si>
  <si>
    <t xml:space="preserve"> identify algebraic Eigenvalue problems from practical areas and obtain the Eigen solutions in certain cases and to have acquired the technique of diagonalizing a matrix which would render the Eigen solution procedure very simple.</t>
  </si>
  <si>
    <t>  understand effectively the geometrical aspects of curvature, involutes and evolutes of plane curves, essential concepts for an engineer, as elegant applications of differential calculus.</t>
  </si>
  <si>
    <t xml:space="preserve"> understand and handle functions of more than one variable, from the points of view of their differentiation, expansions and extreme values, along with differentiation under integral sign which are encountered in engineering studies.</t>
  </si>
  <si>
    <t xml:space="preserve"> understand the methods of single, double and triple integration, which are needed in their studies in other areas and gained confidence to handle integrals of higher orders.</t>
  </si>
  <si>
    <t xml:space="preserve"> write flawless sentences, paragraph and letters</t>
  </si>
  <si>
    <t>Write,compile and debug programs in Clanguage.</t>
  </si>
  <si>
    <t xml:space="preserve">ME 15102 </t>
  </si>
  <si>
    <t xml:space="preserve">Basic Civil &amp; Mechanical Engineering </t>
  </si>
  <si>
    <t> Ability to analyze different surveying methods and understanding of various Civil Engineering Materials</t>
  </si>
  <si>
    <t> Ability to interpret the significance of various components of buildings, dams and bridges</t>
  </si>
  <si>
    <t> Ability to identify the components used in various power plant cycles.</t>
  </si>
  <si>
    <t> Ability to distinguish between Petrol, Diesel, 2-Stroke and 4-Stroke Engines</t>
  </si>
  <si>
    <t> Ability to explain the components of refrigeration and Air conditioning cycle.</t>
  </si>
  <si>
    <t>havelearntthemethodofsolvingdifferentialequationsofcertaintypes,includingsystemsofdifferential equations  that they might encounter in their studies of other subjects in the same or highersemesters.</t>
  </si>
  <si>
    <t>selectthemetalsrequiredforspecificapplicationsintheareaofengineeringandtechnology.</t>
  </si>
  <si>
    <t>distinguishbetweendifferenttypesofsemiconductoranddeterminationofHallco-efficient.</t>
  </si>
  <si>
    <t>classifydifferentkindsofpolarizationmechanismanduses.</t>
  </si>
  <si>
    <t>identifydifferentmagneticmaterialsandgiantmagnetoresistance.</t>
  </si>
  <si>
    <t>relatethedifferenttypesofoptical materialsandapplications.</t>
  </si>
  <si>
    <t xml:space="preserve">ME 15202 </t>
  </si>
  <si>
    <t xml:space="preserve">Engineering Graphics </t>
  </si>
  <si>
    <t xml:space="preserve"> Draw the projections of points, straight lines and plane surfaces in given quadrant</t>
  </si>
  <si>
    <t xml:space="preserve">CS 15203 </t>
  </si>
  <si>
    <t xml:space="preserve">Data Structures and Algorithms </t>
  </si>
  <si>
    <t xml:space="preserve"> Implement linked list data structure to solve various problems</t>
  </si>
  <si>
    <t xml:space="preserve"> Implement and know when to apply standard algorithms for searching and sorting.</t>
  </si>
  <si>
    <t xml:space="preserve"> Analyze algorithms and determine their time complexity.</t>
  </si>
  <si>
    <t xml:space="preserve">Data Structures and Algorithms  Laboratory </t>
  </si>
  <si>
    <t xml:space="preserve"> Understand the importance of structure and abstract data type, and their basic usability in different applications through C programming.</t>
  </si>
  <si>
    <t xml:space="preserve"> Understand the linked implementation, and its uses both in linear and non-linear data structure.</t>
  </si>
  <si>
    <t xml:space="preserve"> Understand various data structure such as stacks, queues, trees, graphs, etc. to solve various computing problems.</t>
  </si>
  <si>
    <t xml:space="preserve"> Implement various kinds of searching and sorting techniques, and know when to choose which technique.</t>
  </si>
  <si>
    <t>have gained a well-founded knowledge of Fourier series, their different possible forms and the frequently needed practical harmonic analysis that an engineer may have to make from discrete data.</t>
  </si>
  <si>
    <t>have grasped the concept of expression of a function, under certain conditions, as a double integral leading to identification of transform pair and specialization on Fourier transform pair, their properties.</t>
  </si>
  <si>
    <t>have obtained capacity to formulate and identify certain boundary value problems encountered in engineering practices, decide on applicability of the Fourier series method of solution, solve them and interpret the results.</t>
  </si>
  <si>
    <t xml:space="preserve"> have learnt the basics of Z – transform in its applicability to discretely varying functions, gained the skill to formulate certain problems in terms of difference equations and solve them using the Z – transform technique bringing out the elegance of the procedure involved.</t>
  </si>
  <si>
    <t xml:space="preserve">CS15301 </t>
  </si>
  <si>
    <t xml:space="preserve">Computer Architecture </t>
  </si>
  <si>
    <t>design and analyse pipelined control units.</t>
  </si>
  <si>
    <t xml:space="preserve"> evaluate performance of memory systems.</t>
  </si>
  <si>
    <t xml:space="preserve"> understand parallel processing architectures.</t>
  </si>
  <si>
    <t> understand Memory access Mode.</t>
  </si>
  <si>
    <t xml:space="preserve">Digital Principles and Systems Design </t>
  </si>
  <si>
    <t xml:space="preserve"> design the Combinational Logic circuits</t>
  </si>
  <si>
    <t>design MSI Devices</t>
  </si>
  <si>
    <t xml:space="preserve"> know about memory and programmable logic</t>
  </si>
  <si>
    <t>design the synchronous and asynchronous sequential logic circuits</t>
  </si>
  <si>
    <t>CS15302</t>
  </si>
  <si>
    <t xml:space="preserve">Object Oriented Programming with C++ </t>
  </si>
  <si>
    <t>understand the basic concept of Object Oriented Programming</t>
  </si>
  <si>
    <t>know about the C++ Language</t>
  </si>
  <si>
    <t>design object oriented solutions for small systems involving multiple objects.</t>
  </si>
  <si>
    <t>understand the concepts of Exception Handling.</t>
  </si>
  <si>
    <t xml:space="preserve"> know the concepts of File Handling.</t>
  </si>
  <si>
    <t>CS15303</t>
  </si>
  <si>
    <t xml:space="preserve">Operating Systems </t>
  </si>
  <si>
    <t>design various Scheduling algorithms and apply the principles of concurrency.</t>
  </si>
  <si>
    <t>design and Implement a prototype for file systems.</t>
  </si>
  <si>
    <t xml:space="preserve"> schedule and manage the disk effectively.</t>
  </si>
  <si>
    <t xml:space="preserve">Environmental Science and Engineering </t>
  </si>
  <si>
    <t xml:space="preserve">Digital Laboratory </t>
  </si>
  <si>
    <t>know about the Boolean theorems using logic gates</t>
  </si>
  <si>
    <t>design and implement Shift registers</t>
  </si>
  <si>
    <t>design and implement Synchronous and Asynchronous counters</t>
  </si>
  <si>
    <t>simulate combinational and sequential circuits using VHDL/Verilog HDL</t>
  </si>
  <si>
    <t>CS15304</t>
  </si>
  <si>
    <t xml:space="preserve">Operating Systems and Object Oriented Programming Laboratory </t>
  </si>
  <si>
    <t>apply the concepts of Object Oriented Programming.</t>
  </si>
  <si>
    <t>compare the performance of various CPU Scheduling Algorithm.</t>
  </si>
  <si>
    <t>implement deadlock avoidance, and Detection Algorithms.</t>
  </si>
  <si>
    <t>apply the concept of paging technique in memory management</t>
  </si>
  <si>
    <t xml:space="preserve">Business English Course Laboratory </t>
  </si>
  <si>
    <t>enrich the vocabulary reading and develop their pronunciation skills.</t>
  </si>
  <si>
    <t>prepare flawless Reports and proposals.</t>
  </si>
  <si>
    <t>To familiarize the students with a variety of business correspondence.</t>
  </si>
  <si>
    <t>MA15401</t>
  </si>
  <si>
    <t xml:space="preserve">Probability and Queuing Theory </t>
  </si>
  <si>
    <t>have a well-founded knowledge of standard distributions which can describe the real life phenomena.</t>
  </si>
  <si>
    <t>review Queuing Theory and its empirical analysis based on the observed data of checking out sales service unit of ICA Supermarket</t>
  </si>
  <si>
    <t>be exposed to basic characteristic features of a queuing system and acquire skills in analyzing queuing models.</t>
  </si>
  <si>
    <t xml:space="preserve">Microprocessor and Microcontroller </t>
  </si>
  <si>
    <t>design Memory Interfacing circuits.</t>
  </si>
  <si>
    <t>CS15401</t>
  </si>
  <si>
    <t xml:space="preserve">Software Engineering </t>
  </si>
  <si>
    <t>identify the key activities in managing a software project and compare different process models.</t>
  </si>
  <si>
    <t>understand the concepts of requirements engineering and Analysis Modeling.</t>
  </si>
  <si>
    <t>apply systematic procedure for software design and deployment.</t>
  </si>
  <si>
    <t>compare and contrast the various testing and maintenance.</t>
  </si>
  <si>
    <t>understand the concept of Software Project Management.</t>
  </si>
  <si>
    <t>CS15402</t>
  </si>
  <si>
    <t xml:space="preserve">System Software </t>
  </si>
  <si>
    <t>identify the approach of machine architecture.</t>
  </si>
  <si>
    <t>compare assembler and macro assemblers and understand the concepts of machine independent loader</t>
  </si>
  <si>
    <t>compare and contrast the concept of linker.</t>
  </si>
  <si>
    <t>apply systematic procedure for interactive debugging system.</t>
  </si>
  <si>
    <t>understand the concept system software tools.</t>
  </si>
  <si>
    <t>CS15403</t>
  </si>
  <si>
    <t xml:space="preserve">Database Management Systems </t>
  </si>
  <si>
    <t>design Databases for applications.</t>
  </si>
  <si>
    <t>use the Relational model, ER diagrams.</t>
  </si>
  <si>
    <t>apply concurrency control and recovery mechanisms for practical problems.</t>
  </si>
  <si>
    <t>design the Query Processor and Transaction Processor.</t>
  </si>
  <si>
    <t>apply security concepts to databases.</t>
  </si>
  <si>
    <t>CS15404</t>
  </si>
  <si>
    <t xml:space="preserve">Computer Networks </t>
  </si>
  <si>
    <t>identify the components required to build different types of networks.</t>
  </si>
  <si>
    <t>trace the flow of information from one node to another node in the network.</t>
  </si>
  <si>
    <t>understanding the Applications of Networks and data communications.</t>
  </si>
  <si>
    <t>CS15405</t>
  </si>
  <si>
    <t xml:space="preserve">Data Base Management Systems Lab </t>
  </si>
  <si>
    <t>design and implement a database schema for a given problem-domain</t>
  </si>
  <si>
    <t>populate and query a database</t>
  </si>
  <si>
    <t>create and maintain tables using PL/SQL.</t>
  </si>
  <si>
    <t>prepare reports.</t>
  </si>
  <si>
    <t>write Assembly language Programmes for various applications</t>
  </si>
  <si>
    <t>interface different peripherals with microprocessor</t>
  </si>
  <si>
    <t>explain the difference between simulator and Emulator</t>
  </si>
  <si>
    <t>CS15406</t>
  </si>
  <si>
    <t xml:space="preserve">Networks Laboratory </t>
  </si>
  <si>
    <t>use simulation tools</t>
  </si>
  <si>
    <t>implement the various protocols.</t>
  </si>
  <si>
    <t>analyze the performance of the protocols in different layers.</t>
  </si>
  <si>
    <t>analyze various routing algorithms</t>
  </si>
  <si>
    <t>Comprehend the basics of linear equations.</t>
  </si>
  <si>
    <t>CS15501</t>
  </si>
  <si>
    <t xml:space="preserve">Theory of Computation </t>
  </si>
  <si>
    <t>synthesize finite automata with specific properties, demonstrate knowledge of basic mathematicalmodels of computation and describe how they relate to formal languages</t>
  </si>
  <si>
    <t>understand the properties of regular expressions, convert regular expression to finite automata andminimize finite automata specify a well-defined set of rules for syntax verification.</t>
  </si>
  <si>
    <t>understand the Equivalence of Pushdown automata and CFG</t>
  </si>
  <si>
    <t>understand the normal forms and Programming Techniques for TM.</t>
  </si>
  <si>
    <t>analyze the un decidability of problems, understand that there are limitations on what computers cando, and learn examples of unsolvable problems.</t>
  </si>
  <si>
    <t>CS15502</t>
  </si>
  <si>
    <t xml:space="preserve">Graphics and Multimedia System </t>
  </si>
  <si>
    <t>understand the basic concepts of computer graphics 2D modeling.</t>
  </si>
  <si>
    <t>understand the 3D modeling techniques</t>
  </si>
  <si>
    <t>develop a program for computer games</t>
  </si>
  <si>
    <t>understand multimedia concepts</t>
  </si>
  <si>
    <t>understand multimedia compression techniques</t>
  </si>
  <si>
    <t>CS15503</t>
  </si>
  <si>
    <t xml:space="preserve">Java and Internet Programming </t>
  </si>
  <si>
    <t>construct java programs using concept of OOPs and packages in java.</t>
  </si>
  <si>
    <t>construct java programs using concept of I/O exploring java.io and multithreading.</t>
  </si>
  <si>
    <t>develop the application of applets, event handling and AWT</t>
  </si>
  <si>
    <t>create the UI in client-side programming</t>
  </si>
  <si>
    <t>acquire knowledge to configure the Servers.</t>
  </si>
  <si>
    <t>CS15504</t>
  </si>
  <si>
    <t xml:space="preserve">Cryptography and Network Security </t>
  </si>
  <si>
    <t>demonstrate the fundamental representation of network security</t>
  </si>
  <si>
    <t>analyze and implement the cryptographic algorithms and protocols.</t>
  </si>
  <si>
    <t>demonstrate the concepts of public key cryptosystems.</t>
  </si>
  <si>
    <t>analyze the algorithms for internet security.</t>
  </si>
  <si>
    <t>demonstrate an ability to use techniques, skills, and modern computing tools to implement and organize</t>
  </si>
  <si>
    <t xml:space="preserve">CS15505 </t>
  </si>
  <si>
    <t xml:space="preserve">Graphics and Multimedia Laboratory </t>
  </si>
  <si>
    <t>create 3D graphical scenes using open graphics library suits.</t>
  </si>
  <si>
    <t>implement image manipulation and enhancement.</t>
  </si>
  <si>
    <t>create 2D animations using tools.</t>
  </si>
  <si>
    <t>design various algorithmic concepts in graphics</t>
  </si>
  <si>
    <t>CS15506</t>
  </si>
  <si>
    <t xml:space="preserve">Java and Internet Programming Laboratory </t>
  </si>
  <si>
    <t>demonstrate object, class ,inheritance ,interface concept in java</t>
  </si>
  <si>
    <t>develop java program using the concept of multithreading, Applet and AWT</t>
  </si>
  <si>
    <t>develop an attitude to learn and implement the web technology concepts</t>
  </si>
  <si>
    <t>acquire knowledge in java web services.</t>
  </si>
  <si>
    <t>CS15507</t>
  </si>
  <si>
    <t xml:space="preserve">System Software Laboratory </t>
  </si>
  <si>
    <t>To learn the implementation of pass one and pass two assembler</t>
  </si>
  <si>
    <t>To be familiar with absolute and relocating loader.</t>
  </si>
  <si>
    <t>To learn knowledge about one pass and two pass linking loader.</t>
  </si>
  <si>
    <t>To understand simple text editor.</t>
  </si>
  <si>
    <t>interact effectively on any recent event/happenings/ current affairs</t>
  </si>
  <si>
    <t>CS15601</t>
  </si>
  <si>
    <t xml:space="preserve">Object Oriented Analysis and Design </t>
  </si>
  <si>
    <t>perform a comprehensive object-oriented analysis and design of larger object-oriented software using the unified Process (UP).</t>
  </si>
  <si>
    <t>recognize the concepts and notations used for finding objects and classes</t>
  </si>
  <si>
    <t>demonstrate the functional behavior of UML diagrams</t>
  </si>
  <si>
    <t>depict the utility of object oriented methodologies</t>
  </si>
  <si>
    <t>determine the quality factors of object oriented design process</t>
  </si>
  <si>
    <t>CS15602</t>
  </si>
  <si>
    <t xml:space="preserve">Artificial Intelligence </t>
  </si>
  <si>
    <t>identify problems that are amenable to solution by AI methods.</t>
  </si>
  <si>
    <t>identify appropriate AI methods to solve a given problem.</t>
  </si>
  <si>
    <t>formalize a given problem in the language/framework of different AI methods.</t>
  </si>
  <si>
    <t>implement basic AI algorithms.</t>
  </si>
  <si>
    <t>design and carry out an empirical evaluation of different algorithms on problem formalization, and state the conclusions that the evaluation supports.</t>
  </si>
  <si>
    <t>CS15603</t>
  </si>
  <si>
    <t xml:space="preserve">Compiler Design </t>
  </si>
  <si>
    <t>use the knowledge of patterns, tokens and regular expressions for solving a problem in the field of data mining.</t>
  </si>
  <si>
    <t>CS15252</t>
  </si>
  <si>
    <t>Python Programming</t>
  </si>
  <si>
    <t>develop proficiency in creating based applications using the python Programming Language.</t>
  </si>
  <si>
    <t>understand the various functions, abstractions, tuples and Scope available in python programminglanguage and apply them in solving computational problems.</t>
  </si>
  <si>
    <t>to do testing and debugging of code and do object- oriented programming written in python.</t>
  </si>
  <si>
    <t>understand the integrated techniques with Database using python.</t>
  </si>
  <si>
    <t>to be able to draw various kind of plots using PyLab, Text filtering in regular expression and createsocket and GUI application in python.</t>
  </si>
  <si>
    <t>CS15604</t>
  </si>
  <si>
    <t xml:space="preserve">Object Oriented Analysis and Design Laboratory </t>
  </si>
  <si>
    <t xml:space="preserve">compare and contrast various testing techniques. </t>
  </si>
  <si>
    <t>CS15605</t>
  </si>
  <si>
    <t xml:space="preserve">Compiler Design Laboratory </t>
  </si>
  <si>
    <t>CS15606</t>
  </si>
  <si>
    <t xml:space="preserve">Artificial Intelligence Laboratory </t>
  </si>
  <si>
    <t>demonstrate the use of different search techniques for problem solving.</t>
  </si>
  <si>
    <t>develop solutions for some AI problems.</t>
  </si>
  <si>
    <t>demonstrate the use of „Prolog‟ for predicate logic applications.</t>
  </si>
  <si>
    <t>design an expert system for medical diagnosis and PC diagnostics</t>
  </si>
  <si>
    <t>enhance team work capabilities.</t>
  </si>
  <si>
    <t>enhance problem solving skills a knowledgeable person on the various evaluation processes leading to employment and face the samewith confidence.</t>
  </si>
  <si>
    <t>enhance effective leadership and interpersonal skills</t>
  </si>
  <si>
    <t>CS15701</t>
  </si>
  <si>
    <t xml:space="preserve">Open Source Software </t>
  </si>
  <si>
    <t>configure the shell commands and programming.</t>
  </si>
  <si>
    <t>demonstrate the working with MYSQL.</t>
  </si>
  <si>
    <t>demonstrate the simple application in PHP.</t>
  </si>
  <si>
    <t>create strong application in PHP.</t>
  </si>
  <si>
    <t>develop a simple problem - solving application in R programming.</t>
  </si>
  <si>
    <t>CS15702</t>
  </si>
  <si>
    <t xml:space="preserve">Mobile Computing </t>
  </si>
  <si>
    <t>apply simulator tools and design ad hoc networks.</t>
  </si>
  <si>
    <t>CS15703</t>
  </si>
  <si>
    <t xml:space="preserve">Data Warehousing and Data Mining </t>
  </si>
  <si>
    <t>learn Data Mining concepts and Pre - processing methods.</t>
  </si>
  <si>
    <t>know the Association rule mining and various classification techniques in Data Mining.</t>
  </si>
  <si>
    <t>Be familiar with various Clustering methods in Data Mining.</t>
  </si>
  <si>
    <t>CS15704</t>
  </si>
  <si>
    <t>compare the strengths and weakness of cloud computing.</t>
  </si>
  <si>
    <t>identify the architecture, infrastructure and delivery models of cloud computing.</t>
  </si>
  <si>
    <t>apply suitable virtualization concept.</t>
  </si>
  <si>
    <t>choose the appropriate Programming Models and approach.</t>
  </si>
  <si>
    <t>address the core issues of cloud computing such as security, privacy and interoperability.</t>
  </si>
  <si>
    <t>BA15351</t>
  </si>
  <si>
    <t>Engineering Economics and Financial Accounting</t>
  </si>
  <si>
    <t>acquire knowledge in the basic concepts of Managerial Economics.</t>
  </si>
  <si>
    <t>identify the role demand and supply analysis.</t>
  </si>
  <si>
    <t>understand the Production and cost analysis.</t>
  </si>
  <si>
    <t>know the applications of financial accounting.</t>
  </si>
  <si>
    <t>be familiar with the scope capital budgeting.</t>
  </si>
  <si>
    <t>CS15453</t>
  </si>
  <si>
    <t>Graph Theory and its Applications</t>
  </si>
  <si>
    <t>learn the basic concepts of graph and tree.</t>
  </si>
  <si>
    <t>understand and able to design the spanning tree, network flow and planar graph.</t>
  </si>
  <si>
    <t>able to design and implement the graph coloring.</t>
  </si>
  <si>
    <t>implement the permutations &amp; combination concepts.</t>
  </si>
  <si>
    <t>implement and design the generating function.</t>
  </si>
  <si>
    <t>CS15705</t>
  </si>
  <si>
    <t xml:space="preserve">Open Source Software Laboratory </t>
  </si>
  <si>
    <t>demonstrate the working with MYSQL</t>
  </si>
  <si>
    <t>implement the simple application in PHP.</t>
  </si>
  <si>
    <t>ability to create strong application in PHP</t>
  </si>
  <si>
    <t>CS15706</t>
  </si>
  <si>
    <t xml:space="preserve">Mini Project </t>
  </si>
  <si>
    <t>Formulate a real world problem, identify the requirement and develop the design solutions.</t>
  </si>
  <si>
    <t>Identify technical ideas, strategies and methodologies.</t>
  </si>
  <si>
    <t>Utilize the new tools, algorithms, techniques that contribute to obtain the solution of the project.</t>
  </si>
  <si>
    <t>Test and validate through conformance of the developed prototype and analysis the cost effectiveness.</t>
  </si>
  <si>
    <t>Prepare report and present oral demonstrations.</t>
  </si>
  <si>
    <t xml:space="preserve"> </t>
  </si>
  <si>
    <t>CS15801</t>
  </si>
  <si>
    <t xml:space="preserve">Software Project Management </t>
  </si>
  <si>
    <t xml:space="preserve">Professional Ethics and Human Values </t>
  </si>
  <si>
    <t>CS15552</t>
  </si>
  <si>
    <t>Service Oriented Architecture</t>
  </si>
  <si>
    <t>understand the basics of SOA.</t>
  </si>
  <si>
    <t>understand the service layers of web services.</t>
  </si>
  <si>
    <t>understand and discuss service and design.</t>
  </si>
  <si>
    <t>understand the basic platforms of SOA.</t>
  </si>
  <si>
    <t>understand the applications of SOA.</t>
  </si>
  <si>
    <t>CS15651</t>
  </si>
  <si>
    <t>explore the test automation concepts and tools</t>
  </si>
  <si>
    <t>CS15802</t>
  </si>
  <si>
    <t xml:space="preserve">Project Work </t>
  </si>
  <si>
    <t>Prepare a literature survey in a specific domain as a team / individual to motivate lifelong learning.</t>
  </si>
  <si>
    <t>Identify the problem by applying acquired knowledge</t>
  </si>
  <si>
    <t>Choose efficient tools for designing project modules</t>
  </si>
  <si>
    <t>Design engineering solutions to complex problems utilizing a systems approach and combine all the modules for efficient testing.Demonstrate the knowledge, skills and attitudes of a professional engineer.</t>
  </si>
  <si>
    <t xml:space="preserve">C413 </t>
  </si>
  <si>
    <t>DEPARTMENT OF MASTER OF COMPUTER APPLICATIONS</t>
  </si>
  <si>
    <t>COURSE OUTCOMES</t>
  </si>
  <si>
    <t>PSO</t>
  </si>
  <si>
    <t>Students will be able to know</t>
  </si>
  <si>
    <t>PMA20101</t>
  </si>
  <si>
    <t>Mathematical Foundation for Computer Applications</t>
  </si>
  <si>
    <t>c101.1</t>
  </si>
  <si>
    <t>understand the basic knowledge of   matrix, set theory, functions and relations concepts needed for designing and solving problems</t>
  </si>
  <si>
    <t>c101.2</t>
  </si>
  <si>
    <t>perform the knowledge of logical operations and predicate calculus needed for computing skill</t>
  </si>
  <si>
    <t>c101.3</t>
  </si>
  <si>
    <t>design and solve Boolean functions for defined problems</t>
  </si>
  <si>
    <t>c101.4</t>
  </si>
  <si>
    <t>apply the acquired knowledge of formal languages to the engineering areas like compiler design</t>
  </si>
  <si>
    <t>c101.5</t>
  </si>
  <si>
    <t xml:space="preserve">apply the acquired knowledge of finite automata theory and design  discrete problems to solve by Computers </t>
  </si>
  <si>
    <t>CA15101</t>
  </si>
  <si>
    <t>Computer Organization</t>
  </si>
  <si>
    <t>c102.1</t>
  </si>
  <si>
    <t xml:space="preserve">design digital circuits by simplifying the Boolean functions </t>
  </si>
  <si>
    <t>c102.2</t>
  </si>
  <si>
    <t xml:space="preserve">understand the organization and working principle of  computer  hardware components  </t>
  </si>
  <si>
    <t>c102.3</t>
  </si>
  <si>
    <t xml:space="preserve">understand mapping between virtual and physical memory </t>
  </si>
  <si>
    <t>c102.4</t>
  </si>
  <si>
    <t xml:space="preserve">acquire knowledge about multiprocessor organization and parallel processing </t>
  </si>
  <si>
    <t>c102.5</t>
  </si>
  <si>
    <t xml:space="preserve">trace the execution sequence of an instruction through the processor </t>
  </si>
  <si>
    <t>CA15102</t>
  </si>
  <si>
    <t>Problem Solving using C Language</t>
  </si>
  <si>
    <t>c103.1</t>
  </si>
  <si>
    <t>impart the knowledge in the field of problem solving</t>
  </si>
  <si>
    <t>c103.2</t>
  </si>
  <si>
    <t>impart knowledge about the various algorithms</t>
  </si>
  <si>
    <t>c103.3</t>
  </si>
  <si>
    <t>design and apply basic C programming concept</t>
  </si>
  <si>
    <t>c103.4</t>
  </si>
  <si>
    <t>design other components using combinational and sequential logic</t>
  </si>
  <si>
    <t>c103.5</t>
  </si>
  <si>
    <t>understand the importance array, structure and pointers</t>
  </si>
  <si>
    <t>CA15103</t>
  </si>
  <si>
    <t>Programming in C</t>
  </si>
  <si>
    <t>c104.1</t>
  </si>
  <si>
    <t xml:space="preserve">understand the basic concepts of the programs </t>
  </si>
  <si>
    <t>c104.2</t>
  </si>
  <si>
    <t xml:space="preserve">design a program using C functions and structures </t>
  </si>
  <si>
    <t>c104.3</t>
  </si>
  <si>
    <t xml:space="preserve">acquire the knowledge of pointer to monitor the performance of the C language </t>
  </si>
  <si>
    <t>c104.4</t>
  </si>
  <si>
    <t xml:space="preserve">develop a simple applications using file manipulation </t>
  </si>
  <si>
    <t>c104.5</t>
  </si>
  <si>
    <t>develop a simple applications using structures</t>
  </si>
  <si>
    <t>CA15104</t>
  </si>
  <si>
    <t>c105.1</t>
  </si>
  <si>
    <t xml:space="preserve">select and apply the data structure to suit any given problem </t>
  </si>
  <si>
    <t>c105.2</t>
  </si>
  <si>
    <t xml:space="preserve">design their own data structure according to the application need </t>
  </si>
  <si>
    <t>c105.3</t>
  </si>
  <si>
    <t xml:space="preserve">apply the algorithm design techniques to any of the real world problem </t>
  </si>
  <si>
    <t>c105.4</t>
  </si>
  <si>
    <t xml:space="preserve">develop any new application with the help of data structures and algorithms </t>
  </si>
  <si>
    <t>c105.5</t>
  </si>
  <si>
    <t xml:space="preserve">write efficient algorithm for a given problem and able to analyze its time complexity </t>
  </si>
  <si>
    <t>CA15105</t>
  </si>
  <si>
    <t>c106.1</t>
  </si>
  <si>
    <t>develop any new application with the help of data structures and algorithms</t>
  </si>
  <si>
    <t>c106.2</t>
  </si>
  <si>
    <t>write efficient algorithm for a given problem and able to analyze its time complexity to apply</t>
  </si>
  <si>
    <t>CA15106</t>
  </si>
  <si>
    <t>Programming in C Laboratory</t>
  </si>
  <si>
    <t>c107.1</t>
  </si>
  <si>
    <t>c107.2</t>
  </si>
  <si>
    <t>CA15107</t>
  </si>
  <si>
    <t>Office Automation Laboratory</t>
  </si>
  <si>
    <t>c108.1</t>
  </si>
  <si>
    <t xml:space="preserve">design own data according to the application need </t>
  </si>
  <si>
    <t>c108.2</t>
  </si>
  <si>
    <t xml:space="preserve">develop any new document with the help of MS office </t>
  </si>
  <si>
    <t>CA15201</t>
  </si>
  <si>
    <t xml:space="preserve">Object Oriented Programming </t>
  </si>
  <si>
    <t>c201.1</t>
  </si>
  <si>
    <t xml:space="preserve">understand and design the solution to a problem using object-oriented programming concepts  </t>
  </si>
  <si>
    <t>c201.2</t>
  </si>
  <si>
    <t xml:space="preserve">use proper class protection mechanism to provide security  </t>
  </si>
  <si>
    <t>c201.3</t>
  </si>
  <si>
    <t xml:space="preserve">demonstrate the use of virtual functions to implement polymorphism  </t>
  </si>
  <si>
    <t>c201.4</t>
  </si>
  <si>
    <t>understand and implement the features of C++ including templates, exceptions and file handling for providing programmed solutions to complex problems</t>
  </si>
  <si>
    <t>c201.5</t>
  </si>
  <si>
    <t xml:space="preserve">reuse the code with extensible  Class types, User-defined operators and function overloading </t>
  </si>
  <si>
    <t>CA15202</t>
  </si>
  <si>
    <t>c202.1</t>
  </si>
  <si>
    <t>c202.2</t>
  </si>
  <si>
    <t xml:space="preserve">design a database using ER diagrams and map ER into Relations and normalize the      relations </t>
  </si>
  <si>
    <t>c202.3</t>
  </si>
  <si>
    <t xml:space="preserve">acquire the knowledge of query evaluation to monitor the performance of the DBMS </t>
  </si>
  <si>
    <t>c202.4</t>
  </si>
  <si>
    <t xml:space="preserve">develop a simple database applications using normalization </t>
  </si>
  <si>
    <t>c202.5</t>
  </si>
  <si>
    <t>acquire the knowledge about different special purpose databases and to critique how they differ from traditional database systems</t>
  </si>
  <si>
    <t>CA15203</t>
  </si>
  <si>
    <t>System Software</t>
  </si>
  <si>
    <t>c203.1</t>
  </si>
  <si>
    <t xml:space="preserve">trace the path of a source code to object code and the to executable file </t>
  </si>
  <si>
    <t>c203.2</t>
  </si>
  <si>
    <t xml:space="preserve">design the front end of the compiler-scanner, parser </t>
  </si>
  <si>
    <t>c203.3</t>
  </si>
  <si>
    <t xml:space="preserve">understand and identify the relationship between system software and machine architecture  </t>
  </si>
  <si>
    <t>c203.4</t>
  </si>
  <si>
    <t xml:space="preserve">analyze the functions of assembler, compiler, linker, and loaders </t>
  </si>
  <si>
    <t>c203.5</t>
  </si>
  <si>
    <t xml:space="preserve">know the design and implementation of loaders and linkers </t>
  </si>
  <si>
    <t>CA15204</t>
  </si>
  <si>
    <t>Operating Systems</t>
  </si>
  <si>
    <t>c204.1</t>
  </si>
  <si>
    <t xml:space="preserve">understand  the operating system components and its services </t>
  </si>
  <si>
    <t>c204.2</t>
  </si>
  <si>
    <t xml:space="preserve">implement the algorithms in process management and solving the issues of IPC </t>
  </si>
  <si>
    <t>c204.3</t>
  </si>
  <si>
    <t xml:space="preserve">demonstrate the mapping between the physical memory and virtual memory </t>
  </si>
  <si>
    <t>c204.4</t>
  </si>
  <si>
    <t xml:space="preserve">understand file handling concepts in OS perspective </t>
  </si>
  <si>
    <t>c204.5</t>
  </si>
  <si>
    <t xml:space="preserve">understand  the operating system components and services with  the recent operating systems </t>
  </si>
  <si>
    <t>CA15205</t>
  </si>
  <si>
    <t>Computer Graphics and Multimedia</t>
  </si>
  <si>
    <t>c205.1</t>
  </si>
  <si>
    <t xml:space="preserve">gain proficiency in 3D computer graphics API programming </t>
  </si>
  <si>
    <t>c205.2</t>
  </si>
  <si>
    <t>enhance the perspective of modern computer system with modelling, analysis and interpretation of 2D and 3D visual information</t>
  </si>
  <si>
    <t>c205.3</t>
  </si>
  <si>
    <t xml:space="preserve">understand  different realizations of multimedia tools  </t>
  </si>
  <si>
    <t>c205.4</t>
  </si>
  <si>
    <t xml:space="preserve">develop interactive animations using multimedia tools  </t>
  </si>
  <si>
    <t>c205.5</t>
  </si>
  <si>
    <t xml:space="preserve">gain the knowledge of different media streams in multimedia transmission </t>
  </si>
  <si>
    <t>CA15206</t>
  </si>
  <si>
    <t>Object Oriented Programming Laboratory</t>
  </si>
  <si>
    <t>c206.1</t>
  </si>
  <si>
    <t>c206.2</t>
  </si>
  <si>
    <t>use proper class protection mechanism to provide security</t>
  </si>
  <si>
    <t>CA15207</t>
  </si>
  <si>
    <t>DBMS Laboratory</t>
  </si>
  <si>
    <t>c207.1</t>
  </si>
  <si>
    <t>understand the basic concepts of the database and data models</t>
  </si>
  <si>
    <t>c207.2</t>
  </si>
  <si>
    <t>design a database using ER diagrams and map ER into Relations and normalize the relations</t>
  </si>
  <si>
    <t>CA15208</t>
  </si>
  <si>
    <t>Graphics and Multimedia Laboratory</t>
  </si>
  <si>
    <t>c208.1</t>
  </si>
  <si>
    <t>c208.2</t>
  </si>
  <si>
    <t>enhance the perspective of modern computer system with modeling, analysis and interpretation of 2D and 3D visual information.</t>
  </si>
  <si>
    <t>PMA15301</t>
  </si>
  <si>
    <t xml:space="preserve">Resource Management Techniques </t>
  </si>
  <si>
    <t>c301.1</t>
  </si>
  <si>
    <t>understand and apply linear, integer programming to solve operational problem with constraints</t>
  </si>
  <si>
    <t>c301.2</t>
  </si>
  <si>
    <t>c301.3</t>
  </si>
  <si>
    <t>prepare project scheduling using PERT and CPM</t>
  </si>
  <si>
    <t>c301.4</t>
  </si>
  <si>
    <t>c301.5</t>
  </si>
  <si>
    <t>CA15301</t>
  </si>
  <si>
    <t>Computer Communication Networks</t>
  </si>
  <si>
    <t>c302.1</t>
  </si>
  <si>
    <t>c302.2</t>
  </si>
  <si>
    <t>c302.3</t>
  </si>
  <si>
    <t>c302.4</t>
  </si>
  <si>
    <t>c302.5</t>
  </si>
  <si>
    <t>CA15302</t>
  </si>
  <si>
    <t>c303.1</t>
  </si>
  <si>
    <t>conceive the basics concepts of object oriented software engineering.</t>
  </si>
  <si>
    <t>c303.2</t>
  </si>
  <si>
    <t>use Knowledge documentation for object oriented software engineering using UML.</t>
  </si>
  <si>
    <t>c303.3</t>
  </si>
  <si>
    <t>analyze Problem and alternative solutions using object oriented software engineering approach.</t>
  </si>
  <si>
    <t>c303.4</t>
  </si>
  <si>
    <t>manage Software process and build software engineering teams based on engineering approach.</t>
  </si>
  <si>
    <t>c303.5</t>
  </si>
  <si>
    <t>acquire knowledge about security issues and services available</t>
  </si>
  <si>
    <t>CA15303</t>
  </si>
  <si>
    <t>c304.1</t>
  </si>
  <si>
    <t>conceive the basics concepts of ERP.</t>
  </si>
  <si>
    <t>c304.2</t>
  </si>
  <si>
    <t>use Knowledge documentation for Enterprise Systems</t>
  </si>
  <si>
    <t>c304.3</t>
  </si>
  <si>
    <t>analyze Problem and Process in ERP.</t>
  </si>
  <si>
    <t>c304.4</t>
  </si>
  <si>
    <t>manage  Integration of ERP</t>
  </si>
  <si>
    <t>c304.5</t>
  </si>
  <si>
    <t>CA15304</t>
  </si>
  <si>
    <t>Web Programming</t>
  </si>
  <si>
    <t>c305.1</t>
  </si>
  <si>
    <t>c305.2</t>
  </si>
  <si>
    <t>c305.3</t>
  </si>
  <si>
    <t>c305.4</t>
  </si>
  <si>
    <t>c305.5</t>
  </si>
  <si>
    <t>CA15305</t>
  </si>
  <si>
    <t>Software Development- Case Tools Laboratory</t>
  </si>
  <si>
    <t>c306.1</t>
  </si>
  <si>
    <t>able toModel software projects into high level design using DFD,UML diagrams</t>
  </si>
  <si>
    <t>c306.2</t>
  </si>
  <si>
    <t>able to Measure the product and process performance using various metrics.</t>
  </si>
  <si>
    <t>CA15306</t>
  </si>
  <si>
    <t>Web Programming Laboratory</t>
  </si>
  <si>
    <t>c307.1</t>
  </si>
  <si>
    <t>explore the features and  create interactive web pages using them</t>
  </si>
  <si>
    <t>c307.2</t>
  </si>
  <si>
    <t>acquire knowledge about the JSP and Servlet programs</t>
  </si>
  <si>
    <t>PEN15201</t>
  </si>
  <si>
    <t>Communication and Soft Skills Laboratory</t>
  </si>
  <si>
    <t>c308.1</t>
  </si>
  <si>
    <t>c308.2</t>
  </si>
  <si>
    <t>face the interview process with confidence and perform better.</t>
  </si>
  <si>
    <t>CA15401</t>
  </si>
  <si>
    <t>C# and .NET Framework</t>
  </si>
  <si>
    <t>c401.1</t>
  </si>
  <si>
    <t>use Visual Studio .NET to implementing the .NET application and to Know the basic C# elements</t>
  </si>
  <si>
    <t>c401.2</t>
  </si>
  <si>
    <t>know the C# OOPS Concepts.</t>
  </si>
  <si>
    <t>c401.3</t>
  </si>
  <si>
    <t>know the basic ADO.NET structures and Understand the ADO.NET database connectivity</t>
  </si>
  <si>
    <t>c401.4</t>
  </si>
  <si>
    <t>understand the ASP.NET Programming Model and able to create ASP pages for web applications</t>
  </si>
  <si>
    <t>c401.5</t>
  </si>
  <si>
    <t>understand the internal functions of CLR and develop Web based applications on .NET CLR</t>
  </si>
  <si>
    <t>CA15402</t>
  </si>
  <si>
    <t>Data Mining and Data Warehousing</t>
  </si>
  <si>
    <t>c402.1</t>
  </si>
  <si>
    <t>c402.2</t>
  </si>
  <si>
    <t>c402.3</t>
  </si>
  <si>
    <t>c402.4</t>
  </si>
  <si>
    <t>c402.5</t>
  </si>
  <si>
    <t>CA15403</t>
  </si>
  <si>
    <t xml:space="preserve">Web Programming  </t>
  </si>
  <si>
    <t>c403.1</t>
  </si>
  <si>
    <t>acquire knowledge about functionalities of scripting language</t>
  </si>
  <si>
    <t>c403.2</t>
  </si>
  <si>
    <t xml:space="preserve">explore mark-up languages features and  create interactive web pages using them </t>
  </si>
  <si>
    <t>c403.3</t>
  </si>
  <si>
    <t xml:space="preserve">learn and design Client side validation using PHP scripting languages </t>
  </si>
  <si>
    <t>c403.4</t>
  </si>
  <si>
    <t xml:space="preserve">acquire knowledge about Open source PYTHON libraries </t>
  </si>
  <si>
    <t>c403.5</t>
  </si>
  <si>
    <t>able to design front end web page and connect to the back end databases.</t>
  </si>
  <si>
    <t>CA15404</t>
  </si>
  <si>
    <t>c404.1</t>
  </si>
  <si>
    <t>c404.2</t>
  </si>
  <si>
    <t>c404.3</t>
  </si>
  <si>
    <t>c404.4</t>
  </si>
  <si>
    <t>c404.5</t>
  </si>
  <si>
    <t>CA15405</t>
  </si>
  <si>
    <t>Information Security</t>
  </si>
  <si>
    <t>c405.1</t>
  </si>
  <si>
    <t>c405.2</t>
  </si>
  <si>
    <t>c405.3</t>
  </si>
  <si>
    <t>c405.4</t>
  </si>
  <si>
    <t>c405.5</t>
  </si>
  <si>
    <t>CA15406</t>
  </si>
  <si>
    <t>C# and .NET FrameWork Programming Laboratory</t>
  </si>
  <si>
    <t>c406.1</t>
  </si>
  <si>
    <t>c406.2</t>
  </si>
  <si>
    <t>CA15407</t>
  </si>
  <si>
    <t xml:space="preserve">understand and practice embedded dynamic scripting on client side Internet Programming </t>
  </si>
  <si>
    <t>understand and practice of PHP and Python concept</t>
  </si>
  <si>
    <t>CA15408</t>
  </si>
  <si>
    <t>Technical Seminar and Report WritingLaboratory</t>
  </si>
  <si>
    <t>c408.1</t>
  </si>
  <si>
    <t xml:space="preserve">understand a topic, communicate it and identify the issues. 
</t>
  </si>
  <si>
    <t>PCA16408</t>
  </si>
  <si>
    <t>Career Development Laboratory</t>
  </si>
  <si>
    <t>c4091.1</t>
  </si>
  <si>
    <t>evaluate the well-designed set of reasearch subjects</t>
  </si>
  <si>
    <t>C501</t>
  </si>
  <si>
    <t>CA15501</t>
  </si>
  <si>
    <t>Web Application Development</t>
  </si>
  <si>
    <t>c501.1</t>
  </si>
  <si>
    <t>explain the architecture, platform and tools required for mobile application</t>
  </si>
  <si>
    <t>c501.2</t>
  </si>
  <si>
    <t>c501.3</t>
  </si>
  <si>
    <t>c501.4</t>
  </si>
  <si>
    <t>c501.5</t>
  </si>
  <si>
    <t>C502</t>
  </si>
  <si>
    <t>CA15502</t>
  </si>
  <si>
    <t>c502.1</t>
  </si>
  <si>
    <t>identify the need for big data analytics for a domain</t>
  </si>
  <si>
    <t>c502.2</t>
  </si>
  <si>
    <t>c502.3</t>
  </si>
  <si>
    <t>c502.4</t>
  </si>
  <si>
    <t>c502.5</t>
  </si>
  <si>
    <t>C503</t>
  </si>
  <si>
    <t>CA15503</t>
  </si>
  <si>
    <t>c503.1</t>
  </si>
  <si>
    <t>importance of interacting with business stakeholders in determining the requirements for a software system.</t>
  </si>
  <si>
    <t>c503.2</t>
  </si>
  <si>
    <t>iterative software development processes: how to plan them, how to execute them.</t>
  </si>
  <si>
    <t>c503.3</t>
  </si>
  <si>
    <t>impact of social aspects on software development success.</t>
  </si>
  <si>
    <t>c503.4</t>
  </si>
  <si>
    <t>techniques and tools for improving team collaboration and software quality.</t>
  </si>
  <si>
    <t>c503.5</t>
  </si>
  <si>
    <t>software process improvement as an ongoing task for development teams.</t>
  </si>
  <si>
    <t>C504</t>
  </si>
  <si>
    <t>CAE15503</t>
  </si>
  <si>
    <t>c504.1</t>
  </si>
  <si>
    <t>how agile approaches can be scaled up to the enterprise level.</t>
  </si>
  <si>
    <t>c504.2</t>
  </si>
  <si>
    <t>c504.3</t>
  </si>
  <si>
    <t>c504.4</t>
  </si>
  <si>
    <t>c504.5</t>
  </si>
  <si>
    <t>C505</t>
  </si>
  <si>
    <t>CAE15507</t>
  </si>
  <si>
    <t>Internet of  Things</t>
  </si>
  <si>
    <t>c505.1</t>
  </si>
  <si>
    <t>Identify the components of IOT</t>
  </si>
  <si>
    <t>c505.2</t>
  </si>
  <si>
    <t>design a portable IOT using appropriate boards</t>
  </si>
  <si>
    <t>c505.3</t>
  </si>
  <si>
    <t>program the sensors and controller as part of IOT</t>
  </si>
  <si>
    <t>c505.4</t>
  </si>
  <si>
    <t>develop schemes for the applications of IOT in real time scenarios</t>
  </si>
  <si>
    <t>c505.5</t>
  </si>
  <si>
    <t>establish the communication to the cloud through wifi/ Bluetooth</t>
  </si>
  <si>
    <t>C506</t>
  </si>
  <si>
    <t>CA15504</t>
  </si>
  <si>
    <t>Advanced Internet Programming Laboratory</t>
  </si>
  <si>
    <t>c506.1</t>
  </si>
  <si>
    <t>develop useful mobile applications for the current scenario in mobile computing.</t>
  </si>
  <si>
    <t>c506.2</t>
  </si>
  <si>
    <t>construct applications that use animation, media players, and content providers.</t>
  </si>
  <si>
    <t>C507</t>
  </si>
  <si>
    <t>CA15505</t>
  </si>
  <si>
    <t>XML and Web Services Laboratory</t>
  </si>
  <si>
    <t>c507.1</t>
  </si>
  <si>
    <t>c507.2</t>
  </si>
  <si>
    <t>C508</t>
  </si>
  <si>
    <t>CA15506</t>
  </si>
  <si>
    <t>Mini Project(Socially Relevant)</t>
  </si>
  <si>
    <t>c508.1</t>
  </si>
  <si>
    <t>understand the students shall select a domain and develop an application with socialrelevance</t>
  </si>
  <si>
    <t>c508.2</t>
  </si>
  <si>
    <t xml:space="preserve">documentation is to be based on the standards </t>
  </si>
  <si>
    <t>C601</t>
  </si>
  <si>
    <t>c601.1</t>
  </si>
  <si>
    <t>formulate the real world problem, identify the requirement and develop the design solutions.</t>
  </si>
  <si>
    <t>c601.2</t>
  </si>
  <si>
    <t>identify the technical ideas, strategies and methodologies.</t>
  </si>
  <si>
    <t>c601.3</t>
  </si>
  <si>
    <t>use the new tools, algorithms, techniques that contribute to obtain the solution of the project.</t>
  </si>
  <si>
    <t>c601.4</t>
  </si>
  <si>
    <t>analyze and validate through conformance of the developed prototype and analysis the cost effectiveness.</t>
  </si>
  <si>
    <t>c601.5</t>
  </si>
  <si>
    <t>explain the acquired knowledge through preparation of report and oral presentations.</t>
  </si>
  <si>
    <t xml:space="preserve">Enterprise Resource Planning </t>
  </si>
  <si>
    <r>
      <t>To classify the states in an equilibrium in a heterogeneous system.To become familiar with the types, the heat treatment and properties of alloys</t>
    </r>
    <r>
      <rPr>
        <sz val="9"/>
        <color rgb="FF535353"/>
        <rFont val="Calibri"/>
        <family val="2"/>
        <scheme val="minor"/>
      </rPr>
      <t>.</t>
    </r>
  </si>
  <si>
    <t>DEPARTMENT OF ELECTRICAL AND ELECTRONICS ENGINEERING</t>
  </si>
  <si>
    <t>B.E. ELECTRICAL AND ELECTRONICS ENGINEERING</t>
  </si>
  <si>
    <t xml:space="preserve">REGULATION 2015 </t>
  </si>
  <si>
    <t>course code</t>
  </si>
  <si>
    <t xml:space="preserve">Students will be able to 
</t>
  </si>
  <si>
    <t>MATRICES AND CALCULUS</t>
  </si>
  <si>
    <t>identify algebraic Eigenvalue problems from practical areas and obtain the Eigen solutions in certain cases and to have acquired the technique of diagonalizing a matrix which would render the Eigen solution procedure very simple</t>
  </si>
  <si>
    <t>understand effectively the geometrical aspects of curvature, involutes and evolutes of plane curves,essential concepts for an engineer, as elegant applications of differential calculus</t>
  </si>
  <si>
    <t>understandand handle functions of more than one variable, from the points of view of their differentiation, expansions and extreme values, along with differentiation under integral sign which are encountered in engineering studies</t>
  </si>
  <si>
    <t xml:space="preserve">EN15101 </t>
  </si>
  <si>
    <t>TECHNICAL ENGLISH I</t>
  </si>
  <si>
    <t>Effectively use cohesive devices in spoken and written English</t>
  </si>
  <si>
    <t xml:space="preserve"> ENGINEERING PHYSICS</t>
  </si>
  <si>
    <t>assess the elastic properties of the materials</t>
  </si>
  <si>
    <t>relate the fundamental knowledge of acoustics which would facilitate in acoustical design of
buildings and ultrasonics</t>
  </si>
  <si>
    <t>know the development of modern physics and its applications</t>
  </si>
  <si>
    <t>recognize the uses of laser and the propagation of light through fiber optics</t>
  </si>
  <si>
    <t xml:space="preserve">CH15101 </t>
  </si>
  <si>
    <t>ENGINEERING CHEMISTRY I</t>
  </si>
  <si>
    <t>to select a polymeric material for a specific engineeringapplication.</t>
  </si>
  <si>
    <t>to know the basic concepts of internal energy, enthalpy, entropy, free energy and chemicalpotential.</t>
  </si>
  <si>
    <t>to gain practical experience in chemical process equipment as well as to analyze and interpret data.</t>
  </si>
  <si>
    <t>to classify the states in a equilibrium in a heterogeneous system.</t>
  </si>
  <si>
    <t>to identify the particle size, and the application of Nanomaterials in various fields.</t>
  </si>
  <si>
    <t>CS15101 / CS15201</t>
  </si>
  <si>
    <t>COMPUTER PROGRAMMING</t>
  </si>
  <si>
    <t>Write, compile and debug programs in C language</t>
  </si>
  <si>
    <t>Use different data types in a computer program</t>
  </si>
  <si>
    <t>Design programs involving decision structures, loops and functions</t>
  </si>
  <si>
    <t>Understand the dynamics of memory by the use of pointers</t>
  </si>
  <si>
    <t xml:space="preserve">ME15102 </t>
  </si>
  <si>
    <t>BASIC CIVIL AND MECHANICAL ENGINEERING</t>
  </si>
  <si>
    <t>Ability to identify the components used in various power plant cycles</t>
  </si>
  <si>
    <t>Ability to explain the components of refrigeration and Air conditioning cycle</t>
  </si>
  <si>
    <t xml:space="preserve">PC15101 </t>
  </si>
  <si>
    <t>PHYSICS AND CHEMISTRY LABORATORY I</t>
  </si>
  <si>
    <t xml:space="preserve"> student will be able to know the quality of water and chemical process taking place in different medium</t>
  </si>
  <si>
    <t>students will be able apply physics principles to evalulate mechanical,electrical ,thermal and optical characteristics of materials</t>
  </si>
  <si>
    <t>CS15102 /CS15202</t>
  </si>
  <si>
    <t>COMPUTER PROGRAMMING LABORATORY</t>
  </si>
  <si>
    <t>Design and implement C programs for simple applications</t>
  </si>
  <si>
    <t xml:space="preserve">GE15101 </t>
  </si>
  <si>
    <t>ENGINEERING PRACTICES LABORATORY</t>
  </si>
  <si>
    <t>Use tools and equipment for  fitting, carpentry, sheet metal, welding, electrical wiring and plumbing</t>
  </si>
  <si>
    <t>Prepare the models by fitting operation &amp; carpentry operation</t>
  </si>
  <si>
    <t xml:space="preserve">MA15201 </t>
  </si>
  <si>
    <t>DIFFERENTIAL EQUATIONS AND COMPLEX ANALYSIS</t>
  </si>
  <si>
    <t>have learnt the method of solving differential equations of certain types, including systems of differential equations that they might encounter in their studies of other subjects in the same or higher semesters</t>
  </si>
  <si>
    <t>have studied the basics of vector calculus comprising of gradient, divergence and curl, and line, surface and volume integrals and the classical theorems involving them, which would be encountered by them in their engineering subjects in the same or higher semesters</t>
  </si>
  <si>
    <t>have a good grasp of analytic functions and their interesting properties which could be exploited in a few engineering areas and be introduced to the host of conformal mappings with a few standard examples that have direct application</t>
  </si>
  <si>
    <t>have grasped the basis of complex integration and the concept of contour integration which is an important tool for evaluation of certain integrals encountered in practice</t>
  </si>
  <si>
    <t>have a sound knowledge of Laplace transform and its properties and sufficient exposure to solution of certain linear differential equations using the Laplace transform technique which have applications in other subjects of the current and higher semesters</t>
  </si>
  <si>
    <t xml:space="preserve"> TECHNICALENGLISH II</t>
  </si>
  <si>
    <t>speak with clarity and confidence.</t>
  </si>
  <si>
    <t>write comprehensive and grammatically  correct reports, job applications and draft effectivee-mails.</t>
  </si>
  <si>
    <t>Make effective presentations using power point</t>
  </si>
  <si>
    <t>Participate successfully in Group Discussions</t>
  </si>
  <si>
    <t xml:space="preserve">PH15201 </t>
  </si>
  <si>
    <t>SOLID STATE PHYSICS</t>
  </si>
  <si>
    <t xml:space="preserve">CH15201 </t>
  </si>
  <si>
    <t>ENGINEERING CHEMISTRY II</t>
  </si>
  <si>
    <t xml:space="preserve">Understand the impact of engineering solutions in a global, economic, environmental and societal
context </t>
  </si>
  <si>
    <t>Knowing the rate of corrosion of a given metal in a given environment and identify appropriate
control techniques to avoid corrosion</t>
  </si>
  <si>
    <t>To recognize the energy densities of energy sources</t>
  </si>
  <si>
    <t>Understand the Engineering materials and use these materials in various fields. Identify appropriate
lubricant for different engineering applications</t>
  </si>
  <si>
    <t xml:space="preserve">ME15202 </t>
  </si>
  <si>
    <t>ENGINEERING GRAPHICS</t>
  </si>
  <si>
    <t>perform free hand sketching of basic geometrical constructions and multiple views of objects.</t>
  </si>
  <si>
    <t>draw the projections of points, straight lines and plane surfaces in given quadrant</t>
  </si>
  <si>
    <t>understand the projection of solids in various positions in first quadrant</t>
  </si>
  <si>
    <t>draw projections and solids and development of surfaces.</t>
  </si>
  <si>
    <t>prepare isometric and perspective sections of simple solids.</t>
  </si>
  <si>
    <t xml:space="preserve">EE15201 </t>
  </si>
  <si>
    <t>CIRCUIT THEORY</t>
  </si>
  <si>
    <t>understand the basic elements, laws and circuit solving methods</t>
  </si>
  <si>
    <t>analyse the complex circuits using the network theorems and elements</t>
  </si>
  <si>
    <t>design the resonance circuit to calculate the inductance under coupled conditions</t>
  </si>
  <si>
    <t>classify and design the filters</t>
  </si>
  <si>
    <t xml:space="preserve">PC15201 </t>
  </si>
  <si>
    <t>PHYSICS AND CHEMISTRY LABORATORY II</t>
  </si>
  <si>
    <t>students will be able to apply physics principles to perceive mechanical,electrical and optical characteristics of materials</t>
  </si>
  <si>
    <t xml:space="preserve"> student will be able to know the concepts of water hardness and analyse various types of water</t>
  </si>
  <si>
    <t xml:space="preserve"> ELECTRIC CIRCUITS LABORATORY</t>
  </si>
  <si>
    <t>Use the concepts of simulation, design and verification of electrical circuits in real life and engineering problems and applications</t>
  </si>
  <si>
    <t xml:space="preserve">EN15202 </t>
  </si>
  <si>
    <t>ENGLISH COMMUNICATION SKILLS LABORATORY</t>
  </si>
  <si>
    <t>speak effectively and confidently in English</t>
  </si>
  <si>
    <t>attend job interviews with confidence</t>
  </si>
  <si>
    <t>write effective job applications with resume</t>
  </si>
  <si>
    <t>TRANSFORMS AND BOUNDARY VALUE PROBLEMS</t>
  </si>
  <si>
    <t>have gained a well founded knowledge of Fourier series, their different possible forms and the frequently needed practical harmonic analysis that an engineer may have to make from discrete data</t>
  </si>
  <si>
    <t>have grasped the concept of expression of a function, under certain conditions, as a double integral leading to identification of transform pair and specialization on Fourier transform pair, their properties</t>
  </si>
  <si>
    <t>have obtained capacity to formulate and identify certain boundary value problems encountered in engineering practices, decide on applicability of the Fourier series method of solution, solve them and interpret the results</t>
  </si>
  <si>
    <t>be capable of mathematically formulating certain practical problems in terms of partial differential equations, solve them and physically interpret the results</t>
  </si>
  <si>
    <t>have learnt the basics of Z – transform in its applicability to discretely varying functions, gained the skill to formulate certain problems in terms of difference equations and solve them using the Z – transform technique bringing out the elegance of the procedure involved</t>
  </si>
  <si>
    <t>EE15301</t>
  </si>
  <si>
    <t>ELECTRON DEVICES AND CIRCUITS</t>
  </si>
  <si>
    <t>understand the VI characteristics of PN junction diode and special diodes</t>
  </si>
  <si>
    <t>describe the construction, theory and characteristics of BJT, FET and MOSFET and to analyze their VI characteristics</t>
  </si>
  <si>
    <t>perform analysis of amplifiers and to obtain the frequency response</t>
  </si>
  <si>
    <t>explain the operation of multistage and power amplifiers</t>
  </si>
  <si>
    <t>design feedback amplifiers and oscillators</t>
  </si>
  <si>
    <t>ENVIRONMENTAL SCIENCE AND ENGINEERING</t>
  </si>
  <si>
    <t>know the relationship between the human population and environment</t>
  </si>
  <si>
    <t>understand the basic concepts of environment studies and natural resources</t>
  </si>
  <si>
    <t>gaining the knowledge about ecosystem and biodiversity</t>
  </si>
  <si>
    <t>have knowledge about causes, effects and control measures of various types of pollution</t>
  </si>
  <si>
    <t>understand the social issues and various environmental acts</t>
  </si>
  <si>
    <t>EE15302</t>
  </si>
  <si>
    <t>MEASUREMENTS AND INSTRUMENTATION</t>
  </si>
  <si>
    <t>understand the basic quantities in measurements using bridges</t>
  </si>
  <si>
    <t>analyze various measuring techniques for both electrical and non-electrical quantities</t>
  </si>
  <si>
    <t>provide a comparative study among the various types of oscilloscope</t>
  </si>
  <si>
    <t>understand the basic fundamentals of signal generators and analyzer</t>
  </si>
  <si>
    <t>understand the different types of transducers</t>
  </si>
  <si>
    <t>EE15303</t>
  </si>
  <si>
    <t>ELECTROMAGNETIC THEORY</t>
  </si>
  <si>
    <t xml:space="preserve">apply concepts and theories of electrostatics in field calculations for real world systems. </t>
  </si>
  <si>
    <t>analyze the concepts of electrostatic fields with capacitance.</t>
  </si>
  <si>
    <t xml:space="preserve">determine the field due to moving charges. </t>
  </si>
  <si>
    <t>develop the boundary condition for different medium</t>
  </si>
  <si>
    <t>formulate the Maxwell’s equations and analyze the propagation of electromagnetic waves and their parameters in different media.</t>
  </si>
  <si>
    <t>IT15305</t>
  </si>
  <si>
    <t>OBJECT ORIENTED PROGRAMMING WITH C++</t>
  </si>
  <si>
    <t>understand the concepts of objects and their significance in real world</t>
  </si>
  <si>
    <t>investigate problem in terms of objects and entities</t>
  </si>
  <si>
    <t>implement features of object oriented programming to solve real world problems</t>
  </si>
  <si>
    <t>understand the fundamentals of object-oriented programming in Java, including defining classes, invoking methods, using class libraries, etc.</t>
  </si>
  <si>
    <t>compile, test and run Java programs comprising more than one class, to address a particular software problem</t>
  </si>
  <si>
    <t>EE15304</t>
  </si>
  <si>
    <t>ELECTRONIC AND INSTRUMENTATION LABORATORY</t>
  </si>
  <si>
    <t>design and construct a power supply and analyze the ripple factor with filters</t>
  </si>
  <si>
    <t>draw the characteristics of the electronic devices by conducting suitable experiments</t>
  </si>
  <si>
    <t>draw the response characteristics of diode clippers and clampers by constructing them</t>
  </si>
  <si>
    <t>IT15309</t>
  </si>
  <si>
    <t>OBJECT ORIENTED PROGRAMMING WITH C++  LABORATORY</t>
  </si>
  <si>
    <t>gain the basic knowledge on Object Oriented concepts</t>
  </si>
  <si>
    <t>develop applications using Object Oriented Programming Concepts</t>
  </si>
  <si>
    <t>BUSINESS ENGLISH COURSE LABORATORY</t>
  </si>
  <si>
    <t>enrich the vocabulary through reading and to develop their pronunciation skills</t>
  </si>
  <si>
    <t>speak effectively in English in all occasions</t>
  </si>
  <si>
    <t>EE15401</t>
  </si>
  <si>
    <t>ELECTRICAL MACHINES-I</t>
  </si>
  <si>
    <t>describe the concepts of electromechanical energy conversion</t>
  </si>
  <si>
    <t>discuss the characteristics and applications of DC generators</t>
  </si>
  <si>
    <t>recognize the characteristics and speed control of DC motors</t>
  </si>
  <si>
    <t>analyze the performance of transformers</t>
  </si>
  <si>
    <t>estimate the efficiency of DC machines and transformers by conducting suitable tests</t>
  </si>
  <si>
    <t>EE15402</t>
  </si>
  <si>
    <t>TRANSMISSION AND DISTRIBUTION</t>
  </si>
  <si>
    <t>compute transmission line parameters such as resistance, inductance and capacitance of over head transmission lines and underground cables.</t>
  </si>
  <si>
    <t>compute voltage drop and power loss in DC and AC radial, ring and interconnected distribution networks</t>
  </si>
  <si>
    <t>categorize the different types of insulators and cables.</t>
  </si>
  <si>
    <t>evaluate the performance of overhead transmission lines based on their models</t>
  </si>
  <si>
    <t>design insulator strings for high voltage overhead transmission lines.</t>
  </si>
  <si>
    <t>EE15403</t>
  </si>
  <si>
    <t>CONTROL SYSTEMS</t>
  </si>
  <si>
    <t>model a control system using differential equations and transfer functions.</t>
  </si>
  <si>
    <t>analyze the transient response of control systems in using time domain.</t>
  </si>
  <si>
    <t>evaluate and analyze control systems using frequency domain methods.</t>
  </si>
  <si>
    <t>check the stability of systems and the effect of pole zero addition.</t>
  </si>
  <si>
    <t>design compensators for control systems.</t>
  </si>
  <si>
    <t>EE15404</t>
  </si>
  <si>
    <t>LINEAR INTEGRATED CIRCUITS &amp; ITS APPLICATIONS</t>
  </si>
  <si>
    <t>describe the IC fabrication procedure</t>
  </si>
  <si>
    <t>examine the characteristics and application of op-amp</t>
  </si>
  <si>
    <t>design waveform generation and Filters</t>
  </si>
  <si>
    <t>design circuits for application using special Ics</t>
  </si>
  <si>
    <t>interpret the internal functional blocks and the applications of special ICs</t>
  </si>
  <si>
    <t>EE15405</t>
  </si>
  <si>
    <t>DIGITAL LOGIC CIRCUITS</t>
  </si>
  <si>
    <t>device the number systems and simplify Boolean functions</t>
  </si>
  <si>
    <t>illustrate the various combinational circuits</t>
  </si>
  <si>
    <t>design the synchronous and circuits</t>
  </si>
  <si>
    <t>perform design and analysis of asynchronous circuits</t>
  </si>
  <si>
    <t>develop digital circuits using basic IC’s</t>
  </si>
  <si>
    <t>EE15406</t>
  </si>
  <si>
    <t>COMMUNICATION ENGINEERING</t>
  </si>
  <si>
    <t>characterize and determine different methods of analog communication schemes.</t>
  </si>
  <si>
    <t>describe the Transmitter and Receiver of Modulation Techniques</t>
  </si>
  <si>
    <t>characterize Pulse Modulation techniques and ISI methods</t>
  </si>
  <si>
    <t>analyze different spread spectrum and multiple access techniques</t>
  </si>
  <si>
    <t>describe the operation of Telecommunication, Satellite and Optical Communication Systems</t>
  </si>
  <si>
    <t>EE15407</t>
  </si>
  <si>
    <t>ELECTRICAL MACHINES 1 LABORATORY</t>
  </si>
  <si>
    <t>describe the performance of DC generators</t>
  </si>
  <si>
    <t>summarize the characteristics of DC motors under loaded and unloaded conditions</t>
  </si>
  <si>
    <t>predetermine the performance of DC motors</t>
  </si>
  <si>
    <t>implement the speed control in DC shunt motor</t>
  </si>
  <si>
    <t>calculate the Equivalent Circuit parameters and performance of Transformers</t>
  </si>
  <si>
    <t>EE15408</t>
  </si>
  <si>
    <t xml:space="preserve"> CONTROL SYSTEM LABORATORY</t>
  </si>
  <si>
    <t xml:space="preserve">basic knowledge on simulation of control system </t>
  </si>
  <si>
    <t>design the feedback loop to achieve the desired output</t>
  </si>
  <si>
    <t>analyze the stability of systems</t>
  </si>
  <si>
    <t>investigate servo motor speed and position control principles</t>
  </si>
  <si>
    <t>design controllers and compensators according to a given specifications</t>
  </si>
  <si>
    <t>EE15409</t>
  </si>
  <si>
    <t>LINEAR  AND DIGITAL INTEGRATED CIRCUITS LABORATORY</t>
  </si>
  <si>
    <t>describe the operation of amplifiers using BJT and FET</t>
  </si>
  <si>
    <t>design different waveforms of variable frequency</t>
  </si>
  <si>
    <t>design multiplexers, data converters and counters</t>
  </si>
  <si>
    <t>NUMERICAL METHODS</t>
  </si>
  <si>
    <t>comprehend the basics of linear equations</t>
  </si>
  <si>
    <t>EE15501</t>
  </si>
  <si>
    <t>POWER ELECTRONICS</t>
  </si>
  <si>
    <t>identify and select the switching devices for different power converter applications</t>
  </si>
  <si>
    <t>apply the different converter based on the application</t>
  </si>
  <si>
    <t>design a suitable DC power supply for given load specification from DC supply</t>
  </si>
  <si>
    <t>describe and analyze the single and three phase inverter</t>
  </si>
  <si>
    <t>explain an AC voltage controller electromagnetic compatibility of power converters</t>
  </si>
  <si>
    <t>EE15502</t>
  </si>
  <si>
    <t>ELECTRICAL MACHINES II</t>
  </si>
  <si>
    <t>determine the regulation of synchronous generator.</t>
  </si>
  <si>
    <t>analyze the performance of synchronous motor.</t>
  </si>
  <si>
    <t>study the performance of three phase induction motor</t>
  </si>
  <si>
    <t>understand the concept of starting and speed control of induction motors</t>
  </si>
  <si>
    <t>know the operation of single phase induction motor and special machines</t>
  </si>
  <si>
    <t>EE15503</t>
  </si>
  <si>
    <t>COMPUTER ARCHITURE</t>
  </si>
  <si>
    <t>understand the organization of basic computer</t>
  </si>
  <si>
    <t>know the concept of memory organization and the basic parallel processing</t>
  </si>
  <si>
    <t>analyze the operation of central processing and arithmetic logic units</t>
  </si>
  <si>
    <t>perform pipelining and vector processing operations</t>
  </si>
  <si>
    <t>obtain knowledge on input output organization of computers</t>
  </si>
  <si>
    <t>EE15504</t>
  </si>
  <si>
    <t>ELECTRICAL POWER GENERATION</t>
  </si>
  <si>
    <t>know the concept of thermal and hydro electric power plants</t>
  </si>
  <si>
    <t>enumerate the operation of nuclear and diesel power plants</t>
  </si>
  <si>
    <t>categorize the advantages of solar photovoltaic power conversion systems</t>
  </si>
  <si>
    <t>discriminate the advantages of wind power conversion system</t>
  </si>
  <si>
    <t>obtain knowledge on tariff and economic</t>
  </si>
  <si>
    <t xml:space="preserve">EE15151 </t>
  </si>
  <si>
    <t>BIO MEDICAL ENGINEERING</t>
  </si>
  <si>
    <t>acquaint the physiology of the heart, lung, blood circulations, respirations, patient monitoring and electrical safety in clinical environment.</t>
  </si>
  <si>
    <t>apply the proper electrodes and transducers based on the application.</t>
  </si>
  <si>
    <t>obtain the knowledge in various electrical origins of recording methods of ECG, EEG,
EMG, ERG</t>
  </si>
  <si>
    <t>know how to use the latest medical equipments available for measurement of non-electrical
parameters in the physiological systems of the human body and also the modern methods of imaging techniques used for diagnostic purpose in the health care centre</t>
  </si>
  <si>
    <t>identify the latest procedure adopted for providing Medical assistance through Telemedicine and the Therapeutic equipments used for diagnostic and surgery purposes.</t>
  </si>
  <si>
    <t>EE15505</t>
  </si>
  <si>
    <t xml:space="preserve"> ELECTRICAL MACHINES II LABORATORY</t>
  </si>
  <si>
    <t>compute the regulation of three phase alternator using various methods.</t>
  </si>
  <si>
    <t>evaluate the parallel operations of alternators.</t>
  </si>
  <si>
    <t>obtain the V and inverted V curves of synchronous motors.</t>
  </si>
  <si>
    <t>predict the performance characteristics of AC motors.</t>
  </si>
  <si>
    <t>obtain the equivalent circuits of induction motor.</t>
  </si>
  <si>
    <t>EE15506</t>
  </si>
  <si>
    <t>POWER ELECTRONICS LABORATORY</t>
  </si>
  <si>
    <t>compare and contrast the performance and applications of various power semi converter devices.</t>
  </si>
  <si>
    <t>design the various phase controlled rectifiers with different loads.</t>
  </si>
  <si>
    <t>analyze the chopper circuit using MOSFET, IGBT and PWM inverters</t>
  </si>
  <si>
    <t>design and analyze the various PWM inverters</t>
  </si>
  <si>
    <t>evaluate the performance of AC voltage converters.</t>
  </si>
  <si>
    <t xml:space="preserve">EE15501 </t>
  </si>
  <si>
    <t>CAREER DEVELOPMENT LABORATORY I</t>
  </si>
  <si>
    <t xml:space="preserve">EE15601 </t>
  </si>
  <si>
    <t>DESIGN OF ELECTRICAL APPARATUS</t>
  </si>
  <si>
    <t>determine the MMF and thermal rating of electrical machine.</t>
  </si>
  <si>
    <t>design of D.C Machines.</t>
  </si>
  <si>
    <t>analyze and design the cooling system of transformer.</t>
  </si>
  <si>
    <t>design of induction machines.</t>
  </si>
  <si>
    <t>design of synchronous machine.</t>
  </si>
  <si>
    <t xml:space="preserve">EE15602 </t>
  </si>
  <si>
    <t>SOLID STATE DRIVES</t>
  </si>
  <si>
    <t>obtain the stable steady-state and transient dynamics of a motor-load system.</t>
  </si>
  <si>
    <t>analyze the operation of the converter / chopper fed dc drive.</t>
  </si>
  <si>
    <t>perform analysis of classical and modern induction motor drives.</t>
  </si>
  <si>
    <t>differentiate between synchronous motor drive and induction motor drive.</t>
  </si>
  <si>
    <t>design the current and speed controllers for a closed loop solid-state DC motor drive.</t>
  </si>
  <si>
    <t xml:space="preserve">EE15603 </t>
  </si>
  <si>
    <t>POWER SYSTEM ANALYSIS</t>
  </si>
  <si>
    <t>understand the modeling and analytical concepts of power system components in power systems.</t>
  </si>
  <si>
    <t>perform power flow analysis.</t>
  </si>
  <si>
    <t>solve for symmetrical faults in power system.</t>
  </si>
  <si>
    <t>compute unsymmetrical faults in power system.</t>
  </si>
  <si>
    <t>analyze the stability of power system.</t>
  </si>
  <si>
    <t xml:space="preserve">EE15604 </t>
  </si>
  <si>
    <t>MICROPROCESSORS AND MICROCONTROLLERS</t>
  </si>
  <si>
    <t>explain the architecture of 8085 microprocessor and write assembly language program.</t>
  </si>
  <si>
    <t>develop the program 8085 microprocessor</t>
  </si>
  <si>
    <t>Interfacing peripheral device with 8085 prcoessor</t>
  </si>
  <si>
    <t>develop the programming skills of 8051 microcontroller</t>
  </si>
  <si>
    <t>perform investigation on microcontrollers application</t>
  </si>
  <si>
    <t>EE15605</t>
  </si>
  <si>
    <t xml:space="preserve"> DIGITAL SIGNAL PROCESSING</t>
  </si>
  <si>
    <t>perform classification of signals and systems.</t>
  </si>
  <si>
    <t>apply Z transform and analyze discrete time systems.</t>
  </si>
  <si>
    <t>compute DFT and obtain perform frequency response analysis.</t>
  </si>
  <si>
    <t>design IIR fliters.</t>
  </si>
  <si>
    <t>apply windowing technique to design FIR filters.</t>
  </si>
  <si>
    <t>EE15254</t>
  </si>
  <si>
    <t>WIND AND SOLAR ENERGY SYSTEMS</t>
  </si>
  <si>
    <t>understand about the fundamentals of wind &amp; solar energy and the requirements of renewable energy inIndia</t>
  </si>
  <si>
    <t>obtain knowledge of various wind turbines and importance of hybrid wind energy system</t>
  </si>
  <si>
    <t xml:space="preserve"> know the design procedure of wind energy systems</t>
  </si>
  <si>
    <t>gather knowledge about the principle of conversion of solar energy through power electronics converters</t>
  </si>
  <si>
    <t xml:space="preserve"> acquire knowledge about the importance of hybrid wind and solar system</t>
  </si>
  <si>
    <t xml:space="preserve">EE15606 </t>
  </si>
  <si>
    <t>ELECTRICAL DRIVES LABORATORY</t>
  </si>
  <si>
    <t>understand the operation of induction and synchronous motor drives using MATLAB software.</t>
  </si>
  <si>
    <t>EE15607</t>
  </si>
  <si>
    <t>MICROPROCESSORS AND MICROCONTROLLERS LABORATORY</t>
  </si>
  <si>
    <t>develop programming skills in 8085 microprocessors and 8051 microcontroller, based on its instruction sets</t>
  </si>
  <si>
    <t>build up their programming skills to interface the peripheral devices with 8085 and 8051 hardware components</t>
  </si>
  <si>
    <t xml:space="preserve">EN15601 </t>
  </si>
  <si>
    <t>CAREER DEVELOPMENT LABORATORY II</t>
  </si>
  <si>
    <t>enhance the transformation from college to corporate</t>
  </si>
  <si>
    <t>PROFESSIONAL ETHICS AND HUMAN VALUES</t>
  </si>
  <si>
    <t>describe the basic human values for a professional</t>
  </si>
  <si>
    <t>signify of ethics in engineering and the theories related to it</t>
  </si>
  <si>
    <t>familiar with the role of engineer as responsible experimenters</t>
  </si>
  <si>
    <t>acquire knowledge about their roles and responsibilities in assessing safety and reducing risks</t>
  </si>
  <si>
    <t>converse the global issues in ethics and role of engineers as manager and consultants</t>
  </si>
  <si>
    <t xml:space="preserve">EE15701 </t>
  </si>
  <si>
    <t>POWER SYSTEM OPERATION AND CONTROL</t>
  </si>
  <si>
    <t>elucidate the basics of power system control.</t>
  </si>
  <si>
    <t>model and design power frequency controllers.</t>
  </si>
  <si>
    <t>create power voltage interaction for various loads.</t>
  </si>
  <si>
    <t>perform analysis for economic dispatch and unit commitment</t>
  </si>
  <si>
    <t>enumerate and discuss on the computer control of power systems</t>
  </si>
  <si>
    <t xml:space="preserve">EE15702 </t>
  </si>
  <si>
    <t>SPECIAL ELECTRICAL MACHINES</t>
  </si>
  <si>
    <t>describe the construction, control and performance of stepping motors.</t>
  </si>
  <si>
    <t>enumerate the construction, control and performance of switched reluctance motors.</t>
  </si>
  <si>
    <t>model and analyze synchronous reluctance motors and their application.</t>
  </si>
  <si>
    <t>distinguish the concepts of permanent magnet brushless D.C. motors and their application.</t>
  </si>
  <si>
    <t>acquire knowledge in construction and performance analysis of permanent magnet
synchronous motors and their application.</t>
  </si>
  <si>
    <t xml:space="preserve">EE15703 </t>
  </si>
  <si>
    <t>PROTECTION AND SWITCHGEAR</t>
  </si>
  <si>
    <t>recapitulate the construction and operation of protective relays.</t>
  </si>
  <si>
    <t>describe the general protection schemes of the electrical apparatus.</t>
  </si>
  <si>
    <t>evaluate the theory of circuit interruption.</t>
  </si>
  <si>
    <t>identify the circuit breakers based on the operation and characteristics.</t>
  </si>
  <si>
    <t>perform synthesis of numerical protection of transmission line using static comparator.</t>
  </si>
  <si>
    <t>EE15352</t>
  </si>
  <si>
    <t>EMBEDDED SYSTEM DESIGN</t>
  </si>
  <si>
    <t>deliver the concepts of embedded communication.</t>
  </si>
  <si>
    <t>enumerate the concept of networking architecture.</t>
  </si>
  <si>
    <t xml:space="preserve"> identify the software development process and tools of embedded system.</t>
  </si>
  <si>
    <t xml:space="preserve"> know the real time based system.</t>
  </si>
  <si>
    <t>design in application of embedded system.</t>
  </si>
  <si>
    <t>EE15453</t>
  </si>
  <si>
    <t xml:space="preserve"> FLEXIBLE AC TRANSMISSION SYSTEM</t>
  </si>
  <si>
    <t>analyze the concept of FACTS.</t>
  </si>
  <si>
    <t>design various FACTS controllers</t>
  </si>
  <si>
    <t>explain the application of various FACTS controllers.</t>
  </si>
  <si>
    <t>describe the various emerging FACTS controllers</t>
  </si>
  <si>
    <t>apply the control techniques for FACTS controllers using genetic algorithms</t>
  </si>
  <si>
    <t xml:space="preserve">EE15704 </t>
  </si>
  <si>
    <t>POWER SYSTEM SIMULATION LABORATORY</t>
  </si>
  <si>
    <t>investigate the power flow studies.</t>
  </si>
  <si>
    <t>reproduce the electromagnetic and electromechanical phenomena in the synchronous generator.</t>
  </si>
  <si>
    <t>enumerate the compensations schemes available in power systems.</t>
  </si>
  <si>
    <t>develop generation dispatching schemes in power systems.</t>
  </si>
  <si>
    <t xml:space="preserve">EE15705 </t>
  </si>
  <si>
    <t>MINI PROJECT</t>
  </si>
  <si>
    <t>apply the basic fundamentals and concepts of engineering in developing hardware modules.</t>
  </si>
  <si>
    <t xml:space="preserve">EE15801 </t>
  </si>
  <si>
    <t>UTILIZATION OF ELECTRICAL ENERGY</t>
  </si>
  <si>
    <t>gain the knowledge regarding the concept of electric drives and traction systems.</t>
  </si>
  <si>
    <t>expand the knowledge regarding design of illumination systems.</t>
  </si>
  <si>
    <t>reproduce the concepts of basic principle and methods of heating and welding.</t>
  </si>
  <si>
    <t>put on their knowledge regarding refrigeration and air conditioning.</t>
  </si>
  <si>
    <t>learn the energy utilization and consumption and economics.</t>
  </si>
  <si>
    <t>1-</t>
  </si>
  <si>
    <t xml:space="preserve">EE15553 </t>
  </si>
  <si>
    <t>HIGH VOLTAGE ENGINEERING</t>
  </si>
  <si>
    <t>deliver the effects of over voltages and protection techniques in power systems.</t>
  </si>
  <si>
    <t xml:space="preserve"> analyze the various breakdown mechanisms in different dielectric materials.</t>
  </si>
  <si>
    <t>explain the generation of high voltages and high currents.</t>
  </si>
  <si>
    <t xml:space="preserve"> assess the techniques of measuring high voltages and high currents.</t>
  </si>
  <si>
    <t>express the testing and insulation mechanism in electrical apparatus.</t>
  </si>
  <si>
    <t>EE15653</t>
  </si>
  <si>
    <t>POWER QUALITY</t>
  </si>
  <si>
    <t>analyze power quality problem.</t>
  </si>
  <si>
    <t>determine the voltage sags and interruptions in various concepts.</t>
  </si>
  <si>
    <t>evaluate the Over voltages in various concepts.</t>
  </si>
  <si>
    <t>obtain the knowledge in harmonics method and IEEE and IEC standards.</t>
  </si>
  <si>
    <t>design the power quality monitoring equipment’s.</t>
  </si>
  <si>
    <t>EE15802</t>
  </si>
  <si>
    <t>PROJECT WORK</t>
  </si>
  <si>
    <t>take up any challenging practical problems and find solution by formulating proper methodology.</t>
  </si>
  <si>
    <t>DEPARTMENT OFELECTRICAL AND ELECTRONICS ENGINEERING</t>
  </si>
  <si>
    <t>M.E POWER ELECTRONICS AND DRIVES</t>
  </si>
  <si>
    <t xml:space="preserve">Students will be able to 
</t>
  </si>
  <si>
    <t xml:space="preserve">PMA15105 </t>
  </si>
  <si>
    <t>APPLIED MATHEMATICS FOR ELECTRICAL ENGINEERS</t>
  </si>
  <si>
    <t>gain a well found knowledge in matrix to calculate the electrical properties of a circuit, with voltage
,amperage ,resistance, etc.</t>
  </si>
  <si>
    <t>solve a variational problem using the Euler equation.</t>
  </si>
  <si>
    <t>gain knowledge in standard distributions which can describe the real life phenomena.</t>
  </si>
  <si>
    <t xml:space="preserve"> understand and apply linear, integer programming to solve operational problem with constraints.</t>
  </si>
  <si>
    <t>apply fourier series, their different possible forms and the frequently needed practical harmonic
analysis.</t>
  </si>
  <si>
    <t xml:space="preserve">PPE15101 </t>
  </si>
  <si>
    <t>MODELING AND ANALYSIS OF ELECTRICAL MACHINES</t>
  </si>
  <si>
    <t>understand the necessity of various electrical parameters for mathematical modeling</t>
  </si>
  <si>
    <t>understand the different types of reference frame theories and transformation relationships</t>
  </si>
  <si>
    <t>model and find the electrical machine equivalent circuit parameters and modeling of electrical machines</t>
  </si>
  <si>
    <t>analyze the theory of transformation of three phase variables to two phase variables</t>
  </si>
  <si>
    <t>design simple magnetic circuits by calculating energy, force and torque for single and multi-excited systems</t>
  </si>
  <si>
    <t xml:space="preserve">PPE15102 </t>
  </si>
  <si>
    <t>MODELING AND SIMULATION OF POWER ELECTRONIC SYSTEMS</t>
  </si>
  <si>
    <t>understand the fundamentals of simulation software tools.</t>
  </si>
  <si>
    <t>design power electronic circuits using PSPICE and analyse their behaviour.</t>
  </si>
  <si>
    <t>model and simulate circuits using MATLAB functional blocks.</t>
  </si>
  <si>
    <t xml:space="preserve"> demonstrate circuit simulation and using PSPICE and MATLAB.</t>
  </si>
  <si>
    <t xml:space="preserve"> analyse the performance of various motor drive under simulation.</t>
  </si>
  <si>
    <t xml:space="preserve">PPE15103 </t>
  </si>
  <si>
    <t>ANALYSIS OF POWER CONVERTERS</t>
  </si>
  <si>
    <t>use the basic concepts for steady state operation of single and three phase AC-DC converters</t>
  </si>
  <si>
    <t>analyse the performance parameters of single and three phase AC-DC converters</t>
  </si>
  <si>
    <t>differentiate the operating modes of various configurations of power converters</t>
  </si>
  <si>
    <t>analyse and control the operation of converters under various load conditions</t>
  </si>
  <si>
    <t>design power converters for industrial and residential applications</t>
  </si>
  <si>
    <t xml:space="preserve">PPE15104 </t>
  </si>
  <si>
    <t>ADVANCED POWER SEMICONDUCTOR DEVICES</t>
  </si>
  <si>
    <t>know the various power semiconductor structures and its characteristics</t>
  </si>
  <si>
    <t xml:space="preserve">use the thyristor models for industrial applications </t>
  </si>
  <si>
    <t xml:space="preserve"> understand the characteristics of current controlled devices.</t>
  </si>
  <si>
    <t>know the basic principle and operations of voltage controlled devices</t>
  </si>
  <si>
    <t>realize the operation of firing and protection circuits</t>
  </si>
  <si>
    <t xml:space="preserve">PPE15105 </t>
  </si>
  <si>
    <t>POWER ELECTRONICS SIMULATION LABORATORY</t>
  </si>
  <si>
    <t>simulate and analyze various DC-DC converters , single and three phase inverters and voltage controllers</t>
  </si>
  <si>
    <t xml:space="preserve">PPE15106 </t>
  </si>
  <si>
    <t>TECHNICAL SEMINAR I</t>
  </si>
  <si>
    <t>communicate effectively</t>
  </si>
  <si>
    <t>learn skills essential for becoming successful student researchers</t>
  </si>
  <si>
    <t>PPE 15201</t>
  </si>
  <si>
    <t>Design of PID Controllers</t>
  </si>
  <si>
    <t>implement the concept of PID controller structures and performance specifications</t>
  </si>
  <si>
    <t>identify and resolve the practical implementation issues of PID controller</t>
  </si>
  <si>
    <t>develop controller using optimization methods</t>
  </si>
  <si>
    <t>design a control system with conventional tuning methods of PID controllers</t>
  </si>
  <si>
    <t>design the advanced PID tuning technology and its applications</t>
  </si>
  <si>
    <t>PPE15202</t>
  </si>
  <si>
    <t xml:space="preserve"> SOLID STATE AC DRIVES</t>
  </si>
  <si>
    <t>know the concept of various operating regions of the induction motor drives</t>
  </si>
  <si>
    <t>understand the operation of VSI &amp; CSI fed induction motor control</t>
  </si>
  <si>
    <t>design and analyze the operation of the speed control of induction motor drive from the rotor side</t>
  </si>
  <si>
    <t>obtain various methods of various field oriented control strategies</t>
  </si>
  <si>
    <t>realize the control methods of synchronous machine drives</t>
  </si>
  <si>
    <t>PPE15203</t>
  </si>
  <si>
    <t xml:space="preserve"> SOLID STATE DC DRIVES</t>
  </si>
  <si>
    <t>know the basic concepts of steady state and dynamics behaviour a motor</t>
  </si>
  <si>
    <t>demonstrate the different current conduction mode in converter fed DC drives</t>
  </si>
  <si>
    <t>differentiate the operations of the various types of chopper</t>
  </si>
  <si>
    <t>model and analyze the current and speed controllers for closed loop solid state DC motor drives</t>
  </si>
  <si>
    <t>implement the algorithms for digital control of D.C Drives</t>
  </si>
  <si>
    <t xml:space="preserve">PPE15204 </t>
  </si>
  <si>
    <t>EMBEDDED CONTROL OF ELECTRICAL DRIVES</t>
  </si>
  <si>
    <t>understand the basics of MC68HC11 controller.</t>
  </si>
  <si>
    <t>use MC68HC11 processors to interface different I/O units.</t>
  </si>
  <si>
    <t>use the basic knowledge of PIC controllers for drive applications.</t>
  </si>
  <si>
    <t>demonstrate the PIC controllers to interface different I/O units.</t>
  </si>
  <si>
    <t xml:space="preserve"> implement the controllers for various electrical drive applications.</t>
  </si>
  <si>
    <t xml:space="preserve">PPE15205 </t>
  </si>
  <si>
    <t>ELECTRIC DRIVES AND CONTROL LABORATORY</t>
  </si>
  <si>
    <t>Upon the completion of the course, students will be able to acquire requisite knowledge necessary to appreciate the dynamic control methods for various motor drives using different PED configurations</t>
  </si>
  <si>
    <t xml:space="preserve">PPE15206 </t>
  </si>
  <si>
    <t>TECHNICAL SEMINAR II</t>
  </si>
  <si>
    <t>prepare quality and focused presentation and communicate effectively.</t>
  </si>
  <si>
    <t>PPE15301</t>
  </si>
  <si>
    <t>Project Phase I</t>
  </si>
  <si>
    <t>PPE15401</t>
  </si>
  <si>
    <t>Project Phase II</t>
  </si>
  <si>
    <t>CE01</t>
  </si>
  <si>
    <t>PPE 15E01</t>
  </si>
  <si>
    <t>ANALYSIS OF INVERTERS</t>
  </si>
  <si>
    <t>CE01.1</t>
  </si>
  <si>
    <t>understand the various circuit concepts of single phase inverters.</t>
  </si>
  <si>
    <t>CE01.2</t>
  </si>
  <si>
    <t xml:space="preserve"> analyse the working of three phase inverters with modulation techniques.</t>
  </si>
  <si>
    <t>CE01.3</t>
  </si>
  <si>
    <t xml:space="preserve"> design and develop current source inverters.</t>
  </si>
  <si>
    <t>CE01.4</t>
  </si>
  <si>
    <t>derive the design criteria and analyse the various operating modes of different configurations of power converters.</t>
  </si>
  <si>
    <t>CE01.5</t>
  </si>
  <si>
    <t xml:space="preserve"> design inverters for various power applications.</t>
  </si>
  <si>
    <t>CE02</t>
  </si>
  <si>
    <t>PPE 15E02</t>
  </si>
  <si>
    <t>VLSI DESIGN TECHNIQUES</t>
  </si>
  <si>
    <t>CE02.1</t>
  </si>
  <si>
    <t>understand the basic concepts of CMOS circuits.</t>
  </si>
  <si>
    <t>CE02.2</t>
  </si>
  <si>
    <t>acquire knowledge on architectural features of programmable logic devices.</t>
  </si>
  <si>
    <t>CE02.3</t>
  </si>
  <si>
    <t>understand basic analog VLSI design techniques.</t>
  </si>
  <si>
    <t>CE02.4</t>
  </si>
  <si>
    <t>apply and use the sequential system circuits.</t>
  </si>
  <si>
    <t>CE02.5</t>
  </si>
  <si>
    <t>design and simulate the basic analog and digital circuits using Verilog HDL.</t>
  </si>
  <si>
    <t>CE03</t>
  </si>
  <si>
    <t>PPE 15E03</t>
  </si>
  <si>
    <t>INDUSTRIAL ROBTICS</t>
  </si>
  <si>
    <t>CE03.1</t>
  </si>
  <si>
    <t>understand the fundamentals and terminologies of robotics</t>
  </si>
  <si>
    <t>CE03.2</t>
  </si>
  <si>
    <t>acquire the knowledge of various robotic equipments and motion convertors</t>
  </si>
  <si>
    <t>CE03.3</t>
  </si>
  <si>
    <t>understand the operation of various sensors</t>
  </si>
  <si>
    <t>CE03.4</t>
  </si>
  <si>
    <t>describe the Robot vision systems and image processing.</t>
  </si>
  <si>
    <t>CE03.5</t>
  </si>
  <si>
    <t>understand and design Building blocks of PLC automation and various control techniques</t>
  </si>
  <si>
    <t>CE04</t>
  </si>
  <si>
    <t>PPS 15E03</t>
  </si>
  <si>
    <t>FLEXIBLE AC TRANSMISSION SYSTEMS</t>
  </si>
  <si>
    <t>CE04.1</t>
  </si>
  <si>
    <t>understand the need for FACTS controllers</t>
  </si>
  <si>
    <t>CE04.2</t>
  </si>
  <si>
    <t>learn the characteristics, applications and modeling of SVC controllers</t>
  </si>
  <si>
    <t>CE04.3</t>
  </si>
  <si>
    <t>learn the characteristics, applications and modeling of TCSC controllers</t>
  </si>
  <si>
    <t>CE04.4</t>
  </si>
  <si>
    <t>update knowledge on the merging trends of FACTS controllers</t>
  </si>
  <si>
    <t>CE04.5</t>
  </si>
  <si>
    <t>analyze the interaction of different FACTS controller and perform control coordination</t>
  </si>
  <si>
    <t>CE05</t>
  </si>
  <si>
    <t>PPE 15E04</t>
  </si>
  <si>
    <t>ENERGY MANAGEMENT AND AUDITING</t>
  </si>
  <si>
    <t>CE05.1</t>
  </si>
  <si>
    <t>realize the need for energy management and auditing</t>
  </si>
  <si>
    <t>CE05.2</t>
  </si>
  <si>
    <t>learn about economic analysis and load management</t>
  </si>
  <si>
    <t>CE05.3</t>
  </si>
  <si>
    <t>use energy management for various electric equipments</t>
  </si>
  <si>
    <t>CE05.4</t>
  </si>
  <si>
    <t>understand the various types of measuring devices</t>
  </si>
  <si>
    <t>CE05.5</t>
  </si>
  <si>
    <t>obtain the solution of optimize lighting energy and feasibility of cogeneration</t>
  </si>
  <si>
    <t>CE06</t>
  </si>
  <si>
    <t xml:space="preserve">PPE 15E05
</t>
  </si>
  <si>
    <t>MODELLING AND ANALYSIS OF POWER CONVERTERS</t>
  </si>
  <si>
    <t>CE06.1</t>
  </si>
  <si>
    <t>model and analysis the power converters</t>
  </si>
  <si>
    <t>CE06.2</t>
  </si>
  <si>
    <t>derive transfer functions for power converters</t>
  </si>
  <si>
    <t>CE06.3</t>
  </si>
  <si>
    <t>design the input filters for non-linear power converters</t>
  </si>
  <si>
    <t>CE06.4</t>
  </si>
  <si>
    <t>realize the theory of non-linear phenomenon</t>
  </si>
  <si>
    <t>CE06.5</t>
  </si>
  <si>
    <t>model non-linear power electronic circuits for industrial drive applications</t>
  </si>
  <si>
    <t>CE07</t>
  </si>
  <si>
    <t>PPS 15E07</t>
  </si>
  <si>
    <t>POWER QUALITY ANALYSIS</t>
  </si>
  <si>
    <t>CE07.1</t>
  </si>
  <si>
    <t>understand the various power quality issues</t>
  </si>
  <si>
    <t>CE07.2</t>
  </si>
  <si>
    <t>know the various methods of monitoring the power quality issues</t>
  </si>
  <si>
    <t>CE07.3</t>
  </si>
  <si>
    <t>distinguish short and long interruptions</t>
  </si>
  <si>
    <t>CE07.4</t>
  </si>
  <si>
    <t>analyse the various power quality issue and mitigation</t>
  </si>
  <si>
    <t>CE07.5</t>
  </si>
  <si>
    <t>demonstrate the conventional compensation techniques used for power factor correction</t>
  </si>
  <si>
    <t>CE08</t>
  </si>
  <si>
    <t>PPE 5E06</t>
  </si>
  <si>
    <t>POWER ELECTRONICS IN WIND AND SOLAR POWER CONVERSION</t>
  </si>
  <si>
    <t>CE08.1</t>
  </si>
  <si>
    <t>know the basic concepts of energy sources and utilities</t>
  </si>
  <si>
    <t>CE08.2</t>
  </si>
  <si>
    <t>acquire knowledge about solar energy estimation and conversion techniques</t>
  </si>
  <si>
    <t>CE08.3</t>
  </si>
  <si>
    <t>understand and analyze the operation of power conditioning schemes</t>
  </si>
  <si>
    <t>CE08.4</t>
  </si>
  <si>
    <t>learn the fundamentals of wind energy and its conversion system</t>
  </si>
  <si>
    <t>CE08.5</t>
  </si>
  <si>
    <t>realize the evolution of standalone system</t>
  </si>
  <si>
    <t>CE09</t>
  </si>
  <si>
    <t>PPE 15E07</t>
  </si>
  <si>
    <t>MEMS AND MICROSYSTEMS AND ITS APPLICATION</t>
  </si>
  <si>
    <t>CE09.1</t>
  </si>
  <si>
    <t>know about the various MEMS technology and MEMS materials</t>
  </si>
  <si>
    <t>CE09.2</t>
  </si>
  <si>
    <t>learn the different electrostatic sensors and actuators used in MEMS</t>
  </si>
  <si>
    <t>CE09.3</t>
  </si>
  <si>
    <t>find the suitable applications of MEMS sensors and actuators working based on thermal
principles</t>
  </si>
  <si>
    <t>CE09.4</t>
  </si>
  <si>
    <t>acquire knowledge about the piezoelectric materials and sensors</t>
  </si>
  <si>
    <t>CE09.5</t>
  </si>
  <si>
    <t>design MEMS devices that works based on various principles</t>
  </si>
  <si>
    <t>CE10</t>
  </si>
  <si>
    <t>PPS15E09</t>
  </si>
  <si>
    <t xml:space="preserve"> HIGH VOLTAGE DIRECT CURRENT TRANSMISSION</t>
  </si>
  <si>
    <t>CE10.1</t>
  </si>
  <si>
    <t>Describe the basic concept of DC power transmission technology</t>
  </si>
  <si>
    <t>CE10.2</t>
  </si>
  <si>
    <t>Analyze HVDC converters and HVDC system control with converter</t>
  </si>
  <si>
    <t>CE10.3</t>
  </si>
  <si>
    <t>Understand the concepts of multi terminal DC systems with control and protection of MTDC system</t>
  </si>
  <si>
    <t>CE10.4</t>
  </si>
  <si>
    <t>Analyze the solution of AC/DC power flow analysis</t>
  </si>
  <si>
    <t>CE10.5</t>
  </si>
  <si>
    <t>Design the simulation of HVDC systems with Philosophy and tools</t>
  </si>
  <si>
    <t>CE11</t>
  </si>
  <si>
    <t>PPS15E14</t>
  </si>
  <si>
    <t>DISTRIBUTED GENERATION AND MICROGRID</t>
  </si>
  <si>
    <t>CE11.1</t>
  </si>
  <si>
    <t>understand the basic concept of distributed generation.</t>
  </si>
  <si>
    <t>CE11.2</t>
  </si>
  <si>
    <t>summarize the interconnecting Distributed resources to electric power systems.</t>
  </si>
  <si>
    <t>CE11.3</t>
  </si>
  <si>
    <t>analyze the impact of grid integration with NCE sources on existing power system.</t>
  </si>
  <si>
    <t>CE11.4</t>
  </si>
  <si>
    <t>study the concepts and definitions of Microgrid and its configuration.</t>
  </si>
  <si>
    <t>CE11.5</t>
  </si>
  <si>
    <t xml:space="preserve"> demonstrate the availability based tariff and framework of Indian power sector.</t>
  </si>
  <si>
    <t>CE12</t>
  </si>
  <si>
    <t>PPE15E09</t>
  </si>
  <si>
    <t>BATTERY MANAGEMENT SYSTEM</t>
  </si>
  <si>
    <t>CE12.1</t>
  </si>
  <si>
    <t>discuss the overall view on Battery management System.</t>
  </si>
  <si>
    <t>CE12.2</t>
  </si>
  <si>
    <t xml:space="preserve"> understand the knowledge on Battery Management System.</t>
  </si>
  <si>
    <t>CE12.3</t>
  </si>
  <si>
    <t>summarize batteries and their reactions.</t>
  </si>
  <si>
    <t>CE12.4</t>
  </si>
  <si>
    <t>define the energy storage and generation.</t>
  </si>
  <si>
    <t>CE12.5</t>
  </si>
  <si>
    <t>familiarize different kinds of applications by using of batteries.</t>
  </si>
  <si>
    <t>CE13</t>
  </si>
  <si>
    <t>PPE15E10</t>
  </si>
  <si>
    <t>SPECIAL ELECTRICAL MACHINES AND CONTROLLERS</t>
  </si>
  <si>
    <t>CE13.1</t>
  </si>
  <si>
    <t>know the construction and operating principles of special electrical machines.</t>
  </si>
  <si>
    <t>CE13.2</t>
  </si>
  <si>
    <t>analyze the performance of special electrical machines.</t>
  </si>
  <si>
    <t>CE13.3</t>
  </si>
  <si>
    <t>analyze the different types of controllers and control techniques.</t>
  </si>
  <si>
    <t>CE13.4</t>
  </si>
  <si>
    <t xml:space="preserve"> familiarize with various applications on special electrical machines.</t>
  </si>
  <si>
    <t>CE13.5</t>
  </si>
  <si>
    <t>demonstrate control strategies for applications using special machines.</t>
  </si>
  <si>
    <t>CE14</t>
  </si>
  <si>
    <t>PPE15E11</t>
  </si>
  <si>
    <t xml:space="preserve"> MODERN RECTIFIERS AND RESONANT CONVERTERS</t>
  </si>
  <si>
    <t>CE14.1</t>
  </si>
  <si>
    <t>know about the harmonics and line commutated rectifiers</t>
  </si>
  <si>
    <t>CE14.2</t>
  </si>
  <si>
    <t>understand the concepts and operations of pulse width modulated rectifier</t>
  </si>
  <si>
    <t>CE14.3</t>
  </si>
  <si>
    <t>identify the different types of resonant converters</t>
  </si>
  <si>
    <t>CE14.4</t>
  </si>
  <si>
    <t>understand the analysis of switching converters</t>
  </si>
  <si>
    <t>CE14.5</t>
  </si>
  <si>
    <t>discriminate the concepts of control methods in resonant converter</t>
  </si>
  <si>
    <t>CE15</t>
  </si>
  <si>
    <t>PPE15E12</t>
  </si>
  <si>
    <t xml:space="preserve"> INDUSTRIAL CONTROL ELECTRONICS</t>
  </si>
  <si>
    <t>CE15.1</t>
  </si>
  <si>
    <t>describe the basic industrial control.</t>
  </si>
  <si>
    <t>CE15.2</t>
  </si>
  <si>
    <t xml:space="preserve"> categorize the elements in industrial control systems.</t>
  </si>
  <si>
    <t>CE15.3</t>
  </si>
  <si>
    <t>realize the knowledge of various devices.</t>
  </si>
  <si>
    <t>CE15.4</t>
  </si>
  <si>
    <t xml:space="preserve"> describe the concept of intelligent controllers.</t>
  </si>
  <si>
    <t>CE15.5</t>
  </si>
  <si>
    <t xml:space="preserve"> understand the application of servo motor control.</t>
  </si>
  <si>
    <t>CE16</t>
  </si>
  <si>
    <t>PPE15E13</t>
  </si>
  <si>
    <t>DATA COMMUNICATION AND NETWORKS</t>
  </si>
  <si>
    <t>CE16.1</t>
  </si>
  <si>
    <t>independently understand basic computer network technology.</t>
  </si>
  <si>
    <t>CE16.2</t>
  </si>
  <si>
    <t xml:space="preserve"> understand and explain Data Communications System and its components.</t>
  </si>
  <si>
    <t>CE16.3</t>
  </si>
  <si>
    <t>identify the different types of network topologies and protocols.</t>
  </si>
  <si>
    <t>CE16.4</t>
  </si>
  <si>
    <t>enumerate the layers of the OSI model and TCP/IP. Explain the function of each layer.</t>
  </si>
  <si>
    <t>CE16.5</t>
  </si>
  <si>
    <t>identify the different types of network devices and their functions with-in a network.</t>
  </si>
  <si>
    <t>CE17</t>
  </si>
  <si>
    <t>PPE15E14</t>
  </si>
  <si>
    <t>MODELLING OF ELECTRIC VEHICLES</t>
  </si>
  <si>
    <t>CE17.1</t>
  </si>
  <si>
    <t>understand the concept of various electric vehicle .</t>
  </si>
  <si>
    <t>CE17.2</t>
  </si>
  <si>
    <t>analyze the working of electric vehicle system.</t>
  </si>
  <si>
    <t>CE17.3</t>
  </si>
  <si>
    <t>analyze the HEV system.</t>
  </si>
  <si>
    <t>CE17.4</t>
  </si>
  <si>
    <t xml:space="preserve"> know the operation and its characteristic of various types of motor and storage devices .</t>
  </si>
  <si>
    <t>CE17.5</t>
  </si>
  <si>
    <t>design the conversion of plug-in HEV.</t>
  </si>
  <si>
    <t>CE18</t>
  </si>
  <si>
    <t>PPE15E15</t>
  </si>
  <si>
    <t>VIRTUAL INSTRUMENTATION SYSTEMS</t>
  </si>
  <si>
    <t>CE18.1</t>
  </si>
  <si>
    <t>discuss the knowledge on Virtual instrumentation Architecture.</t>
  </si>
  <si>
    <t>CE18.2</t>
  </si>
  <si>
    <t>apply the new concepts in Graphical programming.</t>
  </si>
  <si>
    <t>CE18.3</t>
  </si>
  <si>
    <t>understand the programming structure for various parameters.</t>
  </si>
  <si>
    <t>CE18.4</t>
  </si>
  <si>
    <t>summarize the data acquisition and instrument control.</t>
  </si>
  <si>
    <t>CE18.5</t>
  </si>
  <si>
    <t>implement the applications of hardware and software specifications</t>
  </si>
  <si>
    <t>gain a well found knowledge in matrix to calculate the electrical properties of a circuit, with voltage,amperage ,resistance, etc.</t>
  </si>
  <si>
    <t xml:space="preserve"> solve a variational problem using the Euler equation.</t>
  </si>
  <si>
    <t xml:space="preserve"> gain knowledge in standard distributions which can describe the real life phenomena.</t>
  </si>
  <si>
    <t xml:space="preserve"> apply fourier series, their different possible forms and the frequently needed practical harmonic analysis.</t>
  </si>
  <si>
    <t xml:space="preserve">PPS15101 </t>
  </si>
  <si>
    <t>ADVANCED POWER SYSTEMS ANALYSIS</t>
  </si>
  <si>
    <t>develop proper mathematical models for analysis of power system components.</t>
  </si>
  <si>
    <t>understand the methodologies of power flow studies for the power system network</t>
  </si>
  <si>
    <t>obtain the optimal solutions for power flow problems.</t>
  </si>
  <si>
    <t>perform analysis of short circuit problems prevailing in power systems.</t>
  </si>
  <si>
    <t>apply numerical integration methods to analyse power system transient stability.</t>
  </si>
  <si>
    <t>PPS15102</t>
  </si>
  <si>
    <t xml:space="preserve"> POWER SYSTEM OPERATION AND CONTROL</t>
  </si>
  <si>
    <t>model and control single and multi machine systems.</t>
  </si>
  <si>
    <t>apply AVR control in single-machine infinite bus system and multi machine systems</t>
  </si>
  <si>
    <t>realize power systems pertaining to economic dispatch for energy management concepts.</t>
  </si>
  <si>
    <t>implement effectively the coordinated hydro thermal power systems.</t>
  </si>
  <si>
    <t>optimize the dispatch of available generation resources to meet the electrical load deman</t>
  </si>
  <si>
    <t xml:space="preserve">PPS15103 </t>
  </si>
  <si>
    <t>MODERN POWER SYSTEM PROTECTION</t>
  </si>
  <si>
    <t>know the construction and operation of electromagnetic relays.</t>
  </si>
  <si>
    <t>choose the protective circuit based on the knowledge of faults in equipment.</t>
  </si>
  <si>
    <t>analyse the usage of relays in distance and carrier protection for single and double end fed lines.</t>
  </si>
  <si>
    <t>know the effective usage of CT in protection circuits.</t>
  </si>
  <si>
    <t>PPS15104</t>
  </si>
  <si>
    <t xml:space="preserve"> EHV AC TRANSMISSION ENGINEERING</t>
  </si>
  <si>
    <t>appreciate the necessity of EHV AC transmission, choice of voltage for transmission line losses and power handling capability</t>
  </si>
  <si>
    <t xml:space="preserve"> analyze the statistical procedures for line designs, scientific and engineering principles in power systems.</t>
  </si>
  <si>
    <t xml:space="preserve"> predict the distribution of voltage gradients on conductors.</t>
  </si>
  <si>
    <t xml:space="preserve"> calculate the losses encountered due to corona effect.</t>
  </si>
  <si>
    <t>study the effects due to the electrostatic field in EHV AC transmission system.</t>
  </si>
  <si>
    <t>PPS15105</t>
  </si>
  <si>
    <t xml:space="preserve"> POWER SYSTEM SIMULATION LABORATORY I</t>
  </si>
  <si>
    <t>simulate and implement the power systems analysis in power system simulation software.</t>
  </si>
  <si>
    <t xml:space="preserve"> understand the basics of design aspects of EMTP, single machine-infinite bus system and Contingency analysis.</t>
  </si>
  <si>
    <t xml:space="preserve"> implement the economic dispatch and unit commitment programming.</t>
  </si>
  <si>
    <t xml:space="preserve">PPS15106 </t>
  </si>
  <si>
    <t>communicate effectively.</t>
  </si>
  <si>
    <t>prepare quality and focused presentation.</t>
  </si>
  <si>
    <t>learn skills essential for becoming successful student researchers.</t>
  </si>
  <si>
    <t>PPS 15201</t>
  </si>
  <si>
    <t xml:space="preserve"> DEREGULATION OF POWER SYSTEM</t>
  </si>
  <si>
    <t>understand the restructuring of power industry and market models based on contractual arrangements.</t>
  </si>
  <si>
    <t>know the fundamental concepts of congestion management.</t>
  </si>
  <si>
    <t>suggest the marginal transmission pricing network.</t>
  </si>
  <si>
    <t>formulate pricing of transmission network with the impact of ancillary services.</t>
  </si>
  <si>
    <t>demonstrate the framework of Indian power sector and its future reorganization.</t>
  </si>
  <si>
    <t>PPS15202</t>
  </si>
  <si>
    <t xml:space="preserve"> POWER SYSTEM DYNAMICS</t>
  </si>
  <si>
    <t>understand the fundamental dynamic behavior of power systems.</t>
  </si>
  <si>
    <t>comprehend concepts in modeling and simulate the dynamic phenomena of power systems.</t>
  </si>
  <si>
    <t>examine the effectiveness of controllers in power system stability</t>
  </si>
  <si>
    <t xml:space="preserve"> interpret results of system stability studies.</t>
  </si>
  <si>
    <t xml:space="preserve"> demonstrate the theory and practice of modeling power system components.</t>
  </si>
  <si>
    <t>PPS15203</t>
  </si>
  <si>
    <t xml:space="preserve"> POWER SYSTEM TRANSIENTS AND SURGE PROTECTION</t>
  </si>
  <si>
    <t>understand various types of power system transients and its effect on power system.</t>
  </si>
  <si>
    <t>evolve a mathematical model for transients calculation.</t>
  </si>
  <si>
    <t>know various protection schemes for lightning surges.</t>
  </si>
  <si>
    <t>analyse transients to find a effective means of protection.</t>
  </si>
  <si>
    <t xml:space="preserve"> know the recent advancements in insulation co-ordination.</t>
  </si>
  <si>
    <t>PPS 15204</t>
  </si>
  <si>
    <t>ARTIFICIAL INTELLIGENCE APPLICATION TO POWER SYSTEMS</t>
  </si>
  <si>
    <t>explore the concepts of neural networks methods.</t>
  </si>
  <si>
    <t>learn the concept of fuzziness involved in various systems.</t>
  </si>
  <si>
    <t xml:space="preserve"> implement ANN concepts to solve power system problems.</t>
  </si>
  <si>
    <t>obtain solutions to power system problems using FLS.</t>
  </si>
  <si>
    <t>Implement Fuzzy Logic, Genetic Algorithm and Neural Networks in Power Systems.</t>
  </si>
  <si>
    <t>PPS15205</t>
  </si>
  <si>
    <t xml:space="preserve"> POWER SYSTEM SIMULATION LABORATORY II</t>
  </si>
  <si>
    <t>Upon the completion of the course, students will be able to understand the basics and design aspects of STATCOM, PMSG, and DFIG for variable speed wind energy conversion system.</t>
  </si>
  <si>
    <t>PPS15206</t>
  </si>
  <si>
    <t xml:space="preserve"> TECHNICAL SEMINAR II</t>
  </si>
  <si>
    <t xml:space="preserve">take up any challenging practical problems and find solution by formulating proper methodology.
</t>
  </si>
  <si>
    <t xml:space="preserve">PPE 15E01 </t>
  </si>
  <si>
    <t>analyse the working of three phase inverters with modulation techniques.</t>
  </si>
  <si>
    <t>design and develop current source inverters.</t>
  </si>
  <si>
    <t>design inverters for various power applications.</t>
  </si>
  <si>
    <t>PPS 15E01</t>
  </si>
  <si>
    <t>POWER SYSTEM RELIABILITY</t>
  </si>
  <si>
    <t xml:space="preserve">plan and design a model for reliable power system network </t>
  </si>
  <si>
    <t>analyse the reliability models</t>
  </si>
  <si>
    <t>obtain the reliability of power system through various approaches</t>
  </si>
  <si>
    <t>evaluate single reliable systems under various loading conditions</t>
  </si>
  <si>
    <t>evaluate the reliability of multi machine systems</t>
  </si>
  <si>
    <t>PPS 15E02</t>
  </si>
  <si>
    <t>INSULATION AND TESTING ENGINEERING</t>
  </si>
  <si>
    <t>know the electrical properties of insulating materials</t>
  </si>
  <si>
    <t>acquire the knowledge on the different breakdown mechanisms of dielectrics</t>
  </si>
  <si>
    <t>understand the various methods of generation and measurement of high voltage</t>
  </si>
  <si>
    <t>acquire the knowledge of various methods of electrical equipments</t>
  </si>
  <si>
    <t>know the use of electric bridges for non-destructive testing</t>
  </si>
  <si>
    <t>PPS 15E04</t>
  </si>
  <si>
    <t>LINEAR AND NON-LINEAR SYSTEM THEORY</t>
  </si>
  <si>
    <t>apply the mathematical fundamentals for deriving the state model.</t>
  </si>
  <si>
    <t>obtain solutions of state equations to derive the system matrix.</t>
  </si>
  <si>
    <t>analyse and design the linear and nonlinear systems.</t>
  </si>
  <si>
    <t>analyse non-linear system using describing functions.</t>
  </si>
  <si>
    <t>determine the complexity and stability of control systems.</t>
  </si>
  <si>
    <t>PPS 15E05</t>
  </si>
  <si>
    <t>INDUSTRIAL POWER SYSTEM ANALYSIS AND DESIGN</t>
  </si>
  <si>
    <t>know about the various motor starting techniques and computer aided analysis</t>
  </si>
  <si>
    <t>demonstrate the power factor correction techniques</t>
  </si>
  <si>
    <t>determine the level of harmonics and its effect</t>
  </si>
  <si>
    <t>analysis the flickers and methods of minimizing its effects</t>
  </si>
  <si>
    <t>perform ground grid calculations and analyze the performance of ground grids</t>
  </si>
  <si>
    <t>PPS 15E06</t>
  </si>
  <si>
    <t>POWER SYSTEM ECONOMICS</t>
  </si>
  <si>
    <t>understand the basic economical factors related to power system</t>
  </si>
  <si>
    <t>solve the economic dispatch problems using Newton’s method and Lambda Iteration method</t>
  </si>
  <si>
    <t>gain knowledge about unit commitment solution methods</t>
  </si>
  <si>
    <t>make a choice on the plant location and optimal equipment selection</t>
  </si>
  <si>
    <t>provide optimal power flow using Gradient method, Newton’s method</t>
  </si>
  <si>
    <t xml:space="preserve"> POWER QUALITY ANALYSIS</t>
  </si>
  <si>
    <t>distinguish short and long interruptions.</t>
  </si>
  <si>
    <t>PPS 15E08</t>
  </si>
  <si>
    <t>POWER SYSTEM SECURITY</t>
  </si>
  <si>
    <t>understand the fundamentals of security system.</t>
  </si>
  <si>
    <t>know various techniques for power system security.</t>
  </si>
  <si>
    <t>estimate and design the security assessment network.</t>
  </si>
  <si>
    <t>understand the security enhancement methods.</t>
  </si>
  <si>
    <t>update knowledge on the recent power system security techniques.</t>
  </si>
  <si>
    <t>describe the basic concept of DC power transmission technology</t>
  </si>
  <si>
    <t>analyze HVDC converters and HVDC system control with converter</t>
  </si>
  <si>
    <t>understand the concepts of multi terminal DC systems with control and protection of MTDC system</t>
  </si>
  <si>
    <t>analyze the solution of AC/DC power flow analysis</t>
  </si>
  <si>
    <t>design the simulation of HVDC systems with Philosophy and tools</t>
  </si>
  <si>
    <t>PPS15E10</t>
  </si>
  <si>
    <t>COMPUTER AIDED POWER SYSTEMS ANALYSIS</t>
  </si>
  <si>
    <t>apply the mathematical fundamentals for deriving the fault analysis</t>
  </si>
  <si>
    <t>analyse and design the port networks and matrix transformation</t>
  </si>
  <si>
    <t>determine a computer based solution for power flow problems</t>
  </si>
  <si>
    <t>PPS15E11</t>
  </si>
  <si>
    <t>Demonstrate the power factor correction techniques.</t>
  </si>
  <si>
    <t>Determine the level of harmonics and its effect.</t>
  </si>
  <si>
    <t>Analysis the flickers and methods of minimizing its effects.</t>
  </si>
  <si>
    <t>PPS15E12</t>
  </si>
  <si>
    <t>ADVANCED POWER SYSTEM DYNAMICS</t>
  </si>
  <si>
    <t>apply numerical integration methods to analyze transient stability.</t>
  </si>
  <si>
    <t>understand Torsional Interaction with Power System Controls</t>
  </si>
  <si>
    <t>solve Switching Disturbances in Sub synchronous resonance</t>
  </si>
  <si>
    <t xml:space="preserve"> analyze voltage stability in Transmission, generation and load aspects</t>
  </si>
  <si>
    <t>understand and apply various transient stability enhancement methods</t>
  </si>
  <si>
    <t>PPS15E13</t>
  </si>
  <si>
    <t xml:space="preserve"> SMART GRID DESIGN AND ANALYSIS</t>
  </si>
  <si>
    <t>summarize the understanding on recent development of power grids.</t>
  </si>
  <si>
    <t xml:space="preserve"> apply advanced analysis tools in planning and operation of smart grids</t>
  </si>
  <si>
    <t>analyze the stability of smart grid.</t>
  </si>
  <si>
    <t xml:space="preserve"> demonstrate the renewable energy resources and storages integrated with smart grid.</t>
  </si>
  <si>
    <t>integrate the sustainable energy and grid integration.</t>
  </si>
  <si>
    <t xml:space="preserve"> DISTRIBUTED GENERATION AND MICROGRID</t>
  </si>
  <si>
    <t>understand the basic concept of distributed generation</t>
  </si>
  <si>
    <t>summarize the interconnecting Distributed resources to electric power systems</t>
  </si>
  <si>
    <t>analyze the impact of grid integration with NCE sources on existing power system</t>
  </si>
  <si>
    <t>study the concepts and definitions of Microgrid and its configuration</t>
  </si>
  <si>
    <t>demonstrate the availability based tariff and framework of Indian power sector</t>
  </si>
  <si>
    <t>PPS15E15</t>
  </si>
  <si>
    <t>APPLICATIONS OF MEMS TECHNOLOGY</t>
  </si>
  <si>
    <t>demonstrate the MEMS technology and MEMS materials.</t>
  </si>
  <si>
    <t xml:space="preserve"> explain the different fabrication methods used in MEMS technology and packaging and reliability issues.</t>
  </si>
  <si>
    <t>classify the MEMS sensors and actuators working based on electrostatic principles.</t>
  </si>
  <si>
    <t>discuss the suitable applications of MEMS sensors and actuators working based on thermal principles.</t>
  </si>
  <si>
    <t>design MEMS devices that works based on various principles.</t>
  </si>
  <si>
    <t xml:space="preserve"> VLSI DESIGN TECHNIQUES</t>
  </si>
  <si>
    <t xml:space="preserve"> understand basic analog VLSI design techniques.</t>
  </si>
  <si>
    <t xml:space="preserve"> apply and use the sequential system circuits.</t>
  </si>
  <si>
    <t xml:space="preserve"> VIRTUAL INSTRUMENTATION SYSTEMS</t>
  </si>
  <si>
    <t>M.E. POWER SYSTEMS ENGINEERING</t>
  </si>
  <si>
    <t>DEPARTMENT OF MASTER OF BUSINESS ADMINISTRATION</t>
  </si>
  <si>
    <t>Subject Code</t>
  </si>
  <si>
    <t>BA15101</t>
  </si>
  <si>
    <t>Fundamentals of Management</t>
  </si>
  <si>
    <t>Demonstrate their conceptual skills understanding and application of principles and functions of management, Integrate management principles in to management practices and analyze management as both an art and Science.</t>
  </si>
  <si>
    <t>Evaluate the global context for taking managerial actions of planning, Organizing and Controlling and application of concepts of planning like MBO and Managerial decision making.</t>
  </si>
  <si>
    <t>List the steps in the recruitment and employee selection Process and analyze organizational structure and organizational control and Culture.</t>
  </si>
  <si>
    <t>Compare and contrast motivational and leadership theories and identify methods of organizational control.</t>
  </si>
  <si>
    <t>Demonstrate the ability in applying the managerial concepts learnt to analyze a case let.</t>
  </si>
  <si>
    <t>BA15102</t>
  </si>
  <si>
    <t>Managerial Economics</t>
  </si>
  <si>
    <t>Reveal the significance of economic environment and recognize its relevance to the Business Practices Become familiar in the microeconomic concepts related to any business</t>
  </si>
  <si>
    <t>Understand the operations of demand and supply in the market.</t>
  </si>
  <si>
    <t>Demonstrate and apply the various theories of markets</t>
  </si>
  <si>
    <t>Relate the implications of the macroeconomic environment on the corporate.</t>
  </si>
  <si>
    <t>PMA15107</t>
  </si>
  <si>
    <t>Statisitcs For Management</t>
  </si>
  <si>
    <t>BA15104</t>
  </si>
  <si>
    <t>Organisational Behaviour</t>
  </si>
  <si>
    <t>BA15015</t>
  </si>
  <si>
    <t>Business Communication</t>
  </si>
  <si>
    <t>BA15106</t>
  </si>
  <si>
    <t>Accounting for Manager</t>
  </si>
  <si>
    <t>BA15107</t>
  </si>
  <si>
    <t>Business Law</t>
  </si>
  <si>
    <t>BA15108</t>
  </si>
  <si>
    <t>Personal Enrichment LAB</t>
  </si>
  <si>
    <t>BA15201</t>
  </si>
  <si>
    <t>PRODUCTION AND OPERATION MANAGEMENT</t>
  </si>
  <si>
    <t>BA15202</t>
  </si>
  <si>
    <t>FINANCIAL MANAGEMENT</t>
  </si>
  <si>
    <t>BA15203</t>
  </si>
  <si>
    <t>MARKETING MANAGEMENT</t>
  </si>
  <si>
    <t>BA15204</t>
  </si>
  <si>
    <t>HUMAN RESOURCE MANAGEMENT</t>
  </si>
  <si>
    <t>BA15205</t>
  </si>
  <si>
    <t>MANAGERIAL DECISION SUPPORT SYSTEM</t>
  </si>
  <si>
    <t>PMA15207</t>
  </si>
  <si>
    <t>APPLIED OPERATION RESEARCH</t>
  </si>
  <si>
    <t>BA15206</t>
  </si>
  <si>
    <t>ADVANCED BUSINESS RESEARCH METHODS</t>
  </si>
  <si>
    <t>BA15208</t>
  </si>
  <si>
    <t>BUSINESS APPLICATION SOFTWARE LAB</t>
  </si>
  <si>
    <t>BA15209</t>
  </si>
  <si>
    <t>PERSONAL EFFECTIVENESS LAB</t>
  </si>
  <si>
    <t>SOCIAL DEVELOPMENT LAB</t>
  </si>
  <si>
    <t>BA15G01</t>
  </si>
  <si>
    <t xml:space="preserve">Business Ethics and Corporate Governance </t>
  </si>
  <si>
    <t>BA15G02</t>
  </si>
  <si>
    <t xml:space="preserve">Event Management </t>
  </si>
  <si>
    <t>CC302</t>
  </si>
  <si>
    <t>BA15G03</t>
  </si>
  <si>
    <t xml:space="preserve">Total Quality Management </t>
  </si>
  <si>
    <t>BA15G04</t>
  </si>
  <si>
    <t>ENTREPRENEURSHIP DEVELOPMENT</t>
  </si>
  <si>
    <t>`1</t>
  </si>
  <si>
    <t>BA15G05</t>
  </si>
  <si>
    <t>PROJECT MANAGEMENT</t>
  </si>
  <si>
    <t>BA15G06</t>
  </si>
  <si>
    <t>DISASTER MANAGEMENT</t>
  </si>
  <si>
    <t>C308,2</t>
  </si>
  <si>
    <t>BA15M01</t>
  </si>
  <si>
    <t xml:space="preserve">Strategic Brand Management </t>
  </si>
  <si>
    <t>BA15MO2</t>
  </si>
  <si>
    <t xml:space="preserve">Sales and Retail Management </t>
  </si>
  <si>
    <t>BA15M03</t>
  </si>
  <si>
    <t xml:space="preserve">Services Marketing </t>
  </si>
  <si>
    <t>BA15MO4</t>
  </si>
  <si>
    <t xml:space="preserve">Integrated Marketing Communication  </t>
  </si>
  <si>
    <t>BA15M05</t>
  </si>
  <si>
    <t xml:space="preserve">Customer Relationship Management </t>
  </si>
  <si>
    <t>BA15MO6</t>
  </si>
  <si>
    <t xml:space="preserve">International Marketing </t>
  </si>
  <si>
    <t>BA15F01</t>
  </si>
  <si>
    <t xml:space="preserve">Security Analysis and Portfolio Management </t>
  </si>
  <si>
    <t xml:space="preserve">interpret the published information and value the share price. </t>
  </si>
  <si>
    <t>exhibit the concepts of portfolio management.</t>
  </si>
  <si>
    <t>BA15F02</t>
  </si>
  <si>
    <t xml:space="preserve">Merchant Banking and Financial Services </t>
  </si>
  <si>
    <t>BA15F03</t>
  </si>
  <si>
    <t>CORPORATE FINANCE</t>
  </si>
  <si>
    <t>BA15F04</t>
  </si>
  <si>
    <t xml:space="preserve">Derivatives Management </t>
  </si>
  <si>
    <t>BA15F05</t>
  </si>
  <si>
    <t xml:space="preserve">Insurance and Risk Management </t>
  </si>
  <si>
    <t>BA15F06</t>
  </si>
  <si>
    <t xml:space="preserve">Micro Finance </t>
  </si>
  <si>
    <t>C321</t>
  </si>
  <si>
    <t>BA15H01</t>
  </si>
  <si>
    <t xml:space="preserve">Managerial Behavior and Effectiveness </t>
  </si>
  <si>
    <t>C321.1</t>
  </si>
  <si>
    <t>C321.2</t>
  </si>
  <si>
    <t>C321.3</t>
  </si>
  <si>
    <t>C321.4</t>
  </si>
  <si>
    <t>C321.5</t>
  </si>
  <si>
    <t>C322</t>
  </si>
  <si>
    <t>BA15H02</t>
  </si>
  <si>
    <t xml:space="preserve">Organizational Theory, Design &amp; Development </t>
  </si>
  <si>
    <t>C322.1</t>
  </si>
  <si>
    <t>C322.2</t>
  </si>
  <si>
    <t>C322.3</t>
  </si>
  <si>
    <t>C322.4</t>
  </si>
  <si>
    <t>C322.5</t>
  </si>
  <si>
    <t>C323</t>
  </si>
  <si>
    <t>BA15H03</t>
  </si>
  <si>
    <t xml:space="preserve">Industrial Relations and Labour Welfare </t>
  </si>
  <si>
    <t>C323.1</t>
  </si>
  <si>
    <t>C323.2</t>
  </si>
  <si>
    <t>C323.3</t>
  </si>
  <si>
    <t>C323.4</t>
  </si>
  <si>
    <t>C323.5</t>
  </si>
  <si>
    <t>C324</t>
  </si>
  <si>
    <t>BA15H04</t>
  </si>
  <si>
    <t>Competency Mapping and Performance Manangement</t>
  </si>
  <si>
    <t>C324.1</t>
  </si>
  <si>
    <t>C324.2</t>
  </si>
  <si>
    <t>C324.3</t>
  </si>
  <si>
    <t>C324.4</t>
  </si>
  <si>
    <t>C324.5</t>
  </si>
  <si>
    <t>C325</t>
  </si>
  <si>
    <t>BA15H05</t>
  </si>
  <si>
    <t>Strategic Human Resource Management and Development</t>
  </si>
  <si>
    <t>C325.1</t>
  </si>
  <si>
    <t>C325.2</t>
  </si>
  <si>
    <t>C325.3</t>
  </si>
  <si>
    <t>C325.4</t>
  </si>
  <si>
    <t>C325.5</t>
  </si>
  <si>
    <t>C326</t>
  </si>
  <si>
    <t>BA15H06</t>
  </si>
  <si>
    <t xml:space="preserve">Wage and Salary Administration </t>
  </si>
  <si>
    <t>C326.1</t>
  </si>
  <si>
    <t>C326.2</t>
  </si>
  <si>
    <t>C326.3</t>
  </si>
  <si>
    <t>C326.4</t>
  </si>
  <si>
    <t>C326.5</t>
  </si>
  <si>
    <t>C327</t>
  </si>
  <si>
    <t>BA15S01</t>
  </si>
  <si>
    <t>C327.1</t>
  </si>
  <si>
    <t>C327.2</t>
  </si>
  <si>
    <t>C327.3</t>
  </si>
  <si>
    <t>C327.4</t>
  </si>
  <si>
    <t>C327.5</t>
  </si>
  <si>
    <t>C328</t>
  </si>
  <si>
    <t>BA15S02</t>
  </si>
  <si>
    <t xml:space="preserve">Advanced Database Management Systems </t>
  </si>
  <si>
    <t>C328.1</t>
  </si>
  <si>
    <t>C328.2</t>
  </si>
  <si>
    <t>C328.3</t>
  </si>
  <si>
    <t>C328.4</t>
  </si>
  <si>
    <t>enumerate the concept of data mining, tools and techniques</t>
  </si>
  <si>
    <t>C328.5</t>
  </si>
  <si>
    <t>C329</t>
  </si>
  <si>
    <t>BA15S03</t>
  </si>
  <si>
    <t xml:space="preserve">Software Project and Quality Management </t>
  </si>
  <si>
    <t>C329.1</t>
  </si>
  <si>
    <t>C329.2</t>
  </si>
  <si>
    <t>C329.3</t>
  </si>
  <si>
    <t>C329.4</t>
  </si>
  <si>
    <t>C329.5</t>
  </si>
  <si>
    <t>C330</t>
  </si>
  <si>
    <t>BA15S04</t>
  </si>
  <si>
    <t xml:space="preserve">Data Mining and Data Warehousing </t>
  </si>
  <si>
    <t>C330.1</t>
  </si>
  <si>
    <t>C330.2</t>
  </si>
  <si>
    <t>C330.3</t>
  </si>
  <si>
    <t>C330.4</t>
  </si>
  <si>
    <t>C330.5</t>
  </si>
  <si>
    <t>C331</t>
  </si>
  <si>
    <t>BA15S05</t>
  </si>
  <si>
    <t xml:space="preserve">Knowledge Management System </t>
  </si>
  <si>
    <t>C331.1</t>
  </si>
  <si>
    <t>C331.2</t>
  </si>
  <si>
    <t>C331.3</t>
  </si>
  <si>
    <t>C331.4</t>
  </si>
  <si>
    <t>C331.5</t>
  </si>
  <si>
    <t>C332</t>
  </si>
  <si>
    <t>BA15S06</t>
  </si>
  <si>
    <t xml:space="preserve">Cyber Laws </t>
  </si>
  <si>
    <t>C332.1</t>
  </si>
  <si>
    <t>C332.2</t>
  </si>
  <si>
    <t>C332.3</t>
  </si>
  <si>
    <t>C332.4</t>
  </si>
  <si>
    <t>C332.5</t>
  </si>
  <si>
    <t>C3332</t>
  </si>
  <si>
    <t>C333</t>
  </si>
  <si>
    <t>BA15P01</t>
  </si>
  <si>
    <t xml:space="preserve">Supply Chain Management </t>
  </si>
  <si>
    <t>C333.1</t>
  </si>
  <si>
    <t>C333.2</t>
  </si>
  <si>
    <t>C333.3</t>
  </si>
  <si>
    <t>C333.4</t>
  </si>
  <si>
    <t>C333.5</t>
  </si>
  <si>
    <t>C334</t>
  </si>
  <si>
    <t>BA15P02</t>
  </si>
  <si>
    <t xml:space="preserve">Advanced Operation Management </t>
  </si>
  <si>
    <t>C334.1</t>
  </si>
  <si>
    <t>C334.2</t>
  </si>
  <si>
    <t>C334.3</t>
  </si>
  <si>
    <t>C334.4</t>
  </si>
  <si>
    <t>C334.5</t>
  </si>
  <si>
    <t>C335</t>
  </si>
  <si>
    <t>BA15P03</t>
  </si>
  <si>
    <t xml:space="preserve">Product Design </t>
  </si>
  <si>
    <t>C335.1</t>
  </si>
  <si>
    <t>C335.2</t>
  </si>
  <si>
    <t>C335.3</t>
  </si>
  <si>
    <t>C335.4</t>
  </si>
  <si>
    <t>C335.5</t>
  </si>
  <si>
    <t>C336</t>
  </si>
  <si>
    <t>BA15P04</t>
  </si>
  <si>
    <t xml:space="preserve">Service Operations Management </t>
  </si>
  <si>
    <t>C336.1</t>
  </si>
  <si>
    <t>C336.2</t>
  </si>
  <si>
    <t>C336.3</t>
  </si>
  <si>
    <t>C336.4</t>
  </si>
  <si>
    <t>C336.5</t>
  </si>
  <si>
    <t>C337</t>
  </si>
  <si>
    <t>BA15P05</t>
  </si>
  <si>
    <t xml:space="preserve">Materials Management </t>
  </si>
  <si>
    <t>C337.1</t>
  </si>
  <si>
    <t>C337.2</t>
  </si>
  <si>
    <t>C337.3</t>
  </si>
  <si>
    <t>C337.4</t>
  </si>
  <si>
    <t>C337.5</t>
  </si>
  <si>
    <t>C338</t>
  </si>
  <si>
    <t>BA15P06</t>
  </si>
  <si>
    <t xml:space="preserve">Advanced Maintenance Management </t>
  </si>
  <si>
    <t>C338.1</t>
  </si>
  <si>
    <t>C338.2</t>
  </si>
  <si>
    <t>C338.3</t>
  </si>
  <si>
    <t>C338.4</t>
  </si>
  <si>
    <t>C338.5</t>
  </si>
  <si>
    <t>C339</t>
  </si>
  <si>
    <t>BA15401</t>
  </si>
  <si>
    <t>INTERNATIONAL BUSINESS MANAGEMENT</t>
  </si>
  <si>
    <t>C339.1</t>
  </si>
  <si>
    <t>C339.2</t>
  </si>
  <si>
    <t>C339.3</t>
  </si>
  <si>
    <t>C339.4</t>
  </si>
  <si>
    <t>C339.5</t>
  </si>
  <si>
    <t>C340</t>
  </si>
  <si>
    <t>BA15402</t>
  </si>
  <si>
    <t>STRATERGIC MANAGEMENT</t>
  </si>
  <si>
    <t>C340.1</t>
  </si>
  <si>
    <t>C340.2</t>
  </si>
  <si>
    <t>C340.3</t>
  </si>
  <si>
    <t>C340.4</t>
  </si>
  <si>
    <t>C340.5</t>
  </si>
  <si>
    <t>C341</t>
  </si>
  <si>
    <t>BA15403</t>
  </si>
  <si>
    <t>C341.1</t>
  </si>
  <si>
    <t>To enhance the major function of management i an organisation to familaries abou the project work by data collection</t>
  </si>
  <si>
    <t xml:space="preserve"> Appreciate the importance of role of macroeconomic policies in general and</t>
  </si>
  <si>
    <t xml:space="preserve"> Recognize the difference between outcomes that are equally likely and not equally likely to occur.</t>
  </si>
  <si>
    <t>Hypothesis testing is the process used to evaluate the strength of evidence from the sample and provides a framework for making determinations related to the population.</t>
  </si>
  <si>
    <t>Understand the general meaning of non-parametric methods and when they might be used.</t>
  </si>
  <si>
    <t>Calculate the simple linear regression equation for a set of data and know the basic assumptions behind regression analysis.</t>
  </si>
  <si>
    <t>Relate the environmental and organizational context in which behaviour occurs.</t>
  </si>
  <si>
    <t xml:space="preserve"> Identify the causes of behaviour (individual, interpersonal, group and organizational)</t>
  </si>
  <si>
    <t>To predict the outcomes of specific behaviour</t>
  </si>
  <si>
    <t>Understand the leadership style, theories and its application in organisational settings.</t>
  </si>
  <si>
    <t>Manage behaviour in a dynamic environment</t>
  </si>
  <si>
    <t>Understand the different types of communications, process and barriers.</t>
  </si>
  <si>
    <t>To realise the importance of gestures, eye contact, facial expression etc.,</t>
  </si>
  <si>
    <t>To understand how to listen effectively and the art of public speaking.</t>
  </si>
  <si>
    <t xml:space="preserve"> To apply email etiquettes in business, drafting a complaint letter, sales letter, enquiry letter etc.,</t>
  </si>
  <si>
    <t xml:space="preserve"> To understand the layouts of business proposals and business reports</t>
  </si>
  <si>
    <t>  Prepare, analyse and interpret basic financial statements</t>
  </si>
  <si>
    <t>To understand how to analyse the balance sheet.</t>
  </si>
  <si>
    <t>To have an idea about inflow and outflow of cash in an organisation.</t>
  </si>
  <si>
    <t xml:space="preserve"> To interpret cost sheet which aids in decision making</t>
  </si>
  <si>
    <t>Able to develop, use and apply latest concepts and tools in financial accounting.</t>
  </si>
  <si>
    <t>Demonstrate understanding of basic provisions of law of contract, Law of Agency and bailment and pledge.</t>
  </si>
  <si>
    <t>Apply these concepts to any given business situation.</t>
  </si>
  <si>
    <t>Demonstrate the understanding of strategic management process at various levels across various functions of a business organisation.</t>
  </si>
  <si>
    <t>Appraise the environment and the organization and develop suitable strategies.</t>
  </si>
  <si>
    <t>Analyse a given business context using basic understanding of the concepts and develop a suitable framework of strategies.</t>
  </si>
  <si>
    <t xml:space="preserve"> The students will understand the art of public speaking and listening, awareness about professional etiquettes, implication of body language and leadership skills.</t>
  </si>
  <si>
    <t>PO - CO Mapping</t>
  </si>
  <si>
    <t>DEPARTMENT OF MECHATRONICS</t>
  </si>
  <si>
    <t xml:space="preserve">C201 </t>
  </si>
  <si>
    <t xml:space="preserve">MA15301 </t>
  </si>
  <si>
    <t>gain a well founded knowledge of Fourier series, their different possible forms and the frequently needed practical harmonic analysis that an engineer may have to make from discrete data.</t>
  </si>
  <si>
    <t>gain the concept of expression of a function, under certain conditions, as a double integral leading to identification of transform pair and specialization on Fourier transform pair, their properties.</t>
  </si>
  <si>
    <t>obtain capacity to formulate and identify certain boundary value problems encountered in engineering practices, decide on applicability of the Fourier series method of solution, solve them and interpret the results.</t>
  </si>
  <si>
    <t>become capable of mathematically formulating certain practical problems in terms of partial differential equations, solve them and physically interpret the results.</t>
  </si>
  <si>
    <t>learn the basics of Z – transform in its applicability to discretely varying functions, gained the skill to formulate certain problems in terms of difference equations and solve them using the Z – transform technique bringing out the elegance of the procedure involved.</t>
  </si>
  <si>
    <t xml:space="preserve">MT15301 </t>
  </si>
  <si>
    <t>MANUFACTURING TECHNOLOGY</t>
  </si>
  <si>
    <t>identify the basics and working principle of various casting processes.</t>
  </si>
  <si>
    <t>improve the knowledge on forming processes</t>
  </si>
  <si>
    <t>explain the basic and working principle of conventional machining process.</t>
  </si>
  <si>
    <t>construct the basic and working principle of special machines</t>
  </si>
  <si>
    <t>identify the basic application and principles of metal joining process.</t>
  </si>
  <si>
    <t xml:space="preserve">MT15304 </t>
  </si>
  <si>
    <t>FLUID MECHANICS AND MACHINERY</t>
  </si>
  <si>
    <t>list the fundamentals of fluid mechanics, including the basics of hydraulics, types of fluids- water, oils and its uses along with fluid properties.</t>
  </si>
  <si>
    <t>investigate the fluid flow phenomena with the application of momentum and energy equation.</t>
  </si>
  <si>
    <t>improve dimensional analysis and to learn the several non-dimensional numbers with real time applications</t>
  </si>
  <si>
    <t>acquire knowledge about the working principle of turbo machinery.</t>
  </si>
  <si>
    <t>Distinguish the different types of pumps, fluid machineries and its working principles.</t>
  </si>
  <si>
    <t xml:space="preserve">MT15302 </t>
  </si>
  <si>
    <t xml:space="preserve">DIGITAL ELECTRONICS </t>
  </si>
  <si>
    <t>solve the fundamentals of digital logic with various number systems and codes.</t>
  </si>
  <si>
    <t>explain the concept of how to designing various combinational and sequential circuits</t>
  </si>
  <si>
    <t>elaborate the complex arithmetic and logic circuit and to evaluate its function realization using gates.</t>
  </si>
  <si>
    <t>discuss the basics about synchronous and asynchronous circuits</t>
  </si>
  <si>
    <t>propose  the complex logic memories, programmable logic devices and test its functionality and timing.</t>
  </si>
  <si>
    <t xml:space="preserve">EE15305 </t>
  </si>
  <si>
    <t xml:space="preserve"> ELECTRICAL MACHINES AND DRIVES</t>
  </si>
  <si>
    <t>select and utilize various dc machines.</t>
  </si>
  <si>
    <t>demonstrate the concept applied in electric drives.</t>
  </si>
  <si>
    <t>apply solid state speed control of D.C. drives.</t>
  </si>
  <si>
    <t>select appropriate electrical drive for engineering applications</t>
  </si>
  <si>
    <t xml:space="preserve">MT15303 </t>
  </si>
  <si>
    <t xml:space="preserve"> KINEMATICS OF MACHINERY</t>
  </si>
  <si>
    <t>improve the basics of mechanisms and the geometry of motion at any point in a link of a mechanism.</t>
  </si>
  <si>
    <t>construct the profile of cam for any given combination and condition.</t>
  </si>
  <si>
    <t>determination the speed and torque for simple, compound and planetary gear systems</t>
  </si>
  <si>
    <t>identify the effects of friction in motion transmission and in machine components</t>
  </si>
  <si>
    <t>prioritize the sliding and rolling friction.</t>
  </si>
  <si>
    <t xml:space="preserve">MT15306 </t>
  </si>
  <si>
    <t xml:space="preserve"> FLUID MECHANICS AND MACHINERY LABORATORY</t>
  </si>
  <si>
    <t>list the fundamentals of fluid mechanics and hydraulic machines.</t>
  </si>
  <si>
    <t>apply experimental knowledge on classical, experimental and diagnostic techniques</t>
  </si>
  <si>
    <t>estimate and assess the reliability of measurements which are very important in all engineering disciplines</t>
  </si>
  <si>
    <t>test venturimeter and orifice meter to determine the fluid flow parameters</t>
  </si>
  <si>
    <t>discuss the experiments to assess the performances of various hydraulic machines.</t>
  </si>
  <si>
    <t xml:space="preserve"> EE15306</t>
  </si>
  <si>
    <t xml:space="preserve"> ELECTRICAL ENGINEERING LABORATORY</t>
  </si>
  <si>
    <t>discuss the characteristics of DC motors under loaded and unloaded conditions.</t>
  </si>
  <si>
    <t>compare the various starting methods in AC motors</t>
  </si>
  <si>
    <t>execute the speed control in DC shunt motor</t>
  </si>
  <si>
    <t>test the performance and characteristics of AC motors</t>
  </si>
  <si>
    <t xml:space="preserve">MT15305 </t>
  </si>
  <si>
    <t xml:space="preserve"> COMPUTER AIDED MACHINE DRAWING</t>
  </si>
  <si>
    <t>decide the dimensioning, sectional views, welding symbols</t>
  </si>
  <si>
    <t>construct the various part and assemble drawing of bearings .</t>
  </si>
  <si>
    <t>predict the various part and assemble drawing of valves.</t>
  </si>
  <si>
    <t>state the part and assemble drawing of machine elements – tail stock, screw jack and connecting rod assembly.</t>
  </si>
  <si>
    <t xml:space="preserve">EN15301 </t>
  </si>
  <si>
    <t xml:space="preserve"> BUSINESS ENGLISH COURSE LABORATORY</t>
  </si>
  <si>
    <t>enrich the vocabulary through reading and can develop their pronunciation skills</t>
  </si>
  <si>
    <t>speak effectively in English on all occasions.</t>
  </si>
  <si>
    <t xml:space="preserve">MA 15404 </t>
  </si>
  <si>
    <t xml:space="preserve"> NUMERICAL METHODS</t>
  </si>
  <si>
    <t>solve the solutions of equations and eigen value problems</t>
  </si>
  <si>
    <t>be familiar with numerical interpolation and approximations of functions.</t>
  </si>
  <si>
    <t>be familiar with numerical integration and differentiation</t>
  </si>
  <si>
    <t>understand numerical solution of ordinary differential equations.</t>
  </si>
  <si>
    <t>understand numerical solution of boundary value problems of partial differential equations</t>
  </si>
  <si>
    <t xml:space="preserve">MT15401 </t>
  </si>
  <si>
    <t xml:space="preserve"> DYNAMICS OF MACHINERY</t>
  </si>
  <si>
    <t>formulate static and dynamic force analysis on various parts of reciprocating engine and construct turning moment diagram of flywheel.</t>
  </si>
  <si>
    <t>judge the balancing of various parts for different engine.</t>
  </si>
  <si>
    <t>improve knowledge on analysis of free vibration.</t>
  </si>
  <si>
    <t>improve knowledge on analyze of forced vibration</t>
  </si>
  <si>
    <t>design the basic concepts of Mechanism for Control of Centrifugal governors and gyroscopes</t>
  </si>
  <si>
    <t xml:space="preserve">MT15402   </t>
  </si>
  <si>
    <t xml:space="preserve"> CONTROL SYSTEMS ENGINEERING</t>
  </si>
  <si>
    <t>construct the  feedback control and basic components of control systems.</t>
  </si>
  <si>
    <t>explain the various time domain and frequency domain tools to analysis and design of linear control systems</t>
  </si>
  <si>
    <t>conduct the analysis to stability of systems from transfer function and to define the methods of designing compensators.</t>
  </si>
  <si>
    <t>identify the application areas of control system.</t>
  </si>
  <si>
    <t>discover the compensation design processes.</t>
  </si>
  <si>
    <t xml:space="preserve">MT15403 </t>
  </si>
  <si>
    <t xml:space="preserve"> MECHANICS OF SOLIDS</t>
  </si>
  <si>
    <t>examine the stress, strain and elastic moduli under given loading</t>
  </si>
  <si>
    <t>construct the shear force and bending moment diagrams of standard beams.</t>
  </si>
  <si>
    <t>show the  deflection and slopes in various types of beams with different load conditions</t>
  </si>
  <si>
    <t>identify the application areas of springs.</t>
  </si>
  <si>
    <t>MT15404</t>
  </si>
  <si>
    <t xml:space="preserve"> METROLOGY AND COMPUTER AIDED INSPECTION</t>
  </si>
  <si>
    <t>demonstrate different measurement technologies and to make use of them in Industrial Components.</t>
  </si>
  <si>
    <t>compute angular measurement and surface finish measurement.</t>
  </si>
  <si>
    <t>C2153</t>
  </si>
  <si>
    <t>improve knowledge on screw thread metrology.</t>
  </si>
  <si>
    <t>describe the concept of laser metrology.</t>
  </si>
  <si>
    <t>illustrate Coordinate measuring machine.</t>
  </si>
  <si>
    <t xml:space="preserve">EE15412 </t>
  </si>
  <si>
    <t xml:space="preserve"> MICROPROCESSORS AND APPLICATIONS</t>
  </si>
  <si>
    <t>understand the architecture of 8085, instruction set and addressing modes of 8085 and illustrate with simple programs.</t>
  </si>
  <si>
    <t>get knowledge about commonly used peripheral / interfacing ics</t>
  </si>
  <si>
    <t>analyse the concepts of i/o interfacing, execution</t>
  </si>
  <si>
    <t>design microprocessor based systems using peripheral devices</t>
  </si>
  <si>
    <t>device selection and the applications of microprocessor.</t>
  </si>
  <si>
    <t xml:space="preserve">EE15413  </t>
  </si>
  <si>
    <t xml:space="preserve"> MICROPROCESSORS LABORATORY</t>
  </si>
  <si>
    <t>write the assembly level of programming in 8085 microprocessors</t>
  </si>
  <si>
    <t>interfacing stepper motor, ADC, DAC and temperature controller with 8085 microprocessors</t>
  </si>
  <si>
    <t xml:space="preserve">MT15405 </t>
  </si>
  <si>
    <t xml:space="preserve"> MANUFACTURING TECHNOLOGY LABORATORY </t>
  </si>
  <si>
    <t>operate the lathe and make parts by performing step turning, taper turning and thread cutting operations.</t>
  </si>
  <si>
    <t>perform the drilling, tapping and reaming.</t>
  </si>
  <si>
    <t>ability to operate milling make parts by performing milling and cutting process.</t>
  </si>
  <si>
    <t xml:space="preserve">MT15406    </t>
  </si>
  <si>
    <t xml:space="preserve"> MACHINE DYNAMICS LABORATORY</t>
  </si>
  <si>
    <t>relate the different characteristics of governors and verify with gyroscopic relation</t>
  </si>
  <si>
    <t>draw the cam profile with different followers and study of jump phenomenon.</t>
  </si>
  <si>
    <t>identify the system response, natural frequency and resonance for free, forced, torsional</t>
  </si>
  <si>
    <t>know experimental verification of dynamic balancing of rotating masses, reciprocating masses.</t>
  </si>
  <si>
    <t>analyze and present the findings of experimental observations in both written and oral way</t>
  </si>
  <si>
    <t>C220</t>
  </si>
  <si>
    <t xml:space="preserve">MT15407 </t>
  </si>
  <si>
    <t>TECHNICAL SEMINAR</t>
  </si>
  <si>
    <t>C220.1</t>
  </si>
  <si>
    <t>C220.2</t>
  </si>
  <si>
    <t>C220.3</t>
  </si>
  <si>
    <t>C220.4</t>
  </si>
  <si>
    <t xml:space="preserve">MT15501 </t>
  </si>
  <si>
    <t xml:space="preserve"> DESIGN OF MACHINE ELEMENTS</t>
  </si>
  <si>
    <t>acquire knowledge about design process and the factors influencing it and design the simple components for static  loading.</t>
  </si>
  <si>
    <t>categories the knowledge of  life of the components subjected to varying loads.</t>
  </si>
  <si>
    <t>encompass grasped the concept the welded joints, threaded joints and springs subjected to static loads.</t>
  </si>
  <si>
    <t xml:space="preserve"> formulate the design procedure for springs and flywheel..</t>
  </si>
  <si>
    <t>understand the  rolling contact bearings for static and cyclic loads, select the lubricants and bearing dimensions for hydrodynamic lubrication.</t>
  </si>
  <si>
    <t xml:space="preserve"> POWER ELECTRONICS</t>
  </si>
  <si>
    <t>identify and select the switching devices for different power converter applications.</t>
  </si>
  <si>
    <t>investigate the different converter based on the application.</t>
  </si>
  <si>
    <t>design a suitable dc power supply for given load specification from dc supply.</t>
  </si>
  <si>
    <t>design and analyze the single and three phase inverter</t>
  </si>
  <si>
    <t>design an ac voltage controller electromagnetic compatibility of power converters.</t>
  </si>
  <si>
    <t xml:space="preserve">MT15502 </t>
  </si>
  <si>
    <t xml:space="preserve"> SENSORS AND INSTRUMENTATION</t>
  </si>
  <si>
    <t>identify the units and standards, their conversions, characteristics and error analysis of systems.</t>
  </si>
  <si>
    <t>describe the different devices available in mechanical measurements.</t>
  </si>
  <si>
    <t>classify and describe resistive, inductive and capacitive transducers which are used for measuring various parameters like displacement, temperature, humidity etc.</t>
  </si>
  <si>
    <t>design a signal conditioning circuit and data acquisition system.</t>
  </si>
  <si>
    <t>construct the lab view program for various applications and to know the use of lab view and daq card</t>
  </si>
  <si>
    <t xml:space="preserve"> CNC TECHNOLOGY</t>
  </si>
  <si>
    <t>identify the evolution, principles, classification and applications of cnc machine tools</t>
  </si>
  <si>
    <t>define  the basic structure, construction, working and control of cnc machines.</t>
  </si>
  <si>
    <t>identify the fundamentals of drive system and control modules of cnc technology.</t>
  </si>
  <si>
    <t>expand the program for cnc machines.</t>
  </si>
  <si>
    <t>propose the  knowledge about different tooling and working holding devices of cnc.</t>
  </si>
  <si>
    <t xml:space="preserve">CH15501 </t>
  </si>
  <si>
    <t xml:space="preserve"> ENVIRONMENTAL SCIENCE AND ENGINEERING </t>
  </si>
  <si>
    <t xml:space="preserve">understand the fundamentals of fluid mechanics, including the basics of hydraulics, types of fluids-water, oils and its uses along with fluid properties. </t>
  </si>
  <si>
    <t xml:space="preserve">analyze fluid flow phenomena with the application of momentum and energy equation. </t>
  </si>
  <si>
    <t>perform dimensional analysis and to learn the several non-dimensional numbers with real time applications.</t>
  </si>
  <si>
    <t>learn the different types of pumps, fluid machineries and its working principles.</t>
  </si>
  <si>
    <t xml:space="preserve">MT15153 </t>
  </si>
  <si>
    <t xml:space="preserve"> MAINTENANCE ENGINEERING</t>
  </si>
  <si>
    <t>classify the maintenance system and select suitable one based on requirement.</t>
  </si>
  <si>
    <t>identify the documentation and record updating involved in maintenance systems.</t>
  </si>
  <si>
    <t>prepare the maintenance plan and explain the cost benefit analysis.</t>
  </si>
  <si>
    <t>analyze the defects and failures encountered in manufacturing system.</t>
  </si>
  <si>
    <t>establish the monitoring strategies according to system characteristics.</t>
  </si>
  <si>
    <t xml:space="preserve">EE15506 </t>
  </si>
  <si>
    <t xml:space="preserve"> POWER ELECTRONICS LABORATORY</t>
  </si>
  <si>
    <t>Select and utilize various types of D.C machines.</t>
  </si>
  <si>
    <t>Select appropriate electrical drive for engineering applications.</t>
  </si>
  <si>
    <t xml:space="preserve">MT15504 </t>
  </si>
  <si>
    <t xml:space="preserve"> SENSORS AND SIGNAL PROCESSING LABORATORY</t>
  </si>
  <si>
    <t>choose the sensors for the measurement of different signals</t>
  </si>
  <si>
    <t>analyze the servomotor position control using photo electric pickup.</t>
  </si>
  <si>
    <t>create the appropriate design procedure to obtain a required measurement data for displacement.</t>
  </si>
  <si>
    <t>identify the signal processing techniques to  convert them to useful signal.</t>
  </si>
  <si>
    <t>describe the data acquisition system for industrial purposes</t>
  </si>
  <si>
    <t xml:space="preserve"> MT15505  </t>
  </si>
  <si>
    <t xml:space="preserve"> CNC  PROGRAMMING LABORATORY </t>
  </si>
  <si>
    <t>program in the cnc machines to generate any contour/ profile</t>
  </si>
  <si>
    <t>generate the part programs for cnc lathe.</t>
  </si>
  <si>
    <t>develop the cnc program for machining centre.</t>
  </si>
  <si>
    <t>sketch the drawings of standard machine components using any modelling software</t>
  </si>
  <si>
    <t>develop the cnc program for pocket milling, slotting, peck drilling and other fixed canned cycles.</t>
  </si>
  <si>
    <t xml:space="preserve">EN15501 </t>
  </si>
  <si>
    <t xml:space="preserve"> CAREER DEVELOPMENT LABORATORY I</t>
  </si>
  <si>
    <t xml:space="preserve">BA15151 </t>
  </si>
  <si>
    <t xml:space="preserve">  PROFESSIONAL ETHICS AND HUMAN VALUES</t>
  </si>
  <si>
    <t>describe the basic human values for a professionals</t>
  </si>
  <si>
    <t>understand the significance of ethics in engineering and the theories related to it</t>
  </si>
  <si>
    <t>be familiar with the role of engineer as responsible experimenters</t>
  </si>
  <si>
    <t>acquire knowledge about their roles and responsibilities in assessing safety and reducing risks.</t>
  </si>
  <si>
    <t>discuss the global issues in ethics and role of engineers as manager and consultants.</t>
  </si>
  <si>
    <t xml:space="preserve">MT15601 </t>
  </si>
  <si>
    <t xml:space="preserve"> PLC AND MICROCONTROLLER </t>
  </si>
  <si>
    <t>identify the different parts of plc and its functions</t>
  </si>
  <si>
    <t>analyze the use of timers and counters in plc.</t>
  </si>
  <si>
    <t>develop the plc program for various applications</t>
  </si>
  <si>
    <t>know about the architecture of microcontroller.</t>
  </si>
  <si>
    <t>learn the theory, programming and application of microcontroller</t>
  </si>
  <si>
    <t xml:space="preserve"> HYDRAULICS &amp; PNEUMATICS</t>
  </si>
  <si>
    <t xml:space="preserve">MT 15603 </t>
  </si>
  <si>
    <t>THERMODYNAMICS AND HEAT TRANSFER</t>
  </si>
  <si>
    <t>examine the laws and basic concept of thermodynamics.</t>
  </si>
  <si>
    <t>draw pv diagram and obtain the performance of air standard cycles.</t>
  </si>
  <si>
    <t>examine the one dimensional heat transfer through conduction for a given system.</t>
  </si>
  <si>
    <t>explain the types of convection and determine heat transfer coefficient</t>
  </si>
  <si>
    <t>justify the radiation effect among different surfaces.</t>
  </si>
  <si>
    <t xml:space="preserve">IT15605  </t>
  </si>
  <si>
    <t xml:space="preserve"> OBJECT ORIENTED PROGRAMMING WITH C++</t>
  </si>
  <si>
    <t>identify and apply object oriented concepts like abstraction, encapsulation, modularity, hierarchy, typing, concurrency and persistence</t>
  </si>
  <si>
    <t>relate real world object into entity.</t>
  </si>
  <si>
    <t>create reusable system components.</t>
  </si>
  <si>
    <t>predict runtime error using exception handling technology.</t>
  </si>
  <si>
    <t xml:space="preserve">MT15254 </t>
  </si>
  <si>
    <t xml:space="preserve"> NON - DESTRUCTIVE TESTING</t>
  </si>
  <si>
    <t>access the  knowledge about working liquid penetrants testing.</t>
  </si>
  <si>
    <t>identify the non destructive evaluation methods for magnetic particle testing.</t>
  </si>
  <si>
    <t>identify the ultrasonic testing methods and working processes.</t>
  </si>
  <si>
    <t xml:space="preserve">MT15604 </t>
  </si>
  <si>
    <t xml:space="preserve"> PLC AND MICROCONTROLLER LABORATORY</t>
  </si>
  <si>
    <t>compose the plc program for various applications like bottle filling, cylinder actuation and elevator control.</t>
  </si>
  <si>
    <t>choose  plc software packages.</t>
  </si>
  <si>
    <t>choose plc to control different motor/equipment</t>
  </si>
  <si>
    <t>choose microcontroller for interfacing.</t>
  </si>
  <si>
    <t>compose  the microcontroller programming</t>
  </si>
  <si>
    <t xml:space="preserve">IT15608 </t>
  </si>
  <si>
    <t xml:space="preserve"> OBJECT ORIENTED PROGRAMMING WITH C++  </t>
  </si>
  <si>
    <t>understand object-oriented concepts and how they are supported by C++.</t>
  </si>
  <si>
    <t>demonstrate the ability to analyze, use, and create functions, classes, to overload operators.</t>
  </si>
  <si>
    <t>create and initialize real world entities using constructors.</t>
  </si>
  <si>
    <t>understand and use Exception handling and file handling mechanism</t>
  </si>
  <si>
    <t>apply the concepts of data encapsulation, inheritance, and polymorphism to develop large scale software</t>
  </si>
  <si>
    <t xml:space="preserve">MT15605 </t>
  </si>
  <si>
    <t xml:space="preserve"> HYDRAULICS &amp; PNEUMATICS CONTROL LABORATORY</t>
  </si>
  <si>
    <t>find the experience of common hydraulics &amp;pneumatic  machine used in the industries.</t>
  </si>
  <si>
    <t>get to use hydraulic actuators</t>
  </si>
  <si>
    <t>construct the fluid system for various applications.</t>
  </si>
  <si>
    <t>know the use of automation studio software for simulation of hydraulic circuits.</t>
  </si>
  <si>
    <t>know the use of automation studio software for simulation of pneumatic circuits.</t>
  </si>
  <si>
    <t xml:space="preserve"> CAREER DEVELOPMENT LABORATORY II</t>
  </si>
  <si>
    <t xml:space="preserve">MT15701 </t>
  </si>
  <si>
    <t>CAM AND AUTOMATION</t>
  </si>
  <si>
    <t>learning on application of computers in manufacturing scenario.</t>
  </si>
  <si>
    <t>understand the basic structure &amp; working of machine vision system.</t>
  </si>
  <si>
    <t>comprehend the working and importance of lighting system.</t>
  </si>
  <si>
    <t>develop knowledge based on image processing.</t>
  </si>
  <si>
    <t>gather knowledge about AS,RS and AGVs.</t>
  </si>
  <si>
    <t xml:space="preserve">MT15702 </t>
  </si>
  <si>
    <t>MECHATRONICS SYSTEM DESIGN</t>
  </si>
  <si>
    <t>identify various mechatronics elements</t>
  </si>
  <si>
    <t>categorize the different system models.</t>
  </si>
  <si>
    <t>obtain knowledge about of real time interface</t>
  </si>
  <si>
    <t>apply mechatronics design process for new product development.</t>
  </si>
  <si>
    <t>outline the importance of micro mechatronics system.</t>
  </si>
  <si>
    <t xml:space="preserve">M T15703 </t>
  </si>
  <si>
    <t>ROBOTICS AND MACHINE VISION SYSTEM</t>
  </si>
  <si>
    <t>understand the different types of robots and its various components.</t>
  </si>
  <si>
    <t>exhibits the basic design selection of robot grippers.</t>
  </si>
  <si>
    <t>acquaintance of homogeneous transformation matrix for different types of robots.</t>
  </si>
  <si>
    <t>exposure of image processing techniques.</t>
  </si>
  <si>
    <t>apply the basic engineering knowledge for the design of robots.</t>
  </si>
  <si>
    <t xml:space="preserve">MT15704 </t>
  </si>
  <si>
    <t>AUTOMOBILE ENGINEERING</t>
  </si>
  <si>
    <t>To acquire knowledge about the principles of operation and constructional details of various Automobile components and subsystems.</t>
  </si>
  <si>
    <t>An ability to demonstrate the starting systems, ignition systems and an engine control systems</t>
  </si>
  <si>
    <t>Understand the various components in the transmission system.</t>
  </si>
  <si>
    <t>An ability to demonstrate the steering systems, brake systems and an engine control systems</t>
  </si>
  <si>
    <t>To acquire knowledge in the field of  alternative fuel sources like LPG, Bio-Diesel etc.,</t>
  </si>
  <si>
    <t xml:space="preserve">MT15352 </t>
  </si>
  <si>
    <t>COMPUTER INTEGRATED MANUFACTURING</t>
  </si>
  <si>
    <t>Identify the opportunities and problem in production systems.</t>
  </si>
  <si>
    <t>Associate the production system with manufacturing operations.</t>
  </si>
  <si>
    <t>Infer the concepts of group technology.</t>
  </si>
  <si>
    <t>Apply the basic concepts of machine tools and computer control systems.</t>
  </si>
  <si>
    <t>Recognize automated production planning &amp; control.</t>
  </si>
  <si>
    <t xml:space="preserve">MT15453 </t>
  </si>
  <si>
    <t>UNCONVENTIONAL MACHING PROCESSES</t>
  </si>
  <si>
    <t xml:space="preserve">to demonstrate different unconventional  machining processes and know the influence of difference </t>
  </si>
  <si>
    <t>Process parameters on the performance and their applications.</t>
  </si>
  <si>
    <t>understand the knowledge on various types of mechanical energy based processes.</t>
  </si>
  <si>
    <t xml:space="preserve"> apply the principles and working of electrical energy based processes.</t>
  </si>
  <si>
    <t xml:space="preserve"> the knowledge of chemical and electro- chemical energy based processes.</t>
  </si>
  <si>
    <t xml:space="preserve">MT15705 </t>
  </si>
  <si>
    <t>CAD/CAM LABORATORY</t>
  </si>
  <si>
    <t>apply mathematical knowledge in modelling of parts.</t>
  </si>
  <si>
    <t>assemble the various modelled components.</t>
  </si>
  <si>
    <t>familiar about the functions of G and M codes.</t>
  </si>
  <si>
    <t>generate code for lathe and milling operations.</t>
  </si>
  <si>
    <t>verity the programming through simulation.</t>
  </si>
  <si>
    <t xml:space="preserve">MT15706 </t>
  </si>
  <si>
    <t>ROBOTICS LABORATORY</t>
  </si>
  <si>
    <t>mobile robots using different sensors and actuators.</t>
  </si>
  <si>
    <t>Manipulate an industrial robot using a machine vision system and HMIs</t>
  </si>
  <si>
    <t>Handle a robot model using the robotics simulation software.</t>
  </si>
  <si>
    <t>Analyze and present the findings of experimental observations in both written and oral format.</t>
  </si>
  <si>
    <t xml:space="preserve">MT15707 </t>
  </si>
  <si>
    <t xml:space="preserve">MT15801 </t>
  </si>
  <si>
    <t>AUTOMOTIVE ELECTRONICS</t>
  </si>
  <si>
    <t>Know the importance of emission standards in automobiles</t>
  </si>
  <si>
    <t>Understand the electronic fuel injection/ignition components and their function</t>
  </si>
  <si>
    <t>Choose equipment for measuring mechanical quantities, temperature and appropriate actuators</t>
  </si>
  <si>
    <t>Diagnose electronic engine control systems problems with appropriate diagnostic tools</t>
  </si>
  <si>
    <t>Analyze the chassis and vehicle safety system</t>
  </si>
  <si>
    <t xml:space="preserve">MT15553 </t>
  </si>
  <si>
    <t>RENEWABLE ENERGY SOURCES</t>
  </si>
  <si>
    <t>Discuss the available solar energy and the current solar energy collectors.</t>
  </si>
  <si>
    <t>Identify available wind energy resources and techniques to utilize them effectively.</t>
  </si>
  <si>
    <t>Categorize the availability and the conversion method of bioenergy and biofuels.</t>
  </si>
  <si>
    <t>Describe on biomass, waste preparation, and utilization technologies</t>
  </si>
  <si>
    <t>Summarize the significance of hydrogen and fuel cells principles, storage and uses.</t>
  </si>
  <si>
    <t xml:space="preserve">MT15654 </t>
  </si>
  <si>
    <t>INTERNAL COMBUSTION ENGINES</t>
  </si>
  <si>
    <t>Demonstrate the construction and working of SI engines and to identify the advantages and disadvantages of the operation and efficiency of  CI engines of all types.</t>
  </si>
  <si>
    <t>Apply the latest developments in the field of IC engines.</t>
  </si>
  <si>
    <t>Acquire a  knowledge of design considerations in S.I engine</t>
  </si>
  <si>
    <t>Demonstrate various stages of combustion in C.I engines and Features and design considerations of combustion.</t>
  </si>
  <si>
    <t>Evaluate the pollution formation and control.</t>
  </si>
  <si>
    <t xml:space="preserve">MT15802 </t>
  </si>
  <si>
    <t>CO- PO Mapping</t>
  </si>
  <si>
    <r>
      <t>To classify the states in an equilibrium in a heterogeneous system.To become familiar with the types, the heat treatment and properties of alloys</t>
    </r>
    <r>
      <rPr>
        <sz val="9"/>
        <color rgb="FF535353"/>
        <rFont val="Times New Roman"/>
        <family val="1"/>
      </rPr>
      <t>.</t>
    </r>
  </si>
  <si>
    <r>
      <t xml:space="preserve">exmine the various part and assemble drawing of </t>
    </r>
    <r>
      <rPr>
        <sz val="9"/>
        <color indexed="8"/>
        <rFont val="Calibri"/>
        <family val="2"/>
        <scheme val="minor"/>
      </rPr>
      <t>couplings</t>
    </r>
  </si>
  <si>
    <r>
      <t>MT15602</t>
    </r>
    <r>
      <rPr>
        <i/>
        <sz val="9"/>
        <color indexed="8"/>
        <rFont val="Calibri"/>
        <family val="2"/>
        <scheme val="minor"/>
      </rPr>
      <t xml:space="preserve"> </t>
    </r>
  </si>
  <si>
    <r>
      <t xml:space="preserve">relate </t>
    </r>
    <r>
      <rPr>
        <sz val="9"/>
        <color indexed="8"/>
        <rFont val="Calibri"/>
        <family val="2"/>
        <scheme val="minor"/>
      </rPr>
      <t>the knowledge about the sources, process and safety precautions of x-ray radiography.</t>
    </r>
  </si>
  <si>
    <r>
      <t xml:space="preserve">locate the test performance on eddy current </t>
    </r>
    <r>
      <rPr>
        <sz val="9"/>
        <color indexed="8"/>
        <rFont val="Calibri"/>
        <family val="2"/>
        <scheme val="minor"/>
      </rPr>
      <t>techniques.</t>
    </r>
  </si>
  <si>
    <r>
      <rPr>
        <sz val="9"/>
        <color rgb="FF000000"/>
        <rFont val="Calibri"/>
        <family val="2"/>
        <scheme val="minor"/>
      </rPr>
      <t xml:space="preserve">Explain practically the </t>
    </r>
    <r>
      <rPr>
        <sz val="9"/>
        <color theme="1"/>
        <rFont val="Calibri"/>
        <family val="2"/>
        <scheme val="minor"/>
      </rPr>
      <t>Natural convection heat transfer from a vertical cylinder</t>
    </r>
  </si>
  <si>
    <r>
      <t xml:space="preserve">Demonstrate </t>
    </r>
    <r>
      <rPr>
        <sz val="9"/>
        <color rgb="FF000000"/>
        <rFont val="Calibri"/>
        <family val="2"/>
        <scheme val="minor"/>
      </rPr>
      <t xml:space="preserve"> the methodology of </t>
    </r>
    <r>
      <rPr>
        <sz val="9"/>
        <color theme="1"/>
        <rFont val="Calibri"/>
        <family val="2"/>
        <scheme val="minor"/>
      </rPr>
      <t>Heat transfer from pin fin</t>
    </r>
  </si>
  <si>
    <r>
      <t>u</t>
    </r>
    <r>
      <rPr>
        <sz val="9"/>
        <color theme="1"/>
        <rFont val="Calibri"/>
        <family val="2"/>
        <scheme val="minor"/>
      </rPr>
      <t xml:space="preserve">nderstand the basic concepts of the database and data models </t>
    </r>
  </si>
  <si>
    <r>
      <t>a</t>
    </r>
    <r>
      <rPr>
        <sz val="9"/>
        <color theme="1"/>
        <rFont val="Calibri"/>
        <family val="2"/>
        <scheme val="minor"/>
      </rPr>
      <t xml:space="preserve">pply transportation and assignment models to find optimal solution in warehousing </t>
    </r>
  </si>
  <si>
    <r>
      <t>i</t>
    </r>
    <r>
      <rPr>
        <sz val="9"/>
        <color theme="1"/>
        <rFont val="Calibri"/>
        <family val="2"/>
        <scheme val="minor"/>
      </rPr>
      <t>dentify and analyze appropriate queuing model to reduce the waiting time in queue.</t>
    </r>
  </si>
  <si>
    <r>
      <t>a</t>
    </r>
    <r>
      <rPr>
        <sz val="9"/>
        <color theme="1"/>
        <rFont val="Calibri"/>
        <family val="2"/>
        <scheme val="minor"/>
      </rPr>
      <t>ble to use optimization concepts in real world problems</t>
    </r>
  </si>
  <si>
    <r>
      <t>a</t>
    </r>
    <r>
      <rPr>
        <sz val="9"/>
        <color theme="1"/>
        <rFont val="Calibri"/>
        <family val="2"/>
        <scheme val="minor"/>
      </rPr>
      <t xml:space="preserve">ble to Identify the components  required to build different types  of networks </t>
    </r>
  </si>
  <si>
    <r>
      <t>a</t>
    </r>
    <r>
      <rPr>
        <sz val="9"/>
        <color theme="1"/>
        <rFont val="Calibri"/>
        <family val="2"/>
        <scheme val="minor"/>
      </rPr>
      <t xml:space="preserve">ble to understand the functionalities needed for data communication  into layers  </t>
    </r>
  </si>
  <si>
    <r>
      <t>a</t>
    </r>
    <r>
      <rPr>
        <sz val="9"/>
        <color theme="1"/>
        <rFont val="Calibri"/>
        <family val="2"/>
        <scheme val="minor"/>
      </rPr>
      <t xml:space="preserve">ble to choose the required functionality at each layer for given application </t>
    </r>
  </si>
  <si>
    <r>
      <t>a</t>
    </r>
    <r>
      <rPr>
        <sz val="9"/>
        <color theme="1"/>
        <rFont val="Calibri"/>
        <family val="2"/>
        <scheme val="minor"/>
      </rPr>
      <t xml:space="preserve">ble to understand the working principles of various application protocols  </t>
    </r>
  </si>
  <si>
    <r>
      <t>a</t>
    </r>
    <r>
      <rPr>
        <sz val="9"/>
        <color theme="1"/>
        <rFont val="Calibri"/>
        <family val="2"/>
        <scheme val="minor"/>
      </rPr>
      <t>cquire knowledge about security issues and services available</t>
    </r>
  </si>
  <si>
    <r>
      <t>a</t>
    </r>
    <r>
      <rPr>
        <sz val="9"/>
        <color theme="1"/>
        <rFont val="Calibri"/>
        <family val="2"/>
        <scheme val="minor"/>
      </rPr>
      <t>cquire knowledge about the overview on oops concepts.</t>
    </r>
  </si>
  <si>
    <r>
      <t>e</t>
    </r>
    <r>
      <rPr>
        <sz val="9"/>
        <color theme="1"/>
        <rFont val="Calibri"/>
        <family val="2"/>
        <scheme val="minor"/>
      </rPr>
      <t xml:space="preserve">xplore the basics of java, AWT and String handling </t>
    </r>
  </si>
  <si>
    <r>
      <t>l</t>
    </r>
    <r>
      <rPr>
        <sz val="9"/>
        <color theme="1"/>
        <rFont val="Calibri"/>
        <family val="2"/>
        <scheme val="minor"/>
      </rPr>
      <t xml:space="preserve">earn and design in java spring framework and able to develop programs using it. </t>
    </r>
  </si>
  <si>
    <r>
      <t>a</t>
    </r>
    <r>
      <rPr>
        <sz val="9"/>
        <color theme="1"/>
        <rFont val="Calibri"/>
        <family val="2"/>
        <scheme val="minor"/>
      </rPr>
      <t xml:space="preserve">cquire knowledge in java and java swings. </t>
    </r>
  </si>
  <si>
    <r>
      <t>a</t>
    </r>
    <r>
      <rPr>
        <sz val="9"/>
        <color theme="1"/>
        <rFont val="Calibri"/>
        <family val="2"/>
        <scheme val="minor"/>
      </rPr>
      <t>ble to design web development techniques on client-side and server side</t>
    </r>
  </si>
  <si>
    <r>
      <t>u</t>
    </r>
    <r>
      <rPr>
        <sz val="9"/>
        <color theme="1"/>
        <rFont val="Calibri"/>
        <family val="2"/>
        <scheme val="minor"/>
      </rPr>
      <t>nderstanding the Store voluminous data for online processing</t>
    </r>
  </si>
  <si>
    <r>
      <t>p</t>
    </r>
    <r>
      <rPr>
        <sz val="9"/>
        <color theme="1"/>
        <rFont val="Calibri"/>
        <family val="2"/>
        <scheme val="minor"/>
      </rPr>
      <t xml:space="preserve">repare the Pre-process the data for mining applications </t>
    </r>
  </si>
  <si>
    <r>
      <t>l</t>
    </r>
    <r>
      <rPr>
        <sz val="9"/>
        <color theme="1"/>
        <rFont val="Calibri"/>
        <family val="2"/>
        <scheme val="minor"/>
      </rPr>
      <t xml:space="preserve">earn the association rules for mining the data </t>
    </r>
  </si>
  <si>
    <r>
      <t>p</t>
    </r>
    <r>
      <rPr>
        <sz val="9"/>
        <color theme="1"/>
        <rFont val="Calibri"/>
        <family val="2"/>
        <scheme val="minor"/>
      </rPr>
      <t xml:space="preserve">ractice and deploy appropriate classification techniques </t>
    </r>
  </si>
  <si>
    <r>
      <t>u</t>
    </r>
    <r>
      <rPr>
        <sz val="9"/>
        <color theme="1"/>
        <rFont val="Calibri"/>
        <family val="2"/>
        <scheme val="minor"/>
      </rPr>
      <t>nderstand the high dimensional data for better organization of the data</t>
    </r>
  </si>
  <si>
    <r>
      <t>c</t>
    </r>
    <r>
      <rPr>
        <sz val="9"/>
        <color theme="1"/>
        <rFont val="Calibri"/>
        <family val="2"/>
        <scheme val="minor"/>
      </rPr>
      <t xml:space="preserve">ompare the strengths and limitations of cloud computing </t>
    </r>
  </si>
  <si>
    <r>
      <t>i</t>
    </r>
    <r>
      <rPr>
        <sz val="9"/>
        <color theme="1"/>
        <rFont val="Calibri"/>
        <family val="2"/>
        <scheme val="minor"/>
      </rPr>
      <t xml:space="preserve">dentify the architecture, infrastructure and delivery models of cloud computing </t>
    </r>
  </si>
  <si>
    <r>
      <t>a</t>
    </r>
    <r>
      <rPr>
        <sz val="9"/>
        <color theme="1"/>
        <rFont val="Calibri"/>
        <family val="2"/>
        <scheme val="minor"/>
      </rPr>
      <t xml:space="preserve">pply suitable virtualization concept. </t>
    </r>
  </si>
  <si>
    <r>
      <t>c</t>
    </r>
    <r>
      <rPr>
        <sz val="9"/>
        <color theme="1"/>
        <rFont val="Calibri"/>
        <family val="2"/>
        <scheme val="minor"/>
      </rPr>
      <t xml:space="preserve">hoose the appropriate cloud player, Programming Models and approach. </t>
    </r>
  </si>
  <si>
    <r>
      <t>d</t>
    </r>
    <r>
      <rPr>
        <sz val="9"/>
        <color theme="1"/>
        <rFont val="Calibri"/>
        <family val="2"/>
        <scheme val="minor"/>
      </rPr>
      <t>esign Cloud Services and Set a private cloud</t>
    </r>
  </si>
  <si>
    <r>
      <t>a</t>
    </r>
    <r>
      <rPr>
        <sz val="9"/>
        <color theme="1"/>
        <rFont val="Calibri"/>
        <family val="2"/>
        <scheme val="minor"/>
      </rPr>
      <t>pply cryptographic algorithms for encrypting and decryption for secure data transmission.</t>
    </r>
  </si>
  <si>
    <r>
      <t>u</t>
    </r>
    <r>
      <rPr>
        <sz val="9"/>
        <color theme="1"/>
        <rFont val="Calibri"/>
        <family val="2"/>
        <scheme val="minor"/>
      </rPr>
      <t xml:space="preserve">nderstand the importance of Digital signature for secure e-documents exchange </t>
    </r>
  </si>
  <si>
    <r>
      <t>u</t>
    </r>
    <r>
      <rPr>
        <sz val="9"/>
        <color theme="1"/>
        <rFont val="Calibri"/>
        <family val="2"/>
        <scheme val="minor"/>
      </rPr>
      <t xml:space="preserve">nderstand the program threats and apply good programming practice </t>
    </r>
  </si>
  <si>
    <r>
      <t>g</t>
    </r>
    <r>
      <rPr>
        <sz val="9"/>
        <color theme="1"/>
        <rFont val="Calibri"/>
        <family val="2"/>
        <scheme val="minor"/>
      </rPr>
      <t>et the knowledge about the security services available for internet and web applications</t>
    </r>
  </si>
  <si>
    <r>
      <t>u</t>
    </r>
    <r>
      <rPr>
        <sz val="9"/>
        <color theme="1"/>
        <rFont val="Calibri"/>
        <family val="2"/>
        <scheme val="minor"/>
      </rPr>
      <t xml:space="preserve">nderstand data vulnerability and  sql injection </t>
    </r>
  </si>
  <si>
    <r>
      <t>l</t>
    </r>
    <r>
      <rPr>
        <sz val="9"/>
        <color theme="1"/>
        <rFont val="Calibri"/>
        <family val="2"/>
        <scheme val="minor"/>
      </rPr>
      <t xml:space="preserve">earn the risk management activities and the resource allocation for the projects. </t>
    </r>
  </si>
  <si>
    <r>
      <t>c</t>
    </r>
    <r>
      <rPr>
        <sz val="9"/>
        <color theme="1"/>
        <rFont val="Calibri"/>
        <family val="2"/>
        <scheme val="minor"/>
      </rPr>
      <t xml:space="preserve">an apply the software estimation and recent quality standards for evaluation of the software projects </t>
    </r>
  </si>
  <si>
    <r>
      <t>e</t>
    </r>
    <r>
      <rPr>
        <sz val="9"/>
        <color theme="1"/>
        <rFont val="Calibri"/>
        <family val="2"/>
        <scheme val="minor"/>
      </rPr>
      <t>xplore Hadoop distributed system and its components.</t>
    </r>
  </si>
  <si>
    <r>
      <t>d</t>
    </r>
    <r>
      <rPr>
        <sz val="9"/>
        <color theme="1"/>
        <rFont val="Calibri"/>
        <family val="2"/>
        <scheme val="minor"/>
      </rPr>
      <t>esign applications using Map Reducing Concepts.</t>
    </r>
  </si>
  <si>
    <r>
      <t>i</t>
    </r>
    <r>
      <rPr>
        <sz val="9"/>
        <color theme="1"/>
        <rFont val="Calibri"/>
        <family val="2"/>
        <scheme val="minor"/>
      </rPr>
      <t>nstall and utilize Hadoop tool.</t>
    </r>
  </si>
  <si>
    <r>
      <t>u</t>
    </r>
    <r>
      <rPr>
        <sz val="9"/>
        <color theme="1"/>
        <rFont val="Calibri"/>
        <family val="2"/>
        <scheme val="minor"/>
      </rPr>
      <t>nderstanding the Framework applications</t>
    </r>
  </si>
  <si>
    <r>
      <t>l</t>
    </r>
    <r>
      <rPr>
        <sz val="9"/>
        <color theme="1"/>
        <rFont val="Calibri"/>
        <family val="2"/>
        <scheme val="minor"/>
      </rPr>
      <t>earn the risk management activities and the resource allocation for the projects</t>
    </r>
  </si>
  <si>
    <r>
      <t>c</t>
    </r>
    <r>
      <rPr>
        <sz val="9"/>
        <color theme="1"/>
        <rFont val="Calibri"/>
        <family val="2"/>
        <scheme val="minor"/>
      </rPr>
      <t>an apply the software estimation and recent quality standards for evaluation of the software projects</t>
    </r>
  </si>
  <si>
    <r>
      <t>a</t>
    </r>
    <r>
      <rPr>
        <sz val="9"/>
        <color theme="1"/>
        <rFont val="Calibri"/>
        <family val="2"/>
        <scheme val="minor"/>
      </rPr>
      <t xml:space="preserve">cquire knowledge and skills needed for the construction of highly reliable software project </t>
    </r>
  </si>
  <si>
    <r>
      <t>a</t>
    </r>
    <r>
      <rPr>
        <sz val="9"/>
        <color theme="1"/>
        <rFont val="Calibri"/>
        <family val="2"/>
        <scheme val="minor"/>
      </rPr>
      <t xml:space="preserve">ble to create reliable, replicable cost estimation that links to the requirements of project planning  </t>
    </r>
  </si>
  <si>
    <r>
      <t>k</t>
    </r>
    <r>
      <rPr>
        <sz val="9"/>
        <color theme="1"/>
        <rFont val="Calibri"/>
        <family val="2"/>
        <scheme val="minor"/>
      </rPr>
      <t>nown about  the basic principles of service oriented architecture, its components andtechniques</t>
    </r>
  </si>
  <si>
    <r>
      <t>u</t>
    </r>
    <r>
      <rPr>
        <sz val="9"/>
        <color theme="1"/>
        <rFont val="Calibri"/>
        <family val="2"/>
        <scheme val="minor"/>
      </rPr>
      <t>nderstand the architecture of web services</t>
    </r>
  </si>
  <si>
    <r>
      <t xml:space="preserve"> </t>
    </r>
    <r>
      <rPr>
        <sz val="9"/>
        <color rgb="FF212121"/>
        <rFont val="Times New Roman"/>
        <family val="1"/>
      </rPr>
      <t>Understand the notation for the centre and spread of the population distribution, sampling distribution, and sample distribution.</t>
    </r>
  </si>
  <si>
    <r>
      <t>•</t>
    </r>
    <r>
      <rPr>
        <sz val="9"/>
        <color theme="1"/>
        <rFont val="Times New Roman"/>
        <family val="1"/>
      </rPr>
      <t>       Demonstrate and appreciate the role and importance of the production function in organizations.</t>
    </r>
  </si>
  <si>
    <r>
      <t>•</t>
    </r>
    <r>
      <rPr>
        <sz val="9"/>
        <color theme="1"/>
        <rFont val="Times New Roman"/>
        <family val="1"/>
      </rPr>
      <t>       Demonstrate the effects of the evolution of production management in global business.</t>
    </r>
  </si>
  <si>
    <r>
      <t>•</t>
    </r>
    <r>
      <rPr>
        <sz val="9"/>
        <color theme="1"/>
        <rFont val="Times New Roman"/>
        <family val="1"/>
      </rPr>
      <t>       Demonstrate their comprehensive understanding of theories and concepts in POM</t>
    </r>
  </si>
  <si>
    <r>
      <t>•</t>
    </r>
    <r>
      <rPr>
        <sz val="9"/>
        <color theme="1"/>
        <rFont val="Times New Roman"/>
        <family val="1"/>
      </rPr>
      <t>       Recognize and apply basic appropriate analytical techniques related to decision making in the critical areas of product design, process design, capacity design, facility location, facility layout and project management.</t>
    </r>
  </si>
  <si>
    <r>
      <t>•</t>
    </r>
    <r>
      <rPr>
        <sz val="9"/>
        <color theme="1"/>
        <rFont val="Times New Roman"/>
        <family val="1"/>
      </rPr>
      <t>       Recognize and apply basic appropriate analytical techniques related to decision making in the areas of production planning, materials management and work study.</t>
    </r>
  </si>
  <si>
    <r>
      <t>•</t>
    </r>
    <r>
      <rPr>
        <sz val="9"/>
        <color theme="1"/>
        <rFont val="Times New Roman"/>
        <family val="1"/>
      </rPr>
      <t>       The student will exhibit the conceptual understanding of various steps involved in raising, allocation and distribution finance.</t>
    </r>
  </si>
  <si>
    <r>
      <t>•</t>
    </r>
    <r>
      <rPr>
        <sz val="9"/>
        <color theme="1"/>
        <rFont val="Times New Roman"/>
        <family val="1"/>
      </rPr>
      <t>       The student will be able to evaluate capital budgeting and capital structure decisions of the firm.</t>
    </r>
  </si>
  <si>
    <r>
      <t>•</t>
    </r>
    <r>
      <rPr>
        <sz val="9"/>
        <color theme="1"/>
        <rFont val="Times New Roman"/>
        <family val="1"/>
      </rPr>
      <t>       The student will be able demonstrate the understanding of various sources of funds in the market</t>
    </r>
  </si>
  <si>
    <r>
      <t>•</t>
    </r>
    <r>
      <rPr>
        <sz val="9"/>
        <color theme="1"/>
        <rFont val="Times New Roman"/>
        <family val="1"/>
      </rPr>
      <t>       The student will be able to determine the working capital requirements and the impact of dividend decisions on the value of the firm.</t>
    </r>
  </si>
  <si>
    <r>
      <t>•</t>
    </r>
    <r>
      <rPr>
        <sz val="9"/>
        <color theme="1"/>
        <rFont val="Times New Roman"/>
        <family val="1"/>
      </rPr>
      <t>       The student will be able to apply concepts learnt to demonstrate the understanding of the published reports of business firms and companies and also demonstrate the ability to draw meaningful conclusions about the financial performance of business firms and companies.</t>
    </r>
  </si>
  <si>
    <r>
      <t>•</t>
    </r>
    <r>
      <rPr>
        <sz val="9"/>
        <color theme="1"/>
        <rFont val="Times New Roman"/>
        <family val="1"/>
      </rPr>
      <t>       State the role and functions of marketing department.</t>
    </r>
  </si>
  <si>
    <r>
      <t>•</t>
    </r>
    <r>
      <rPr>
        <sz val="9"/>
        <color theme="1"/>
        <rFont val="Times New Roman"/>
        <family val="1"/>
      </rPr>
      <t>       Explain how the strategic decisions are influenced by various external forces.</t>
    </r>
  </si>
  <si>
    <r>
      <t>•</t>
    </r>
    <r>
      <rPr>
        <sz val="9"/>
        <color theme="1"/>
        <rFont val="Times New Roman"/>
        <family val="1"/>
      </rPr>
      <t>       Analyse the individual and industrial buyer behaviour.</t>
    </r>
  </si>
  <si>
    <r>
      <t>•</t>
    </r>
    <r>
      <rPr>
        <sz val="9"/>
        <color theme="1"/>
        <rFont val="Times New Roman"/>
        <family val="1"/>
      </rPr>
      <t>       Use marketing mix concept for decision making.</t>
    </r>
  </si>
  <si>
    <r>
      <t>•</t>
    </r>
    <r>
      <rPr>
        <sz val="9"/>
        <color theme="1"/>
        <rFont val="Times New Roman"/>
        <family val="1"/>
      </rPr>
      <t>       Explain the current trends &amp; development in the market.</t>
    </r>
  </si>
  <si>
    <r>
      <t>•</t>
    </r>
    <r>
      <rPr>
        <sz val="9"/>
        <color theme="1"/>
        <rFont val="Times New Roman"/>
        <family val="1"/>
      </rPr>
      <t>       The Student will demonstrate their conceptual understanding of basic concepts and functions of HRM, concept of HR planning, process, functions of HRP and recruitment policy, techniques and process.</t>
    </r>
  </si>
  <si>
    <r>
      <t>•</t>
    </r>
    <r>
      <rPr>
        <sz val="9"/>
        <color theme="1"/>
        <rFont val="Times New Roman"/>
        <family val="1"/>
      </rPr>
      <t>       The students will demonstrate their conceptual knowledge about various steps involved in Selection, Placement and Induction and providing methods, procedure and evaluation in Training and Development</t>
    </r>
  </si>
  <si>
    <r>
      <t>•</t>
    </r>
    <r>
      <rPr>
        <sz val="9"/>
        <color theme="1"/>
        <rFont val="Times New Roman"/>
        <family val="1"/>
      </rPr>
      <t>       The students will demonstrate their conceptual knowledge of Performance appraisal and Payroll and Benefits in corporates</t>
    </r>
  </si>
  <si>
    <r>
      <t>•</t>
    </r>
    <r>
      <rPr>
        <sz val="9"/>
        <color theme="1"/>
        <rFont val="Times New Roman"/>
        <family val="1"/>
      </rPr>
      <t>       The students will demonstrate their conceptual skill of Career planning bases of internal mobility and, HR audit and HR outsourcing.</t>
    </r>
  </si>
  <si>
    <r>
      <t>•</t>
    </r>
    <r>
      <rPr>
        <sz val="9"/>
        <color theme="1"/>
        <rFont val="Times New Roman"/>
        <family val="1"/>
      </rPr>
      <t>       The students will demonstrate their conceptual knowledge of the subject in real time problems.</t>
    </r>
  </si>
  <si>
    <r>
      <t>•</t>
    </r>
    <r>
      <rPr>
        <sz val="9"/>
        <color theme="1"/>
        <rFont val="Times New Roman"/>
        <family val="1"/>
      </rPr>
      <t>      To impart the fundamentals of Management Information System</t>
    </r>
  </si>
  <si>
    <r>
      <t>•</t>
    </r>
    <r>
      <rPr>
        <sz val="9"/>
        <color theme="1"/>
        <rFont val="Times New Roman"/>
        <family val="1"/>
      </rPr>
      <t>      To make aware the various Management Information Systems and to review the role played by MIS in business environment</t>
    </r>
  </si>
  <si>
    <r>
      <t>•</t>
    </r>
    <r>
      <rPr>
        <sz val="9"/>
        <color theme="1"/>
        <rFont val="Times New Roman"/>
        <family val="1"/>
      </rPr>
      <t>      To introduce the core activities in the systems development process</t>
    </r>
  </si>
  <si>
    <r>
      <t>•</t>
    </r>
    <r>
      <rPr>
        <sz val="9"/>
        <color theme="1"/>
        <rFont val="Times New Roman"/>
        <family val="1"/>
      </rPr>
      <t>      To expose MIS subsystems and technologies including software, hardware and networking and also to know about the security issues and control mechanism</t>
    </r>
  </si>
  <si>
    <r>
      <t>•</t>
    </r>
    <r>
      <rPr>
        <sz val="9"/>
        <color theme="1"/>
        <rFont val="Times New Roman"/>
        <family val="1"/>
      </rPr>
      <t>      To improve the knowledge of emerging trends of Management Information Systems</t>
    </r>
  </si>
  <si>
    <r>
      <t>•</t>
    </r>
    <r>
      <rPr>
        <sz val="9"/>
        <color theme="1"/>
        <rFont val="Times New Roman"/>
        <family val="1"/>
      </rPr>
      <t>       Identifying of problems for which a linear programming problem solution is applicable.</t>
    </r>
  </si>
  <si>
    <r>
      <t>•</t>
    </r>
    <r>
      <rPr>
        <sz val="9"/>
        <color theme="1"/>
        <rFont val="Times New Roman"/>
        <family val="1"/>
      </rPr>
      <t>       To evaluate both domestic and international transportation problems and effectively develop and present actionable solutions.</t>
    </r>
  </si>
  <si>
    <r>
      <t>•</t>
    </r>
    <r>
      <rPr>
        <sz val="9"/>
        <color theme="1"/>
        <rFont val="Times New Roman"/>
        <family val="1"/>
      </rPr>
      <t>       Game theory is the study of strategic decision making. Specifically, it is "the study of mathematical models of conflict and cooperation between intelligent rational decisionmakers.</t>
    </r>
  </si>
  <si>
    <r>
      <t>•</t>
    </r>
    <r>
      <rPr>
        <sz val="9"/>
        <color theme="1"/>
        <rFont val="Times New Roman"/>
        <family val="1"/>
      </rPr>
      <t>       Logistics majors will be able to apply inventory models and techniques to create and recommend appropriate stocking solutions in various business settings.</t>
    </r>
  </si>
  <si>
    <r>
      <t>•</t>
    </r>
    <r>
      <rPr>
        <sz val="9"/>
        <color theme="1"/>
        <rFont val="Times New Roman"/>
        <family val="1"/>
      </rPr>
      <t>       To calculate the traffic intensity, blocked traffic and the utilization of some queueing systems.</t>
    </r>
  </si>
  <si>
    <r>
      <t>•</t>
    </r>
    <r>
      <rPr>
        <sz val="9"/>
        <color theme="1"/>
        <rFont val="Times New Roman"/>
        <family val="1"/>
      </rPr>
      <t>       The student will be able to define a research problem based on literature review</t>
    </r>
  </si>
  <si>
    <r>
      <t>•</t>
    </r>
    <r>
      <rPr>
        <sz val="9"/>
        <color theme="1"/>
        <rFont val="Times New Roman"/>
        <family val="1"/>
      </rPr>
      <t>       The student will be able to device a suitable sampling plan for data collection</t>
    </r>
  </si>
  <si>
    <r>
      <t>•</t>
    </r>
    <r>
      <rPr>
        <sz val="9"/>
        <color theme="1"/>
        <rFont val="Times New Roman"/>
        <family val="1"/>
      </rPr>
      <t>       The student will be able to formulate and test hypothesis</t>
    </r>
  </si>
  <si>
    <r>
      <t>•</t>
    </r>
    <r>
      <rPr>
        <sz val="9"/>
        <color theme="1"/>
        <rFont val="Times New Roman"/>
        <family val="1"/>
      </rPr>
      <t>       The student will be able to perform basic multivariate analysis</t>
    </r>
  </si>
  <si>
    <r>
      <t>•</t>
    </r>
    <r>
      <rPr>
        <sz val="9"/>
        <color theme="1"/>
        <rFont val="Times New Roman"/>
        <family val="1"/>
      </rPr>
      <t>       The student will be able to research a given business problem and report the findings.</t>
    </r>
  </si>
  <si>
    <r>
      <t>•</t>
    </r>
    <r>
      <rPr>
        <sz val="9"/>
        <color theme="1"/>
        <rFont val="Times New Roman"/>
        <family val="1"/>
      </rPr>
      <t>     Able to use MS Office for preparing and reporting organization information effectively. The students also capable to prepare a master table, analyse research data, know various statistical test procedure and drawing appropriate result. They can also convert a mere research data in to meaningful information.</t>
    </r>
  </si>
  <si>
    <r>
      <t>·</t>
    </r>
    <r>
      <rPr>
        <sz val="9"/>
        <color theme="1"/>
        <rFont val="Times New Roman"/>
        <family val="1"/>
      </rPr>
      <t>         They will be able to perform Group Discussion, personal interview successfully. Also impart the important managerial competency of presentation. This course also converse the students skills in managing their stress also they will be familiar with how to review an article and book.</t>
    </r>
  </si>
  <si>
    <r>
      <t>•</t>
    </r>
    <r>
      <rPr>
        <sz val="9"/>
        <color rgb="FF0D0D0D"/>
        <rFont val="Times New Roman"/>
        <family val="1"/>
      </rPr>
      <t>       gain an experiences with local community by interaction and give solution to their problems.</t>
    </r>
  </si>
  <si>
    <r>
      <t>•</t>
    </r>
    <r>
      <rPr>
        <sz val="9"/>
        <color rgb="FF0D0D0D"/>
        <rFont val="Times New Roman"/>
        <family val="1"/>
      </rPr>
      <t>       analysis the social issues and solve it.</t>
    </r>
  </si>
  <si>
    <r>
      <t>•</t>
    </r>
    <r>
      <rPr>
        <sz val="9"/>
        <color rgb="FF0D0D0D"/>
        <rFont val="Times New Roman"/>
        <family val="1"/>
      </rPr>
      <t>       gain knowledge in community development.</t>
    </r>
  </si>
  <si>
    <r>
      <t>•</t>
    </r>
    <r>
      <rPr>
        <sz val="9"/>
        <color rgb="FF0D0D0D"/>
        <rFont val="Times New Roman"/>
        <family val="1"/>
      </rPr>
      <t>       know the social impacts and assessments.</t>
    </r>
  </si>
  <si>
    <r>
      <t>•</t>
    </r>
    <r>
      <rPr>
        <sz val="9"/>
        <color rgb="FF0D0D0D"/>
        <rFont val="Times New Roman"/>
        <family val="1"/>
      </rPr>
      <t>       be familiar with the social development.</t>
    </r>
  </si>
  <si>
    <r>
      <t>•</t>
    </r>
    <r>
      <rPr>
        <sz val="9"/>
        <color rgb="FF0D0D0D"/>
        <rFont val="Times New Roman"/>
        <family val="1"/>
      </rPr>
      <t>        understand the Long-term benefits of adhering Ethical Codes.</t>
    </r>
  </si>
  <si>
    <r>
      <t>•</t>
    </r>
    <r>
      <rPr>
        <sz val="9"/>
        <color rgb="FF0D0D0D"/>
        <rFont val="Times New Roman"/>
        <family val="1"/>
      </rPr>
      <t>        exhibit ethics in trade activities.</t>
    </r>
  </si>
  <si>
    <r>
      <t>•</t>
    </r>
    <r>
      <rPr>
        <sz val="9"/>
        <color rgb="FF0D0D0D"/>
        <rFont val="Times New Roman"/>
        <family val="1"/>
      </rPr>
      <t>        apply ethics in various disciplines of an organization.</t>
    </r>
  </si>
  <si>
    <r>
      <t>•</t>
    </r>
    <r>
      <rPr>
        <sz val="9"/>
        <color rgb="FF0D0D0D"/>
        <rFont val="Times New Roman"/>
        <family val="1"/>
      </rPr>
      <t>        identify the practical implications of Corporate Social Responsibility.</t>
    </r>
  </si>
  <si>
    <r>
      <t>•</t>
    </r>
    <r>
      <rPr>
        <sz val="9"/>
        <color rgb="FF0D0D0D"/>
        <rFont val="Times New Roman"/>
        <family val="1"/>
      </rPr>
      <t>        analyze effectively appropriate mechanism for effective governance on corporate management.</t>
    </r>
  </si>
  <si>
    <r>
      <t>•</t>
    </r>
    <r>
      <rPr>
        <sz val="9"/>
        <color rgb="FF0D0D0D"/>
        <rFont val="Times New Roman"/>
        <family val="1"/>
      </rPr>
      <t>        gain technical knowledge in the field of Event Management effectively.</t>
    </r>
  </si>
  <si>
    <r>
      <t>•</t>
    </r>
    <r>
      <rPr>
        <sz val="9"/>
        <color rgb="FF0D0D0D"/>
        <rFont val="Times New Roman"/>
        <family val="1"/>
      </rPr>
      <t>        apply professional competence in organizing various events in general business management.</t>
    </r>
  </si>
  <si>
    <r>
      <t>•</t>
    </r>
    <r>
      <rPr>
        <sz val="9"/>
        <color rgb="FF0D0D0D"/>
        <rFont val="Times New Roman"/>
        <family val="1"/>
      </rPr>
      <t>        acquire required skills in planning events for an organization.</t>
    </r>
  </si>
  <si>
    <r>
      <t>•</t>
    </r>
    <r>
      <rPr>
        <sz val="9"/>
        <color rgb="FF0D0D0D"/>
        <rFont val="Times New Roman"/>
        <family val="1"/>
      </rPr>
      <t>        design and administer exhibitions and tradeshows.</t>
    </r>
  </si>
  <si>
    <r>
      <t>•</t>
    </r>
    <r>
      <rPr>
        <sz val="9"/>
        <color rgb="FF0D0D0D"/>
        <rFont val="Times New Roman"/>
        <family val="1"/>
      </rPr>
      <t>        acquire knowledge regarding sponsorship management.</t>
    </r>
  </si>
  <si>
    <r>
      <t>•</t>
    </r>
    <r>
      <rPr>
        <sz val="9"/>
        <color rgb="FF0D0D0D"/>
        <rFont val="Times New Roman"/>
        <family val="1"/>
      </rPr>
      <t>        acquire knowledge in the basic concepts of quality and their importance.</t>
    </r>
  </si>
  <si>
    <r>
      <t>•</t>
    </r>
    <r>
      <rPr>
        <sz val="9"/>
        <color rgb="FF0D0D0D"/>
        <rFont val="Times New Roman"/>
        <family val="1"/>
      </rPr>
      <t>        identify the role of internal and external factors in ensuring quality in an organization.</t>
    </r>
  </si>
  <si>
    <r>
      <t>•</t>
    </r>
    <r>
      <rPr>
        <sz val="9"/>
        <color rgb="FF0D0D0D"/>
        <rFont val="Times New Roman"/>
        <family val="1"/>
      </rPr>
      <t>        understand the different approaches in TQM.</t>
    </r>
  </si>
  <si>
    <r>
      <t>•</t>
    </r>
    <r>
      <rPr>
        <sz val="9"/>
        <color rgb="FF0D0D0D"/>
        <rFont val="Times New Roman"/>
        <family val="1"/>
      </rPr>
      <t>        know the methods of application of tools and techniques in quality control and quality assurance.</t>
    </r>
  </si>
  <si>
    <r>
      <t>•</t>
    </r>
    <r>
      <rPr>
        <sz val="9"/>
        <color rgb="FF0D0D0D"/>
        <rFont val="Times New Roman"/>
        <family val="1"/>
      </rPr>
      <t>        be familiar with the scope of process management and product designs, its concepts and techniques.</t>
    </r>
  </si>
  <si>
    <r>
      <t>•</t>
    </r>
    <r>
      <rPr>
        <sz val="9"/>
        <color theme="1"/>
        <rFont val="Times New Roman"/>
        <family val="1"/>
      </rPr>
      <t xml:space="preserve">         </t>
    </r>
    <r>
      <rPr>
        <sz val="9"/>
        <color rgb="FF0D0D0D"/>
        <rFont val="Times New Roman"/>
        <family val="1"/>
      </rPr>
      <t>acquire knowledge and skills necessary to become an entrepreneur.</t>
    </r>
  </si>
  <si>
    <r>
      <t>•</t>
    </r>
    <r>
      <rPr>
        <sz val="9"/>
        <color theme="1"/>
        <rFont val="Times New Roman"/>
        <family val="1"/>
      </rPr>
      <t xml:space="preserve">         </t>
    </r>
    <r>
      <rPr>
        <sz val="9"/>
        <color rgb="FF0D0D0D"/>
        <rFont val="Times New Roman"/>
        <family val="1"/>
      </rPr>
      <t>understand the support rendered by government and other agencies in entrepreneurship development.</t>
    </r>
  </si>
  <si>
    <r>
      <t>•</t>
    </r>
    <r>
      <rPr>
        <sz val="9"/>
        <color theme="1"/>
        <rFont val="Times New Roman"/>
        <family val="1"/>
      </rPr>
      <t xml:space="preserve">         </t>
    </r>
    <r>
      <rPr>
        <sz val="9"/>
        <color rgb="FF0D0D0D"/>
        <rFont val="Times New Roman"/>
        <family val="1"/>
      </rPr>
      <t>analyze and develop a business plan.</t>
    </r>
  </si>
  <si>
    <r>
      <t>•</t>
    </r>
    <r>
      <rPr>
        <sz val="9"/>
        <color theme="1"/>
        <rFont val="Times New Roman"/>
        <family val="1"/>
      </rPr>
      <t xml:space="preserve">         </t>
    </r>
    <r>
      <rPr>
        <sz val="9"/>
        <color rgb="FF0D0D0D"/>
        <rFont val="Times New Roman"/>
        <family val="1"/>
      </rPr>
      <t>identify the various factors to be considered for launching a small business.</t>
    </r>
  </si>
  <si>
    <r>
      <t>•</t>
    </r>
    <r>
      <rPr>
        <sz val="9"/>
        <color theme="1"/>
        <rFont val="Times New Roman"/>
        <family val="1"/>
      </rPr>
      <t xml:space="preserve">         </t>
    </r>
    <r>
      <rPr>
        <sz val="9"/>
        <color rgb="FF0D0D0D"/>
        <rFont val="Times New Roman"/>
        <family val="1"/>
      </rPr>
      <t>exhibit the skills required to manage small business.</t>
    </r>
  </si>
  <si>
    <r>
      <t>•</t>
    </r>
    <r>
      <rPr>
        <sz val="9"/>
        <color rgb="FF0D0D0D"/>
        <rFont val="Times New Roman"/>
        <family val="1"/>
      </rPr>
      <t>          understand the basic concepts in underlying management of projects.</t>
    </r>
  </si>
  <si>
    <r>
      <t>•</t>
    </r>
    <r>
      <rPr>
        <sz val="9"/>
        <color rgb="FF0D0D0D"/>
        <rFont val="Times New Roman"/>
        <family val="1"/>
      </rPr>
      <t>          plan and formulate budget for project management.</t>
    </r>
  </si>
  <si>
    <r>
      <t>•</t>
    </r>
    <r>
      <rPr>
        <sz val="9"/>
        <color rgb="FF0D0D0D"/>
        <rFont val="Times New Roman"/>
        <family val="1"/>
      </rPr>
      <t>          apply project management principles in business situations to optimize utilization of resources and time.</t>
    </r>
  </si>
  <si>
    <r>
      <t>•</t>
    </r>
    <r>
      <rPr>
        <sz val="9"/>
        <color rgb="FF0D0D0D"/>
        <rFont val="Times New Roman"/>
        <family val="1"/>
      </rPr>
      <t>          inculcate the importance of controling and completing projects.</t>
    </r>
  </si>
  <si>
    <r>
      <t>•</t>
    </r>
    <r>
      <rPr>
        <sz val="9"/>
        <color rgb="FF0D0D0D"/>
        <rFont val="Times New Roman"/>
        <family val="1"/>
      </rPr>
      <t>          acquire knowledge and skills required for organizing projects and managing conflicts.</t>
    </r>
  </si>
  <si>
    <r>
      <t>•</t>
    </r>
    <r>
      <rPr>
        <sz val="9"/>
        <color theme="1"/>
        <rFont val="Times New Roman"/>
        <family val="1"/>
      </rPr>
      <t xml:space="preserve">      </t>
    </r>
    <r>
      <rPr>
        <sz val="9"/>
        <color rgb="FF0D0D0D"/>
        <rFont val="Times New Roman"/>
        <family val="1"/>
      </rPr>
      <t>apply the principles of disaster management &amp; disaster preparedness at the time of emergencies.</t>
    </r>
  </si>
  <si>
    <r>
      <t>•</t>
    </r>
    <r>
      <rPr>
        <sz val="9"/>
        <color theme="1"/>
        <rFont val="Times New Roman"/>
        <family val="1"/>
      </rPr>
      <t xml:space="preserve">      </t>
    </r>
    <r>
      <rPr>
        <sz val="9"/>
        <color rgb="FF0D0D0D"/>
        <rFont val="Times New Roman"/>
        <family val="1"/>
      </rPr>
      <t>acquire knowledge in the recent developments of technology and its role in risk reduction.</t>
    </r>
  </si>
  <si>
    <r>
      <t>•</t>
    </r>
    <r>
      <rPr>
        <sz val="9"/>
        <color theme="1"/>
        <rFont val="Times New Roman"/>
        <family val="1"/>
      </rPr>
      <t xml:space="preserve">      </t>
    </r>
    <r>
      <rPr>
        <sz val="9"/>
        <color rgb="FF0D0D0D"/>
        <rFont val="Times New Roman"/>
        <family val="1"/>
      </rPr>
      <t>create awareness for public regarding risk reduction.</t>
    </r>
  </si>
  <si>
    <r>
      <t>•</t>
    </r>
    <r>
      <rPr>
        <sz val="9"/>
        <color theme="1"/>
        <rFont val="Times New Roman"/>
        <family val="1"/>
      </rPr>
      <t xml:space="preserve">      </t>
    </r>
    <r>
      <rPr>
        <sz val="9"/>
        <color rgb="FF0D0D0D"/>
        <rFont val="Times New Roman"/>
        <family val="1"/>
      </rPr>
      <t>understand the need for developing a plan during disaster.</t>
    </r>
  </si>
  <si>
    <r>
      <t>•</t>
    </r>
    <r>
      <rPr>
        <sz val="9"/>
        <color theme="1"/>
        <rFont val="Times New Roman"/>
        <family val="1"/>
      </rPr>
      <t xml:space="preserve">      </t>
    </r>
    <r>
      <rPr>
        <sz val="9"/>
        <color rgb="FF0D0D0D"/>
        <rFont val="Times New Roman"/>
        <family val="1"/>
      </rPr>
      <t>inculcate the impact of seismic waves, earthquakes and tsunamis in disasters.</t>
    </r>
  </si>
  <si>
    <r>
      <t>•</t>
    </r>
    <r>
      <rPr>
        <sz val="9"/>
        <color theme="1"/>
        <rFont val="Times New Roman"/>
        <family val="1"/>
      </rPr>
      <t xml:space="preserve">       </t>
    </r>
    <r>
      <rPr>
        <sz val="9"/>
        <color rgb="FF0D0D0D"/>
        <rFont val="Times New Roman"/>
        <family val="1"/>
      </rPr>
      <t>identify the steps in brand building.</t>
    </r>
  </si>
  <si>
    <r>
      <t>•</t>
    </r>
    <r>
      <rPr>
        <sz val="9"/>
        <color theme="1"/>
        <rFont val="Times New Roman"/>
        <family val="1"/>
      </rPr>
      <t xml:space="preserve">       </t>
    </r>
    <r>
      <rPr>
        <sz val="9"/>
        <color rgb="FF0D0D0D"/>
        <rFont val="Times New Roman"/>
        <family val="1"/>
      </rPr>
      <t>use techniques for brand positioning.</t>
    </r>
  </si>
  <si>
    <r>
      <t>•</t>
    </r>
    <r>
      <rPr>
        <sz val="9"/>
        <color theme="1"/>
        <rFont val="Times New Roman"/>
        <family val="1"/>
      </rPr>
      <t xml:space="preserve">       </t>
    </r>
    <r>
      <rPr>
        <sz val="9"/>
        <color rgb="FF0D0D0D"/>
        <rFont val="Times New Roman"/>
        <family val="1"/>
      </rPr>
      <t>measure and interpret brand performance.</t>
    </r>
  </si>
  <si>
    <r>
      <t>•</t>
    </r>
    <r>
      <rPr>
        <sz val="9"/>
        <color theme="1"/>
        <rFont val="Times New Roman"/>
        <family val="1"/>
      </rPr>
      <t xml:space="preserve">       </t>
    </r>
    <r>
      <rPr>
        <sz val="9"/>
        <color rgb="FF0D0D0D"/>
        <rFont val="Times New Roman"/>
        <family val="1"/>
      </rPr>
      <t>design and implement brand strategies.</t>
    </r>
  </si>
  <si>
    <r>
      <t>•</t>
    </r>
    <r>
      <rPr>
        <sz val="9"/>
        <color theme="1"/>
        <rFont val="Times New Roman"/>
        <family val="1"/>
      </rPr>
      <t xml:space="preserve">       </t>
    </r>
    <r>
      <rPr>
        <sz val="9"/>
        <color rgb="FF0D0D0D"/>
        <rFont val="Times New Roman"/>
        <family val="1"/>
      </rPr>
      <t>evaluate the brand extension opportunities.</t>
    </r>
  </si>
  <si>
    <r>
      <t>•</t>
    </r>
    <r>
      <rPr>
        <sz val="9"/>
        <color theme="1"/>
        <rFont val="Times New Roman"/>
        <family val="1"/>
      </rPr>
      <t xml:space="preserve">          </t>
    </r>
    <r>
      <rPr>
        <sz val="9"/>
        <color rgb="FF0D0D0D"/>
        <rFont val="Times New Roman"/>
        <family val="1"/>
      </rPr>
      <t>explain the concept of sales management.</t>
    </r>
  </si>
  <si>
    <r>
      <t>•</t>
    </r>
    <r>
      <rPr>
        <sz val="9"/>
        <color theme="1"/>
        <rFont val="Times New Roman"/>
        <family val="1"/>
      </rPr>
      <t xml:space="preserve">    </t>
    </r>
    <r>
      <rPr>
        <sz val="9"/>
        <color rgb="FF0D0D0D"/>
        <rFont val="Times New Roman"/>
        <family val="1"/>
      </rPr>
      <t>approach the selling process and quota management systematically.</t>
    </r>
  </si>
  <si>
    <r>
      <t>•</t>
    </r>
    <r>
      <rPr>
        <sz val="9"/>
        <color theme="1"/>
        <rFont val="Times New Roman"/>
        <family val="1"/>
      </rPr>
      <t xml:space="preserve">    </t>
    </r>
    <r>
      <rPr>
        <sz val="9"/>
        <color rgb="FF0D0D0D"/>
        <rFont val="Times New Roman"/>
        <family val="1"/>
      </rPr>
      <t>understand the basics of retail store management.</t>
    </r>
  </si>
  <si>
    <r>
      <t>•</t>
    </r>
    <r>
      <rPr>
        <sz val="9"/>
        <color theme="1"/>
        <rFont val="Times New Roman"/>
        <family val="1"/>
      </rPr>
      <t xml:space="preserve">    </t>
    </r>
    <r>
      <rPr>
        <sz val="9"/>
        <color rgb="FF0D0D0D"/>
        <rFont val="Times New Roman"/>
        <family val="1"/>
      </rPr>
      <t>choose a location and design layout of the store systematically.</t>
    </r>
  </si>
  <si>
    <r>
      <t>•</t>
    </r>
    <r>
      <rPr>
        <sz val="9"/>
        <color theme="1"/>
        <rFont val="Times New Roman"/>
        <family val="1"/>
      </rPr>
      <t xml:space="preserve">    </t>
    </r>
    <r>
      <rPr>
        <sz val="9"/>
        <color rgb="FF0D0D0D"/>
        <rFont val="Times New Roman"/>
        <family val="1"/>
      </rPr>
      <t>gain knowledge in the concepts related to merchandise management.</t>
    </r>
  </si>
  <si>
    <r>
      <t>•</t>
    </r>
    <r>
      <rPr>
        <sz val="9"/>
        <color theme="1"/>
        <rFont val="Times New Roman"/>
        <family val="1"/>
      </rPr>
      <t xml:space="preserve">       </t>
    </r>
    <r>
      <rPr>
        <sz val="9"/>
        <color rgb="FF0D0D0D"/>
        <rFont val="Times New Roman"/>
        <family val="1"/>
      </rPr>
      <t>demonstrate the extended services marketing mix.</t>
    </r>
  </si>
  <si>
    <r>
      <t>•</t>
    </r>
    <r>
      <rPr>
        <sz val="9"/>
        <color theme="1"/>
        <rFont val="Times New Roman"/>
        <family val="1"/>
      </rPr>
      <t xml:space="preserve">       </t>
    </r>
    <r>
      <rPr>
        <sz val="9"/>
        <color rgb="FF0D0D0D"/>
        <rFont val="Times New Roman"/>
        <family val="1"/>
      </rPr>
      <t>understand current issues involving customer service expectations.</t>
    </r>
  </si>
  <si>
    <r>
      <t>•</t>
    </r>
    <r>
      <rPr>
        <sz val="9"/>
        <color theme="1"/>
        <rFont val="Times New Roman"/>
        <family val="1"/>
      </rPr>
      <t xml:space="preserve">       </t>
    </r>
    <r>
      <rPr>
        <sz val="9"/>
        <color rgb="FF0D0D0D"/>
        <rFont val="Times New Roman"/>
        <family val="1"/>
      </rPr>
      <t>exhibit the customer defined service standards</t>
    </r>
  </si>
  <si>
    <r>
      <t>•</t>
    </r>
    <r>
      <rPr>
        <sz val="9"/>
        <color theme="1"/>
        <rFont val="Times New Roman"/>
        <family val="1"/>
      </rPr>
      <t xml:space="preserve">       </t>
    </r>
    <r>
      <rPr>
        <sz val="9"/>
        <color rgb="FF0D0D0D"/>
        <rFont val="Times New Roman"/>
        <family val="1"/>
      </rPr>
      <t>know the strategies for managing the employee, customers and intermediaries in Service Organization.</t>
    </r>
  </si>
  <si>
    <r>
      <t>•</t>
    </r>
    <r>
      <rPr>
        <sz val="9"/>
        <color theme="1"/>
        <rFont val="Times New Roman"/>
        <family val="1"/>
      </rPr>
      <t xml:space="preserve">       </t>
    </r>
    <r>
      <rPr>
        <sz val="9"/>
        <color rgb="FF0D0D0D"/>
        <rFont val="Times New Roman"/>
        <family val="1"/>
      </rPr>
      <t>gain knowledge in the strategies for matching Supply and demand.</t>
    </r>
  </si>
  <si>
    <r>
      <t>•</t>
    </r>
    <r>
      <rPr>
        <sz val="9"/>
        <color rgb="FF0D0D0D"/>
        <rFont val="Times New Roman"/>
        <family val="1"/>
      </rPr>
      <t>       understand the social, economic and legal Implications of advertisements.</t>
    </r>
  </si>
  <si>
    <r>
      <t>•</t>
    </r>
    <r>
      <rPr>
        <sz val="9"/>
        <color rgb="FF0D0D0D"/>
        <rFont val="Times New Roman"/>
        <family val="1"/>
      </rPr>
      <t>       know the Media strategy and scheduling.</t>
    </r>
  </si>
  <si>
    <r>
      <t>•</t>
    </r>
    <r>
      <rPr>
        <sz val="9"/>
        <color rgb="FF0D0D0D"/>
        <rFont val="Times New Roman"/>
        <family val="1"/>
      </rPr>
      <t>       gain knowledge in different types of advertisements.</t>
    </r>
  </si>
  <si>
    <r>
      <t>•</t>
    </r>
    <r>
      <rPr>
        <sz val="9"/>
        <color rgb="FF0D0D0D"/>
        <rFont val="Times New Roman"/>
        <family val="1"/>
      </rPr>
      <t>       get insight knowledge in sales promotion.</t>
    </r>
  </si>
  <si>
    <r>
      <t>•</t>
    </r>
    <r>
      <rPr>
        <sz val="9"/>
        <color rgb="FF0D0D0D"/>
        <rFont val="Times New Roman"/>
        <family val="1"/>
      </rPr>
      <t>       design the sales promotion campaign.</t>
    </r>
  </si>
  <si>
    <r>
      <t>•</t>
    </r>
    <r>
      <rPr>
        <sz val="9"/>
        <color theme="1"/>
        <rFont val="Times New Roman"/>
        <family val="1"/>
      </rPr>
      <t xml:space="preserve">       </t>
    </r>
    <r>
      <rPr>
        <sz val="9"/>
        <color rgb="FF0D0D0D"/>
        <rFont val="Times New Roman"/>
        <family val="1"/>
      </rPr>
      <t>know the concepts of customer relationship management.</t>
    </r>
  </si>
  <si>
    <r>
      <t>•</t>
    </r>
    <r>
      <rPr>
        <sz val="9"/>
        <color theme="1"/>
        <rFont val="Times New Roman"/>
        <family val="1"/>
      </rPr>
      <t xml:space="preserve">       </t>
    </r>
    <r>
      <rPr>
        <sz val="9"/>
        <color rgb="FF0D0D0D"/>
        <rFont val="Times New Roman"/>
        <family val="1"/>
      </rPr>
      <t>use the strategic customer retention and development strategies in CRM.</t>
    </r>
  </si>
  <si>
    <r>
      <t>•</t>
    </r>
    <r>
      <rPr>
        <sz val="9"/>
        <color theme="1"/>
        <rFont val="Times New Roman"/>
        <family val="1"/>
      </rPr>
      <t xml:space="preserve">       </t>
    </r>
    <r>
      <rPr>
        <sz val="9"/>
        <color rgb="FF0D0D0D"/>
        <rFont val="Times New Roman"/>
        <family val="1"/>
      </rPr>
      <t>exhibit knowledge in customer portfolio management and customer experience management.</t>
    </r>
  </si>
  <si>
    <r>
      <t>•</t>
    </r>
    <r>
      <rPr>
        <sz val="9"/>
        <color theme="1"/>
        <rFont val="Times New Roman"/>
        <family val="1"/>
      </rPr>
      <t xml:space="preserve">       </t>
    </r>
    <r>
      <rPr>
        <sz val="9"/>
        <color rgb="FF0D0D0D"/>
        <rFont val="Times New Roman"/>
        <family val="1"/>
      </rPr>
      <t>develop their skills in managing networks for CRM.</t>
    </r>
  </si>
  <si>
    <r>
      <t>•</t>
    </r>
    <r>
      <rPr>
        <sz val="9"/>
        <color theme="1"/>
        <rFont val="Times New Roman"/>
        <family val="1"/>
      </rPr>
      <t xml:space="preserve">       </t>
    </r>
    <r>
      <rPr>
        <sz val="9"/>
        <color rgb="FF0D0D0D"/>
        <rFont val="Times New Roman"/>
        <family val="1"/>
      </rPr>
      <t>understand the organizational issues of CRM.</t>
    </r>
  </si>
  <si>
    <r>
      <t>•</t>
    </r>
    <r>
      <rPr>
        <sz val="9"/>
        <color theme="1"/>
        <rFont val="Times New Roman"/>
        <family val="1"/>
      </rPr>
      <t xml:space="preserve">       </t>
    </r>
    <r>
      <rPr>
        <sz val="9"/>
        <color rgb="FF0D0D0D"/>
        <rFont val="Times New Roman"/>
        <family val="1"/>
      </rPr>
      <t>understand international marketing.</t>
    </r>
  </si>
  <si>
    <r>
      <t>•</t>
    </r>
    <r>
      <rPr>
        <sz val="9"/>
        <color theme="1"/>
        <rFont val="Times New Roman"/>
        <family val="1"/>
      </rPr>
      <t xml:space="preserve">       </t>
    </r>
    <r>
      <rPr>
        <sz val="9"/>
        <color rgb="FF0D0D0D"/>
        <rFont val="Times New Roman"/>
        <family val="1"/>
      </rPr>
      <t>know the global marketing management.</t>
    </r>
  </si>
  <si>
    <r>
      <t>•</t>
    </r>
    <r>
      <rPr>
        <sz val="9"/>
        <color theme="1"/>
        <rFont val="Times New Roman"/>
        <family val="1"/>
      </rPr>
      <t xml:space="preserve">       </t>
    </r>
    <r>
      <rPr>
        <sz val="9"/>
        <color rgb="FF0D0D0D"/>
        <rFont val="Times New Roman"/>
        <family val="1"/>
      </rPr>
      <t>get knowledge of Pricing decisions and product of services in B2B.</t>
    </r>
  </si>
  <si>
    <r>
      <t>•</t>
    </r>
    <r>
      <rPr>
        <sz val="9"/>
        <color theme="1"/>
        <rFont val="Times New Roman"/>
        <family val="1"/>
      </rPr>
      <t xml:space="preserve">       </t>
    </r>
    <r>
      <rPr>
        <sz val="9"/>
        <color rgb="FF0D0D0D"/>
        <rFont val="Times New Roman"/>
        <family val="1"/>
      </rPr>
      <t>apply the concept of international distribution.</t>
    </r>
  </si>
  <si>
    <r>
      <t>•</t>
    </r>
    <r>
      <rPr>
        <sz val="9"/>
        <color theme="1"/>
        <rFont val="Times New Roman"/>
        <family val="1"/>
      </rPr>
      <t xml:space="preserve">       </t>
    </r>
    <r>
      <rPr>
        <sz val="9"/>
        <color rgb="FF0D0D0D"/>
        <rFont val="Times New Roman"/>
        <family val="1"/>
      </rPr>
      <t>analyze the international promotions.</t>
    </r>
  </si>
  <si>
    <r>
      <t>•</t>
    </r>
    <r>
      <rPr>
        <sz val="9"/>
        <color rgb="FF0D0D0D"/>
        <rFont val="Times New Roman"/>
        <family val="1"/>
      </rPr>
      <t>       analyze and evaluate the various investment opportunities.</t>
    </r>
  </si>
  <si>
    <r>
      <t>•</t>
    </r>
    <r>
      <rPr>
        <sz val="9"/>
        <color rgb="FF0D0D0D"/>
        <rFont val="Times New Roman"/>
        <family val="1"/>
      </rPr>
      <t>       understand the economic and industry information.</t>
    </r>
  </si>
  <si>
    <r>
      <t>•</t>
    </r>
    <r>
      <rPr>
        <sz val="9"/>
        <color rgb="FF0D0D0D"/>
        <rFont val="Times New Roman"/>
        <family val="1"/>
      </rPr>
      <t>       get detailed knowledge in BSE and NSE.</t>
    </r>
  </si>
  <si>
    <r>
      <t>•</t>
    </r>
    <r>
      <rPr>
        <sz val="9"/>
        <color rgb="FF0D0D0D"/>
        <rFont val="Times New Roman"/>
        <family val="1"/>
      </rPr>
      <t>       know the concepts of Merchant Banking.</t>
    </r>
  </si>
  <si>
    <r>
      <t>•</t>
    </r>
    <r>
      <rPr>
        <sz val="9"/>
        <color rgb="FF0D0D0D"/>
        <rFont val="Times New Roman"/>
        <family val="1"/>
      </rPr>
      <t>       understand various issues.</t>
    </r>
  </si>
  <si>
    <r>
      <t>•</t>
    </r>
    <r>
      <rPr>
        <sz val="9"/>
        <color rgb="FF0D0D0D"/>
        <rFont val="Times New Roman"/>
        <family val="1"/>
      </rPr>
      <t>       implement the services of rating.</t>
    </r>
  </si>
  <si>
    <r>
      <t>•</t>
    </r>
    <r>
      <rPr>
        <sz val="9"/>
        <color rgb="FF0D0D0D"/>
        <rFont val="Times New Roman"/>
        <family val="1"/>
      </rPr>
      <t>       gain knowledge in the concepts of loans.</t>
    </r>
  </si>
  <si>
    <r>
      <t>•</t>
    </r>
    <r>
      <rPr>
        <sz val="9"/>
        <color rgb="FF0D0D0D"/>
        <rFont val="Times New Roman"/>
        <family val="1"/>
      </rPr>
      <t>         get insight knowledge in the concepts of fund based services.</t>
    </r>
  </si>
  <si>
    <r>
      <t>•</t>
    </r>
    <r>
      <rPr>
        <sz val="9"/>
        <color rgb="FF0D0D0D"/>
        <rFont val="Times New Roman"/>
        <family val="1"/>
      </rPr>
      <t>       apply the mathematics of portfolios in industrial finance.</t>
    </r>
  </si>
  <si>
    <r>
      <t>•</t>
    </r>
    <r>
      <rPr>
        <sz val="9"/>
        <color rgb="FF0D0D0D"/>
        <rFont val="Times New Roman"/>
        <family val="1"/>
      </rPr>
      <t>       use the extensions of the working capital finance.</t>
    </r>
  </si>
  <si>
    <r>
      <t>•</t>
    </r>
    <r>
      <rPr>
        <sz val="9"/>
        <color rgb="FF0D0D0D"/>
        <rFont val="Times New Roman"/>
        <family val="1"/>
      </rPr>
      <t>       know the characteristics of derivative assets.</t>
    </r>
  </si>
  <si>
    <r>
      <t>•</t>
    </r>
    <r>
      <rPr>
        <sz val="9"/>
        <color rgb="FF0D0D0D"/>
        <rFont val="Times New Roman"/>
        <family val="1"/>
      </rPr>
      <t>       gain then knowledge in financing decision.</t>
    </r>
  </si>
  <si>
    <r>
      <t>•</t>
    </r>
    <r>
      <rPr>
        <sz val="9"/>
        <color rgb="FF0D0D0D"/>
        <rFont val="Times New Roman"/>
        <family val="1"/>
      </rPr>
      <t>         know the concepts of Corporate Governance.</t>
    </r>
  </si>
  <si>
    <r>
      <t>•</t>
    </r>
    <r>
      <rPr>
        <sz val="9"/>
        <color rgb="FF0D0D0D"/>
        <rFont val="Times New Roman"/>
        <family val="1"/>
      </rPr>
      <t>       gain the knowledge in international trade.</t>
    </r>
  </si>
  <si>
    <r>
      <t>•</t>
    </r>
    <r>
      <rPr>
        <sz val="9"/>
        <color rgb="FF0D0D0D"/>
        <rFont val="Times New Roman"/>
        <family val="1"/>
      </rPr>
      <t>       get in-depth knowledge in documentation of Exim.</t>
    </r>
  </si>
  <si>
    <r>
      <t>•</t>
    </r>
    <r>
      <rPr>
        <sz val="9"/>
        <color rgb="FF0D0D0D"/>
        <rFont val="Times New Roman"/>
        <family val="1"/>
      </rPr>
      <t>       exhibit the Concepts of foreign Trade in India.</t>
    </r>
  </si>
  <si>
    <r>
      <t>•</t>
    </r>
    <r>
      <rPr>
        <sz val="9"/>
        <color rgb="FF0D0D0D"/>
        <rFont val="Times New Roman"/>
        <family val="1"/>
      </rPr>
      <t>       enrich the knowledge about Derivative Management.</t>
    </r>
  </si>
  <si>
    <r>
      <t>•</t>
    </r>
    <r>
      <rPr>
        <sz val="9"/>
        <color rgb="FF0D0D0D"/>
        <rFont val="Times New Roman"/>
        <family val="1"/>
      </rPr>
      <t>       learn the Concept of Contract and Option.</t>
    </r>
  </si>
  <si>
    <r>
      <t>•</t>
    </r>
    <r>
      <rPr>
        <sz val="9"/>
        <color rgb="FF0D0D0D"/>
        <rFont val="Times New Roman"/>
        <family val="1"/>
      </rPr>
      <t>       understand the overview of risk management.</t>
    </r>
  </si>
  <si>
    <r>
      <t>•</t>
    </r>
    <r>
      <rPr>
        <sz val="9"/>
        <color rgb="FF0D0D0D"/>
        <rFont val="Times New Roman"/>
        <family val="1"/>
      </rPr>
      <t>       know the concept of risk management techniques.</t>
    </r>
  </si>
  <si>
    <r>
      <t>•</t>
    </r>
    <r>
      <rPr>
        <sz val="9"/>
        <color rgb="FF0D0D0D"/>
        <rFont val="Times New Roman"/>
        <family val="1"/>
      </rPr>
      <t>       impart knowledge in Insurance.</t>
    </r>
  </si>
  <si>
    <r>
      <t>•</t>
    </r>
    <r>
      <rPr>
        <sz val="9"/>
        <color rgb="FF0D0D0D"/>
        <rFont val="Times New Roman"/>
        <family val="1"/>
      </rPr>
      <t>       gain in-depth knowledge in life insurance.</t>
    </r>
  </si>
  <si>
    <r>
      <t>•</t>
    </r>
    <r>
      <rPr>
        <sz val="9"/>
        <color rgb="FF0D0D0D"/>
        <rFont val="Times New Roman"/>
        <family val="1"/>
      </rPr>
      <t>       know the legal points of general insurance.</t>
    </r>
  </si>
  <si>
    <r>
      <t>•</t>
    </r>
    <r>
      <rPr>
        <sz val="9"/>
        <color rgb="FF0D0D0D"/>
        <rFont val="Times New Roman"/>
        <family val="1"/>
      </rPr>
      <t>       exhibit the concepts of MF</t>
    </r>
  </si>
  <si>
    <r>
      <t>•</t>
    </r>
    <r>
      <rPr>
        <sz val="9"/>
        <color rgb="FF0D0D0D"/>
        <rFont val="Times New Roman"/>
        <family val="1"/>
      </rPr>
      <t>       get a detail knowledge in financial and operational evaluation.</t>
    </r>
  </si>
  <si>
    <r>
      <t>•</t>
    </r>
    <r>
      <rPr>
        <sz val="9"/>
        <color rgb="FF0D0D0D"/>
        <rFont val="Times New Roman"/>
        <family val="1"/>
      </rPr>
      <t>       interpret the various evaluation methods in MF.</t>
    </r>
  </si>
  <si>
    <r>
      <t>•</t>
    </r>
    <r>
      <rPr>
        <sz val="9"/>
        <color rgb="FF0D0D0D"/>
        <rFont val="Times New Roman"/>
        <family val="1"/>
      </rPr>
      <t>       apply the concepts of various issues and trends in IMF.</t>
    </r>
  </si>
  <si>
    <r>
      <t>•</t>
    </r>
    <r>
      <rPr>
        <sz val="9"/>
        <color rgb="FF0D0D0D"/>
        <rFont val="Times New Roman"/>
        <family val="1"/>
      </rPr>
      <t>       evaluate the concept of micro finance schemes by RBI.</t>
    </r>
  </si>
  <si>
    <r>
      <t>•</t>
    </r>
    <r>
      <rPr>
        <sz val="9"/>
        <color rgb="FF0D0D0D"/>
        <rFont val="Times New Roman"/>
        <family val="1"/>
      </rPr>
      <t>       practice the methods of acquiring and maintaining talents of an organization.</t>
    </r>
  </si>
  <si>
    <r>
      <t>•</t>
    </r>
    <r>
      <rPr>
        <sz val="9"/>
        <color rgb="FF0D0D0D"/>
        <rFont val="Times New Roman"/>
        <family val="1"/>
      </rPr>
      <t>       bridge the gap and measure managerial effectiveness.</t>
    </r>
  </si>
  <si>
    <r>
      <t>•</t>
    </r>
    <r>
      <rPr>
        <sz val="9"/>
        <color rgb="FF0D0D0D"/>
        <rFont val="Times New Roman"/>
        <family val="1"/>
      </rPr>
      <t>       implement creativity and innovation in people management.</t>
    </r>
  </si>
  <si>
    <r>
      <t>•</t>
    </r>
    <r>
      <rPr>
        <sz val="9"/>
        <color rgb="FF0D0D0D"/>
        <rFont val="Times New Roman"/>
        <family val="1"/>
      </rPr>
      <t>       apply the techniques in developing the individual managerial skills.</t>
    </r>
  </si>
  <si>
    <r>
      <t>•</t>
    </r>
    <r>
      <rPr>
        <sz val="9"/>
        <color rgb="FF0D0D0D"/>
        <rFont val="Times New Roman"/>
        <family val="1"/>
      </rPr>
      <t>       analyse the requirements of managerial skills.</t>
    </r>
  </si>
  <si>
    <r>
      <t>•</t>
    </r>
    <r>
      <rPr>
        <sz val="9"/>
        <color rgb="FF0D0D0D"/>
        <rFont val="Times New Roman"/>
        <family val="1"/>
      </rPr>
      <t>       understand the theory and practice in organization development.</t>
    </r>
  </si>
  <si>
    <r>
      <t>•</t>
    </r>
    <r>
      <rPr>
        <sz val="9"/>
        <color rgb="FF0D0D0D"/>
        <rFont val="Times New Roman"/>
        <family val="1"/>
      </rPr>
      <t>       develop insight and competence in OD diagnostic and intervention processes.</t>
    </r>
  </si>
  <si>
    <r>
      <t>•</t>
    </r>
    <r>
      <rPr>
        <sz val="9"/>
        <color rgb="FF0D0D0D"/>
        <rFont val="Times New Roman"/>
        <family val="1"/>
      </rPr>
      <t>       gain knowledge and skills to become change agent.</t>
    </r>
  </si>
  <si>
    <r>
      <t>•</t>
    </r>
    <r>
      <rPr>
        <sz val="9"/>
        <color rgb="FF0D0D0D"/>
        <rFont val="Times New Roman"/>
        <family val="1"/>
      </rPr>
      <t>       understand the creation of organization culture.</t>
    </r>
  </si>
  <si>
    <r>
      <t>•</t>
    </r>
    <r>
      <rPr>
        <sz val="9"/>
        <color rgb="FF0D0D0D"/>
        <rFont val="Times New Roman"/>
        <family val="1"/>
      </rPr>
      <t>       apply major OD theories.</t>
    </r>
  </si>
  <si>
    <r>
      <t>•</t>
    </r>
    <r>
      <rPr>
        <sz val="9"/>
        <color rgb="FF0D0D0D"/>
        <rFont val="Times New Roman"/>
        <family val="1"/>
      </rPr>
      <t>       analyse typical industrial problems and remedial provision available for employees.</t>
    </r>
  </si>
  <si>
    <r>
      <t>•</t>
    </r>
    <r>
      <rPr>
        <sz val="9"/>
        <color rgb="FF0D0D0D"/>
        <rFont val="Times New Roman"/>
        <family val="1"/>
      </rPr>
      <t>       know various welfare provisions available to industrial employees.</t>
    </r>
  </si>
  <si>
    <r>
      <t>•</t>
    </r>
    <r>
      <rPr>
        <sz val="9"/>
        <color rgb="FF0D0D0D"/>
        <rFont val="Times New Roman"/>
        <family val="1"/>
      </rPr>
      <t>       understand various industrial acts and its amendments.</t>
    </r>
  </si>
  <si>
    <r>
      <t>•</t>
    </r>
    <r>
      <rPr>
        <sz val="9"/>
        <color rgb="FF0D0D0D"/>
        <rFont val="Times New Roman"/>
        <family val="1"/>
      </rPr>
      <t>       understand various safety measures practised industrial safety.</t>
    </r>
  </si>
  <si>
    <r>
      <t>•</t>
    </r>
    <r>
      <rPr>
        <sz val="9"/>
        <color rgb="FF0D0D0D"/>
        <rFont val="Times New Roman"/>
        <family val="1"/>
      </rPr>
      <t>       know the welfare facilities given to special category employees.</t>
    </r>
  </si>
  <si>
    <r>
      <t>•</t>
    </r>
    <r>
      <rPr>
        <sz val="9"/>
        <color rgb="FF0D0D0D"/>
        <rFont val="Times New Roman"/>
        <family val="1"/>
      </rPr>
      <t>       apply competency model with other HRM functions.</t>
    </r>
  </si>
  <si>
    <r>
      <t>•</t>
    </r>
    <r>
      <rPr>
        <sz val="9"/>
        <color rgb="FF0D0D0D"/>
        <rFont val="Times New Roman"/>
        <family val="1"/>
      </rPr>
      <t>       design and develop a system of gathering competency information for mapping.</t>
    </r>
  </si>
  <si>
    <r>
      <t>•</t>
    </r>
    <r>
      <rPr>
        <sz val="9"/>
        <color rgb="FF0D0D0D"/>
        <rFont val="Times New Roman"/>
        <family val="1"/>
      </rPr>
      <t>       implement competency model in new organizational setting.</t>
    </r>
  </si>
  <si>
    <r>
      <t>•</t>
    </r>
    <r>
      <rPr>
        <sz val="9"/>
        <color rgb="FF0D0D0D"/>
        <rFont val="Times New Roman"/>
        <family val="1"/>
      </rPr>
      <t>       impart the methods of performance management system.</t>
    </r>
  </si>
  <si>
    <r>
      <t>•</t>
    </r>
    <r>
      <rPr>
        <sz val="9"/>
        <color rgb="FF0D0D0D"/>
        <rFont val="Times New Roman"/>
        <family val="1"/>
      </rPr>
      <t>       execute performance based reward or compensation system.</t>
    </r>
  </si>
  <si>
    <r>
      <t>•</t>
    </r>
    <r>
      <rPr>
        <sz val="9"/>
        <color rgb="FF0D0D0D"/>
        <rFont val="Times New Roman"/>
        <family val="1"/>
      </rPr>
      <t>        integrate organization’s vision and mission with the HR strategy.</t>
    </r>
  </si>
  <si>
    <r>
      <t>•</t>
    </r>
    <r>
      <rPr>
        <sz val="9"/>
        <color rgb="FF0D0D0D"/>
        <rFont val="Times New Roman"/>
        <family val="1"/>
      </rPr>
      <t>        resolve the problems of diverse workforce through innovative strategies.</t>
    </r>
  </si>
  <si>
    <r>
      <t>•</t>
    </r>
    <r>
      <rPr>
        <sz val="9"/>
        <color rgb="FF0D0D0D"/>
        <rFont val="Times New Roman"/>
        <family val="1"/>
      </rPr>
      <t>        assess and refine HR strategies to meet the changing needs of business environment.</t>
    </r>
  </si>
  <si>
    <r>
      <t>•</t>
    </r>
    <r>
      <rPr>
        <sz val="9"/>
        <color rgb="FF0D0D0D"/>
        <rFont val="Times New Roman"/>
        <family val="1"/>
      </rPr>
      <t>        know various strategies in T&amp;D.</t>
    </r>
  </si>
  <si>
    <r>
      <t>•</t>
    </r>
    <r>
      <rPr>
        <sz val="9"/>
        <color rgb="FF0D0D0D"/>
        <rFont val="Times New Roman"/>
        <family val="1"/>
      </rPr>
      <t>        understand the strategic HR issues.</t>
    </r>
  </si>
  <si>
    <r>
      <t>•</t>
    </r>
    <r>
      <rPr>
        <sz val="9"/>
        <color rgb="FF0D0D0D"/>
        <rFont val="Times New Roman"/>
        <family val="1"/>
      </rPr>
      <t>        apply the essential inputs on wage and salary management in the work settings.</t>
    </r>
  </si>
  <si>
    <r>
      <t>•</t>
    </r>
    <r>
      <rPr>
        <sz val="9"/>
        <color rgb="FF0D0D0D"/>
        <rFont val="Times New Roman"/>
        <family val="1"/>
      </rPr>
      <t>        gain knowledge on pay roll administration.</t>
    </r>
  </si>
  <si>
    <r>
      <t>•</t>
    </r>
    <r>
      <rPr>
        <sz val="9"/>
        <color rgb="FF0D0D0D"/>
        <rFont val="Times New Roman"/>
        <family val="1"/>
      </rPr>
      <t>        understand determining factors of wages and salary.</t>
    </r>
  </si>
  <si>
    <r>
      <t>•</t>
    </r>
    <r>
      <rPr>
        <sz val="9"/>
        <color rgb="FF0D0D0D"/>
        <rFont val="Times New Roman"/>
        <family val="1"/>
      </rPr>
      <t>        know on statutory employee benefits.</t>
    </r>
  </si>
  <si>
    <r>
      <t>•</t>
    </r>
    <r>
      <rPr>
        <sz val="9"/>
        <color rgb="FF0D0D0D"/>
        <rFont val="Times New Roman"/>
        <family val="1"/>
      </rPr>
      <t>        gain knowledge on employee incentive system.</t>
    </r>
  </si>
  <si>
    <r>
      <t>•</t>
    </r>
    <r>
      <rPr>
        <sz val="9"/>
        <color rgb="FF0D0D0D"/>
        <rFont val="Times New Roman"/>
        <family val="1"/>
      </rPr>
      <t>       enrich the Knowledge in ERP implementation cycle</t>
    </r>
  </si>
  <si>
    <r>
      <t>•</t>
    </r>
    <r>
      <rPr>
        <sz val="9"/>
        <color rgb="FF0D0D0D"/>
        <rFont val="Times New Roman"/>
        <family val="1"/>
      </rPr>
      <t>       be familiar with the core and extended modules of ERP</t>
    </r>
  </si>
  <si>
    <r>
      <t>•</t>
    </r>
    <r>
      <rPr>
        <sz val="9"/>
        <color rgb="FF0D0D0D"/>
        <rFont val="Times New Roman"/>
        <family val="1"/>
      </rPr>
      <t>       implement the techniques of ERP in the organization.</t>
    </r>
  </si>
  <si>
    <r>
      <t>•</t>
    </r>
    <r>
      <rPr>
        <sz val="9"/>
        <color rgb="FF0D0D0D"/>
        <rFont val="Times New Roman"/>
        <family val="1"/>
      </rPr>
      <t>       gain knowledge in ERP system.</t>
    </r>
  </si>
  <si>
    <r>
      <t>•</t>
    </r>
    <r>
      <rPr>
        <sz val="9"/>
        <color rgb="FF0D0D0D"/>
        <rFont val="Times New Roman"/>
        <family val="1"/>
      </rPr>
      <t>       know the emerging trends in ERP developments</t>
    </r>
  </si>
  <si>
    <r>
      <t>•</t>
    </r>
    <r>
      <rPr>
        <sz val="9"/>
        <color rgb="FF0D0D0D"/>
        <rFont val="Times New Roman"/>
        <family val="1"/>
      </rPr>
      <t>         understand the various advanced databases used in the organization.</t>
    </r>
  </si>
  <si>
    <r>
      <t>•</t>
    </r>
    <r>
      <rPr>
        <sz val="9"/>
        <color rgb="FF0D0D0D"/>
        <rFont val="Times New Roman"/>
        <family val="1"/>
      </rPr>
      <t>         implement the recent trends in database management.</t>
    </r>
  </si>
  <si>
    <r>
      <t>•</t>
    </r>
    <r>
      <rPr>
        <sz val="9"/>
        <color rgb="FF0D0D0D"/>
        <rFont val="Times New Roman"/>
        <family val="1"/>
      </rPr>
      <t>         enrich their knowledge in the concept of date warehousing</t>
    </r>
  </si>
  <si>
    <r>
      <t>•</t>
    </r>
    <r>
      <rPr>
        <sz val="9"/>
        <color rgb="FF0D0D0D"/>
        <rFont val="Times New Roman"/>
        <family val="1"/>
      </rPr>
      <t>            gain an overview idea in Business Intelligence</t>
    </r>
  </si>
  <si>
    <r>
      <t>•</t>
    </r>
    <r>
      <rPr>
        <sz val="9"/>
        <color rgb="FF0D0D0D"/>
        <rFont val="Times New Roman"/>
        <family val="1"/>
      </rPr>
      <t>       be familiar with the concepts of project management.</t>
    </r>
  </si>
  <si>
    <r>
      <t>•</t>
    </r>
    <r>
      <rPr>
        <sz val="9"/>
        <color rgb="FF0D0D0D"/>
        <rFont val="Times New Roman"/>
        <family val="1"/>
      </rPr>
      <t>       acquire knowledge and skills in software metrics.</t>
    </r>
  </si>
  <si>
    <r>
      <t>•</t>
    </r>
    <r>
      <rPr>
        <sz val="9"/>
        <color rgb="FF0D0D0D"/>
        <rFont val="Times New Roman"/>
        <family val="1"/>
      </rPr>
      <t>       apply the software estimation for business administration.</t>
    </r>
  </si>
  <si>
    <r>
      <t>•</t>
    </r>
    <r>
      <rPr>
        <sz val="9"/>
        <color rgb="FF0D0D0D"/>
        <rFont val="Times New Roman"/>
        <family val="1"/>
      </rPr>
      <t>       know the recent quality standards for software evaluation.</t>
    </r>
  </si>
  <si>
    <r>
      <t>•</t>
    </r>
    <r>
      <rPr>
        <sz val="9"/>
        <color rgb="FF0D0D0D"/>
        <rFont val="Times New Roman"/>
        <family val="1"/>
      </rPr>
      <t>       imply the concepts in the quality assurance.</t>
    </r>
  </si>
  <si>
    <r>
      <t>•</t>
    </r>
    <r>
      <rPr>
        <sz val="9"/>
        <color theme="1"/>
        <rFont val="Times New Roman"/>
        <family val="1"/>
      </rPr>
      <t>       understand the basics in data mining.</t>
    </r>
  </si>
  <si>
    <r>
      <t>•</t>
    </r>
    <r>
      <rPr>
        <sz val="9"/>
        <color theme="1"/>
        <rFont val="Times New Roman"/>
        <family val="1"/>
      </rPr>
      <t>       design and develop of data warehouse.</t>
    </r>
  </si>
  <si>
    <r>
      <t>•</t>
    </r>
    <r>
      <rPr>
        <sz val="9"/>
        <color theme="1"/>
        <rFont val="Times New Roman"/>
        <family val="1"/>
      </rPr>
      <t>       evaluate the tools and techniques of data mining.</t>
    </r>
  </si>
  <si>
    <r>
      <t>•</t>
    </r>
    <r>
      <rPr>
        <sz val="9"/>
        <color theme="1"/>
        <rFont val="Times New Roman"/>
        <family val="1"/>
      </rPr>
      <t>       analyze the applications of data mining.</t>
    </r>
  </si>
  <si>
    <r>
      <t>•</t>
    </r>
    <r>
      <rPr>
        <sz val="9"/>
        <color theme="1"/>
        <rFont val="Times New Roman"/>
        <family val="1"/>
      </rPr>
      <t>       understand the data mining trends.</t>
    </r>
  </si>
  <si>
    <r>
      <t>•</t>
    </r>
    <r>
      <rPr>
        <sz val="9"/>
        <color rgb="FF0D0D0D"/>
        <rFont val="Times New Roman"/>
        <family val="1"/>
      </rPr>
      <t>       understand the basics of knowledge management</t>
    </r>
  </si>
  <si>
    <r>
      <t>•</t>
    </r>
    <r>
      <rPr>
        <sz val="9"/>
        <color rgb="FF0D0D0D"/>
        <rFont val="Times New Roman"/>
        <family val="1"/>
      </rPr>
      <t>       choose the models in knowledge management.</t>
    </r>
  </si>
  <si>
    <r>
      <t>•</t>
    </r>
    <r>
      <rPr>
        <sz val="9"/>
        <color rgb="FF0D0D0D"/>
        <rFont val="Times New Roman"/>
        <family val="1"/>
      </rPr>
      <t>       implement the strategies and metrics in knowledge management.</t>
    </r>
  </si>
  <si>
    <r>
      <t>•</t>
    </r>
    <r>
      <rPr>
        <sz val="9"/>
        <color rgb="FF0D0D0D"/>
        <rFont val="Times New Roman"/>
        <family val="1"/>
      </rPr>
      <t>       apply the techniques of knowledge management</t>
    </r>
  </si>
  <si>
    <r>
      <t>•</t>
    </r>
    <r>
      <rPr>
        <sz val="9"/>
        <color rgb="FF0D0D0D"/>
        <rFont val="Times New Roman"/>
        <family val="1"/>
      </rPr>
      <t>       gain knowledge in the leadership skills in knowledge management.</t>
    </r>
  </si>
  <si>
    <r>
      <t>•</t>
    </r>
    <r>
      <rPr>
        <sz val="9"/>
        <color rgb="FF0D0D0D"/>
        <rFont val="Times New Roman"/>
        <family val="1"/>
      </rPr>
      <t>       gain adequate knowledge in the computer ethics and computer hacking in business.</t>
    </r>
  </si>
  <si>
    <r>
      <t>•</t>
    </r>
    <r>
      <rPr>
        <sz val="9"/>
        <color rgb="FF0D0D0D"/>
        <rFont val="Times New Roman"/>
        <family val="1"/>
      </rPr>
      <t>       apply the IT law in the business.</t>
    </r>
  </si>
  <si>
    <r>
      <t>•</t>
    </r>
    <r>
      <rPr>
        <sz val="9"/>
        <color rgb="FF0D0D0D"/>
        <rFont val="Times New Roman"/>
        <family val="1"/>
      </rPr>
      <t>       understand the various Cyber Laws.</t>
    </r>
  </si>
  <si>
    <r>
      <t>•</t>
    </r>
    <r>
      <rPr>
        <sz val="9"/>
        <color rgb="FF0D0D0D"/>
        <rFont val="Times New Roman"/>
        <family val="1"/>
      </rPr>
      <t>       acquire knowledge of offences in business.</t>
    </r>
  </si>
  <si>
    <r>
      <t>•</t>
    </r>
    <r>
      <rPr>
        <sz val="9"/>
        <color rgb="FF0D0D0D"/>
        <rFont val="Times New Roman"/>
        <family val="1"/>
      </rPr>
      <t>       understand jurisdictional issues.</t>
    </r>
  </si>
  <si>
    <r>
      <t>•</t>
    </r>
    <r>
      <rPr>
        <sz val="9"/>
        <color rgb="FF0D0D0D"/>
        <rFont val="Times New Roman"/>
        <family val="1"/>
      </rPr>
      <t>       understand the concepts of supply chain management.</t>
    </r>
  </si>
  <si>
    <r>
      <t>•</t>
    </r>
    <r>
      <rPr>
        <sz val="9"/>
        <color rgb="FF0D0D0D"/>
        <rFont val="Times New Roman"/>
        <family val="1"/>
      </rPr>
      <t>       know the process of SCM and strategies of SCM</t>
    </r>
  </si>
  <si>
    <r>
      <t>•</t>
    </r>
    <r>
      <rPr>
        <sz val="9"/>
        <color rgb="FF0D0D0D"/>
        <rFont val="Times New Roman"/>
        <family val="1"/>
      </rPr>
      <t>       examine the purpose of having different networks of supply chain and implications and recent trends</t>
    </r>
  </si>
  <si>
    <r>
      <t>•</t>
    </r>
    <r>
      <rPr>
        <sz val="9"/>
        <color rgb="FF0D0D0D"/>
        <rFont val="Times New Roman"/>
        <family val="1"/>
      </rPr>
      <t>       gain knowledge in the concepts of forecasting and inventory management</t>
    </r>
  </si>
  <si>
    <r>
      <t>•</t>
    </r>
    <r>
      <rPr>
        <sz val="9"/>
        <color rgb="FF0D0D0D"/>
        <rFont val="Times New Roman"/>
        <family val="1"/>
      </rPr>
      <t>       exhibit the current trends on SCM</t>
    </r>
  </si>
  <si>
    <r>
      <t>•</t>
    </r>
    <r>
      <rPr>
        <sz val="9"/>
        <color rgb="FF0D0D0D"/>
        <rFont val="Times New Roman"/>
        <family val="1"/>
      </rPr>
      <t>       understand the strategies of operations in a global environment.</t>
    </r>
  </si>
  <si>
    <r>
      <t>•</t>
    </r>
    <r>
      <rPr>
        <sz val="9"/>
        <color rgb="FF0D0D0D"/>
        <rFont val="Times New Roman"/>
        <family val="1"/>
      </rPr>
      <t>       demonstrate the effects of forecasting techniques.</t>
    </r>
  </si>
  <si>
    <r>
      <t>•</t>
    </r>
    <r>
      <rPr>
        <sz val="9"/>
        <color rgb="FF0D0D0D"/>
        <rFont val="Times New Roman"/>
        <family val="1"/>
      </rPr>
      <t>       exhibit their knowledge in location and layout strategies.</t>
    </r>
  </si>
  <si>
    <r>
      <t>•</t>
    </r>
    <r>
      <rPr>
        <sz val="9"/>
        <color rgb="FF0D0D0D"/>
        <rFont val="Times New Roman"/>
        <family val="1"/>
      </rPr>
      <t>       apply the techniques related to EOQ models, MRP and ERP</t>
    </r>
  </si>
  <si>
    <r>
      <t>•</t>
    </r>
    <r>
      <rPr>
        <sz val="9"/>
        <color rgb="FF0D0D0D"/>
        <rFont val="Times New Roman"/>
        <family val="1"/>
      </rPr>
      <t>       exhibit the recent trends in operation management.</t>
    </r>
  </si>
  <si>
    <r>
      <t>•</t>
    </r>
    <r>
      <rPr>
        <sz val="9"/>
        <color rgb="FF0D0D0D"/>
        <rFont val="Times New Roman"/>
        <family val="1"/>
      </rPr>
      <t>       gain knowledge in the basic of products and various types.</t>
    </r>
  </si>
  <si>
    <r>
      <t>•</t>
    </r>
    <r>
      <rPr>
        <sz val="9"/>
        <color rgb="FF0D0D0D"/>
        <rFont val="Times New Roman"/>
        <family val="1"/>
      </rPr>
      <t>       launch their own ideas in the various stages of product life cycle.</t>
    </r>
  </si>
  <si>
    <r>
      <t>•</t>
    </r>
    <r>
      <rPr>
        <sz val="9"/>
        <color rgb="FF0D0D0D"/>
        <rFont val="Times New Roman"/>
        <family val="1"/>
      </rPr>
      <t>       implement the significance of product concept in real time.</t>
    </r>
  </si>
  <si>
    <r>
      <t>•</t>
    </r>
    <r>
      <rPr>
        <sz val="9"/>
        <color rgb="FF0D0D0D"/>
        <rFont val="Times New Roman"/>
        <family val="1"/>
      </rPr>
      <t>       exhibit their knowledge in industrial design and design tools.</t>
    </r>
  </si>
  <si>
    <r>
      <t>•</t>
    </r>
    <r>
      <rPr>
        <sz val="9"/>
        <color rgb="FF0D0D0D"/>
        <rFont val="Times New Roman"/>
        <family val="1"/>
      </rPr>
      <t>       be familiar with the Intellectual Property Rights and patents.</t>
    </r>
  </si>
  <si>
    <r>
      <t>•</t>
    </r>
    <r>
      <rPr>
        <sz val="9"/>
        <color rgb="FF0D0D0D"/>
        <rFont val="Times New Roman"/>
        <family val="1"/>
      </rPr>
      <t>       execute the role of service in the organisation.</t>
    </r>
  </si>
  <si>
    <r>
      <t>•</t>
    </r>
    <r>
      <rPr>
        <sz val="9"/>
        <color rgb="FF0D0D0D"/>
        <rFont val="Times New Roman"/>
        <family val="1"/>
      </rPr>
      <t>       identify the implications of service design in operation management.</t>
    </r>
  </si>
  <si>
    <r>
      <t>•</t>
    </r>
    <r>
      <rPr>
        <sz val="9"/>
        <color rgb="FF0D0D0D"/>
        <rFont val="Times New Roman"/>
        <family val="1"/>
      </rPr>
      <t>       evaluate the service quality through complaint management.</t>
    </r>
  </si>
  <si>
    <r>
      <t>•</t>
    </r>
    <r>
      <rPr>
        <sz val="9"/>
        <color rgb="FF0D0D0D"/>
        <rFont val="Times New Roman"/>
        <family val="1"/>
      </rPr>
      <t>       exhibits the knowledge in designing and executing the process in operating service.</t>
    </r>
  </si>
  <si>
    <r>
      <t>•</t>
    </r>
    <r>
      <rPr>
        <sz val="9"/>
        <color rgb="FF0D0D0D"/>
        <rFont val="Times New Roman"/>
        <family val="1"/>
      </rPr>
      <t>       use the tools and techniques of inventory management in service</t>
    </r>
  </si>
  <si>
    <r>
      <t>·</t>
    </r>
    <r>
      <rPr>
        <sz val="9"/>
        <color rgb="FF0D0D0D"/>
        <rFont val="Times New Roman"/>
        <family val="1"/>
      </rPr>
      <t>         To take right decision regarding purchasing and storage of materials</t>
    </r>
  </si>
  <si>
    <r>
      <t>·</t>
    </r>
    <r>
      <rPr>
        <sz val="9"/>
        <color rgb="FF0D0D0D"/>
        <rFont val="Times New Roman"/>
        <family val="1"/>
      </rPr>
      <t>         To formulate cost reduction technique</t>
    </r>
  </si>
  <si>
    <r>
      <t>·</t>
    </r>
    <r>
      <rPr>
        <sz val="9"/>
        <color rgb="FF0D0D0D"/>
        <rFont val="Times New Roman"/>
        <family val="1"/>
      </rPr>
      <t>         To know the concepts of warehousing</t>
    </r>
  </si>
  <si>
    <r>
      <t>·</t>
    </r>
    <r>
      <rPr>
        <sz val="9"/>
        <color rgb="FF0D0D0D"/>
        <rFont val="Times New Roman"/>
        <family val="1"/>
      </rPr>
      <t>         To use cost reduction techniques in material handling.</t>
    </r>
  </si>
  <si>
    <r>
      <t>·</t>
    </r>
    <r>
      <rPr>
        <sz val="9"/>
        <color rgb="FF0D0D0D"/>
        <rFont val="Times New Roman"/>
        <family val="1"/>
      </rPr>
      <t>         To gain knowledge in tools and techniques of inventory management.</t>
    </r>
  </si>
  <si>
    <r>
      <t>•</t>
    </r>
    <r>
      <rPr>
        <sz val="9"/>
        <color rgb="FF0D0D0D"/>
        <rFont val="Times New Roman"/>
        <family val="1"/>
      </rPr>
      <t>       gain the knowledge in applying advanced maintenance management principles in business situations to optimize resource utilization and time optimization.</t>
    </r>
  </si>
  <si>
    <r>
      <t>•</t>
    </r>
    <r>
      <rPr>
        <sz val="9"/>
        <color rgb="FF0D0D0D"/>
        <rFont val="Times New Roman"/>
        <family val="1"/>
      </rPr>
      <t>       be familiar with the failure data analysis</t>
    </r>
  </si>
  <si>
    <r>
      <t>•</t>
    </r>
    <r>
      <rPr>
        <sz val="9"/>
        <color rgb="FF0D0D0D"/>
        <rFont val="Times New Roman"/>
        <family val="1"/>
      </rPr>
      <t>       exhibit the knowledge of maintainability</t>
    </r>
  </si>
  <si>
    <r>
      <t>•</t>
    </r>
    <r>
      <rPr>
        <sz val="9"/>
        <color rgb="FF0D0D0D"/>
        <rFont val="Times New Roman"/>
        <family val="1"/>
      </rPr>
      <t>       know the concepts of maintenance policies and TPM</t>
    </r>
  </si>
  <si>
    <r>
      <t>•</t>
    </r>
    <r>
      <rPr>
        <sz val="9"/>
        <color rgb="FF0D0D0D"/>
        <rFont val="Times New Roman"/>
        <family val="1"/>
      </rPr>
      <t>       gain knowledge in the recent techniques of maintenance management</t>
    </r>
  </si>
  <si>
    <r>
      <t>•</t>
    </r>
    <r>
      <rPr>
        <sz val="9"/>
        <color rgb="FF0D0D0D"/>
        <rFont val="Times New Roman"/>
        <family val="1"/>
      </rPr>
      <t>       know the international business environment.</t>
    </r>
  </si>
  <si>
    <r>
      <t>•</t>
    </r>
    <r>
      <rPr>
        <sz val="9"/>
        <color rgb="FF0D0D0D"/>
        <rFont val="Times New Roman"/>
        <family val="1"/>
      </rPr>
      <t>       apply the international trade and investment.</t>
    </r>
  </si>
  <si>
    <r>
      <t>•</t>
    </r>
    <r>
      <rPr>
        <sz val="9"/>
        <color rgb="FF0D0D0D"/>
        <rFont val="Times New Roman"/>
        <family val="1"/>
      </rPr>
      <t>       gain knowledge in the international strategic management.</t>
    </r>
  </si>
  <si>
    <r>
      <t>•</t>
    </r>
    <r>
      <rPr>
        <sz val="9"/>
        <color rgb="FF0D0D0D"/>
        <rFont val="Times New Roman"/>
        <family val="1"/>
      </rPr>
      <t>       enhance the production, marketing, finance and human resource of global business.</t>
    </r>
  </si>
  <si>
    <r>
      <t>•</t>
    </r>
    <r>
      <rPr>
        <sz val="9"/>
        <color rgb="FF0D0D0D"/>
        <rFont val="Times New Roman"/>
        <family val="1"/>
      </rPr>
      <t>       enrich the conflict management in international business management.</t>
    </r>
  </si>
  <si>
    <r>
      <t>•</t>
    </r>
    <r>
      <rPr>
        <sz val="9"/>
        <color rgb="FF0D0D0D"/>
        <rFont val="Times New Roman"/>
        <family val="1"/>
      </rPr>
      <t>       understand the major concepts of strategy of formation process.</t>
    </r>
  </si>
  <si>
    <r>
      <t>•</t>
    </r>
    <r>
      <rPr>
        <sz val="9"/>
        <color rgb="FF0D0D0D"/>
        <rFont val="Times New Roman"/>
        <family val="1"/>
      </rPr>
      <t>       know the organization’s mission, vision and developing policies and plans.</t>
    </r>
  </si>
  <si>
    <r>
      <t>•</t>
    </r>
    <r>
      <rPr>
        <sz val="9"/>
        <color rgb="FF0D0D0D"/>
        <rFont val="Times New Roman"/>
        <family val="1"/>
      </rPr>
      <t>       analyze and implement the strategic management in strategic business units.</t>
    </r>
  </si>
  <si>
    <r>
      <t>•</t>
    </r>
    <r>
      <rPr>
        <sz val="9"/>
        <color rgb="FF0D0D0D"/>
        <rFont val="Times New Roman"/>
        <family val="1"/>
      </rPr>
      <t>       implement and evaluate the business strategy.</t>
    </r>
  </si>
  <si>
    <r>
      <t>•</t>
    </r>
    <r>
      <rPr>
        <sz val="9"/>
        <color rgb="FF0D0D0D"/>
        <rFont val="Times New Roman"/>
        <family val="1"/>
      </rPr>
      <t>       get overview an idea in of strategic issues.</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</si>
</sst>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8"/>
      <color theme="1"/>
      <name val="Calibri"/>
      <family val="2"/>
      <scheme val="minor"/>
    </font>
    <font>
      <sz val="8"/>
      <color rgb="FF000000"/>
      <name val="Times New Roman"/>
      <family val="1"/>
    </font>
    <font>
      <sz val="9"/>
      <color theme="1"/>
      <name val="Times New Roman"/>
      <family val="1"/>
    </font>
    <font>
      <b/>
      <sz val="9"/>
      <color theme="1"/>
      <name val="Times New Roman"/>
      <family val="1"/>
    </font>
    <font>
      <sz val="9"/>
      <color rgb="FF000000"/>
      <name val="Times New Roman"/>
      <family val="1"/>
    </font>
    <font>
      <b/>
      <sz val="9"/>
      <color rgb="FF000000"/>
      <name val="Times New Roman"/>
      <family val="1"/>
    </font>
    <font>
      <sz val="9"/>
      <color theme="1"/>
      <name val="Calibri"/>
      <family val="2"/>
      <scheme val="minor"/>
    </font>
    <font>
      <b/>
      <sz val="8"/>
      <color theme="1"/>
      <name val="Times New Roman"/>
      <family val="1"/>
    </font>
    <font>
      <sz val="8"/>
      <color theme="1"/>
      <name val="Times New Roman"/>
      <family val="1"/>
    </font>
    <font>
      <sz val="12"/>
      <color theme="1"/>
      <name val="Times New Roman"/>
      <family val="1"/>
    </font>
    <font>
      <b/>
      <sz val="12"/>
      <color theme="1"/>
      <name val="Times New Roman"/>
      <family val="1"/>
    </font>
    <font>
      <sz val="12"/>
      <color rgb="FF000000"/>
      <name val="Times New Roman"/>
      <family val="1"/>
    </font>
    <font>
      <sz val="12"/>
      <name val="Times New Roman"/>
      <family val="1"/>
    </font>
    <font>
      <sz val="8"/>
      <name val="Times New Roman"/>
      <family val="1"/>
    </font>
    <font>
      <sz val="12"/>
      <color theme="1"/>
      <name val="Calibri"/>
      <family val="2"/>
      <scheme val="minor"/>
    </font>
    <font>
      <b/>
      <sz val="8"/>
      <color theme="1"/>
      <name val="Calibri"/>
      <family val="2"/>
      <scheme val="minor"/>
    </font>
    <font>
      <b/>
      <sz val="9"/>
      <color theme="1"/>
      <name val="Calibri"/>
      <family val="2"/>
      <scheme val="minor"/>
    </font>
    <font>
      <sz val="9"/>
      <color rgb="FF000000"/>
      <name val="Calibri"/>
      <family val="2"/>
      <scheme val="minor"/>
    </font>
    <font>
      <b/>
      <sz val="9"/>
      <color rgb="FF000000"/>
      <name val="Calibri"/>
      <family val="2"/>
      <scheme val="minor"/>
    </font>
    <font>
      <sz val="8"/>
      <name val="Calibri"/>
      <family val="2"/>
      <scheme val="minor"/>
    </font>
    <font>
      <sz val="9"/>
      <color rgb="FF535353"/>
      <name val="Calibri"/>
      <family val="2"/>
      <scheme val="minor"/>
    </font>
    <font>
      <sz val="9"/>
      <name val="Calibri"/>
      <family val="2"/>
      <scheme val="minor"/>
    </font>
    <font>
      <i/>
      <sz val="8"/>
      <color theme="1"/>
      <name val="Times New Roman"/>
      <family val="1"/>
    </font>
    <font>
      <i/>
      <sz val="8"/>
      <name val="Times New Roman"/>
      <family val="1"/>
    </font>
    <font>
      <sz val="8"/>
      <color rgb="FFFFFF00"/>
      <name val="Calibri"/>
      <family val="2"/>
      <scheme val="minor"/>
    </font>
    <font>
      <sz val="8"/>
      <color rgb="FFFF0000"/>
      <name val="Calibri"/>
      <family val="2"/>
      <scheme val="minor"/>
    </font>
    <font>
      <sz val="8"/>
      <color rgb="FF92D050"/>
      <name val="Calibri"/>
      <family val="2"/>
      <scheme val="minor"/>
    </font>
    <font>
      <vertAlign val="subscript"/>
      <sz val="9"/>
      <color theme="1"/>
      <name val="Calibri"/>
      <family val="2"/>
      <scheme val="minor"/>
    </font>
    <font>
      <sz val="9"/>
      <color rgb="FF535353"/>
      <name val="Times New Roman"/>
      <family val="1"/>
    </font>
    <font>
      <sz val="9"/>
      <color theme="1"/>
      <name val="Symbol"/>
      <family val="1"/>
      <charset val="2"/>
    </font>
    <font>
      <i/>
      <sz val="9"/>
      <color theme="1"/>
      <name val="Calibri"/>
      <family val="2"/>
      <scheme val="minor"/>
    </font>
    <font>
      <i/>
      <sz val="9"/>
      <name val="Calibri"/>
      <family val="2"/>
      <scheme val="minor"/>
    </font>
    <font>
      <sz val="9"/>
      <color rgb="FFFF0000"/>
      <name val="Calibri"/>
      <family val="2"/>
      <scheme val="minor"/>
    </font>
    <font>
      <sz val="9"/>
      <color indexed="8"/>
      <name val="Calibri"/>
      <family val="2"/>
      <scheme val="minor"/>
    </font>
    <font>
      <i/>
      <sz val="9"/>
      <color indexed="8"/>
      <name val="Calibri"/>
      <family val="2"/>
      <scheme val="minor"/>
    </font>
    <font>
      <b/>
      <sz val="9"/>
      <color rgb="FF000000"/>
      <name val="Calibri"/>
      <family val="2"/>
    </font>
    <font>
      <sz val="9"/>
      <color rgb="FF000000"/>
      <name val="Calibri"/>
      <family val="2"/>
    </font>
    <font>
      <sz val="9"/>
      <color rgb="FF212121"/>
      <name val="Times New Roman"/>
      <family val="1"/>
    </font>
    <font>
      <sz val="9"/>
      <color rgb="FF181818"/>
      <name val="Times New Roman"/>
      <family val="1"/>
    </font>
    <font>
      <sz val="9"/>
      <color theme="1"/>
      <name val="Arial"/>
      <family val="2"/>
    </font>
    <font>
      <sz val="9"/>
      <color rgb="FF0D0D0D"/>
      <name val="Arial"/>
      <family val="2"/>
    </font>
    <font>
      <sz val="9"/>
      <color rgb="FF0D0D0D"/>
      <name val="Times New Roman"/>
      <family val="1"/>
    </font>
    <font>
      <sz val="9"/>
      <color rgb="FF0D0D0D"/>
      <name val="Symbol"/>
      <family val="1"/>
      <charset val="2"/>
    </font>
    <font>
      <sz val="9"/>
      <color rgb="FF18181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medium">
        <color auto="1"/>
      </top>
      <bottom style="medium">
        <color auto="1"/>
      </bottom>
      <diagonal/>
    </border>
    <border>
      <left/>
      <right style="medium">
        <color auto="1"/>
      </right>
      <top/>
      <bottom style="medium">
        <color auto="1"/>
      </bottom>
      <diagonal/>
    </border>
  </borders>
  <cellStyleXfs count="1">
    <xf numFmtId="0" fontId="0" fillId="0" borderId="0"/>
  </cellStyleXfs>
  <cellXfs count="647">
    <xf numFmtId="0" fontId="0" fillId="0" borderId="0" xfId="0"/>
    <xf numFmtId="0" fontId="1" fillId="0" borderId="1" xfId="0" applyFont="1" applyBorder="1" applyAlignment="1">
      <alignment horizontal="left" vertical="center" wrapText="1"/>
    </xf>
    <xf numFmtId="0" fontId="0" fillId="0" borderId="0" xfId="0"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0" fontId="9" fillId="0" borderId="1" xfId="0" applyFont="1" applyBorder="1" applyAlignment="1">
      <alignment wrapText="1"/>
    </xf>
    <xf numFmtId="0" fontId="9" fillId="0" borderId="0" xfId="0" applyFont="1" applyAlignment="1">
      <alignment wrapText="1"/>
    </xf>
    <xf numFmtId="0" fontId="9" fillId="0" borderId="0" xfId="0" applyFont="1" applyAlignment="1">
      <alignment vertical="center"/>
    </xf>
    <xf numFmtId="0" fontId="9" fillId="0" borderId="0" xfId="0" applyFont="1"/>
    <xf numFmtId="0" fontId="0" fillId="0" borderId="0" xfId="0" applyAlignment="1"/>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3" fillId="0" borderId="1" xfId="0" applyFont="1" applyBorder="1" applyAlignment="1">
      <alignment vertical="center" wrapText="1"/>
    </xf>
    <xf numFmtId="0" fontId="10" fillId="0" borderId="1" xfId="0" applyFont="1" applyBorder="1" applyAlignment="1">
      <alignment vertical="center" wrapText="1"/>
    </xf>
    <xf numFmtId="0" fontId="12" fillId="0" borderId="1" xfId="0" applyFont="1" applyFill="1" applyBorder="1" applyAlignment="1">
      <alignment wrapText="1"/>
    </xf>
    <xf numFmtId="0" fontId="12" fillId="0" borderId="1" xfId="0" applyFont="1" applyFill="1" applyBorder="1" applyAlignment="1">
      <alignment horizontal="left" vertical="top" wrapText="1"/>
    </xf>
    <xf numFmtId="0" fontId="10" fillId="0" borderId="1" xfId="0" applyFont="1" applyBorder="1" applyAlignment="1">
      <alignment horizontal="justify" vertical="center" wrapText="1"/>
    </xf>
    <xf numFmtId="0" fontId="10" fillId="0" borderId="1" xfId="0" applyFont="1" applyBorder="1" applyAlignment="1">
      <alignment wrapText="1"/>
    </xf>
    <xf numFmtId="0" fontId="9" fillId="0" borderId="1" xfId="0" applyFont="1" applyFill="1" applyBorder="1" applyAlignment="1">
      <alignment horizontal="center" vertical="center"/>
    </xf>
    <xf numFmtId="0" fontId="9" fillId="2" borderId="0" xfId="0" applyFont="1" applyFill="1" applyAlignment="1">
      <alignment vertical="center"/>
    </xf>
    <xf numFmtId="0" fontId="9" fillId="0" borderId="0" xfId="0" applyFont="1" applyAlignment="1">
      <alignment horizontal="center" vertical="center"/>
    </xf>
    <xf numFmtId="0" fontId="9" fillId="0" borderId="0" xfId="0" applyFont="1" applyFill="1" applyAlignment="1">
      <alignment horizontal="left" vertical="center"/>
    </xf>
    <xf numFmtId="0" fontId="9" fillId="0" borderId="0" xfId="0" applyFont="1" applyAlignment="1">
      <alignment horizontal="left" vertical="center"/>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4" xfId="0" applyFont="1" applyBorder="1" applyAlignment="1">
      <alignment horizontal="center" vertical="center"/>
    </xf>
    <xf numFmtId="0" fontId="8" fillId="0" borderId="5"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horizontal="left" vertical="center"/>
    </xf>
    <xf numFmtId="0" fontId="3" fillId="0" borderId="1" xfId="0" applyFont="1" applyBorder="1" applyAlignment="1">
      <alignment horizontal="left" wrapText="1"/>
    </xf>
    <xf numFmtId="0" fontId="0" fillId="0" borderId="0" xfId="0" applyAlignment="1">
      <alignment horizontal="left"/>
    </xf>
    <xf numFmtId="0" fontId="0" fillId="0" borderId="0" xfId="0" applyFont="1" applyAlignment="1">
      <alignment horizontal="left"/>
    </xf>
    <xf numFmtId="0" fontId="15" fillId="0" borderId="0" xfId="0" applyFont="1" applyAlignment="1">
      <alignment horizontal="left"/>
    </xf>
    <xf numFmtId="0" fontId="1"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17" fillId="0" borderId="1" xfId="0" applyFont="1" applyBorder="1" applyAlignment="1">
      <alignment horizontal="center" vertical="center"/>
    </xf>
    <xf numFmtId="0" fontId="7" fillId="0" borderId="1" xfId="0" applyFont="1" applyBorder="1" applyAlignment="1">
      <alignment horizontal="left" vertical="center" wrapText="1"/>
    </xf>
    <xf numFmtId="0" fontId="18" fillId="0" borderId="1" xfId="0" applyFont="1" applyBorder="1" applyAlignment="1">
      <alignment horizontal="center" vertical="center" wrapText="1"/>
    </xf>
    <xf numFmtId="0" fontId="7" fillId="0" borderId="7"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6"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18"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7" fillId="0" borderId="1" xfId="0" applyNumberFormat="1" applyFont="1" applyBorder="1" applyAlignment="1">
      <alignment horizontal="left" vertical="center" wrapText="1"/>
    </xf>
    <xf numFmtId="0" fontId="0" fillId="0" borderId="0" xfId="0" applyFill="1"/>
    <xf numFmtId="0" fontId="0" fillId="3" borderId="0" xfId="0" applyFill="1"/>
    <xf numFmtId="0" fontId="9" fillId="0" borderId="1" xfId="0" applyFont="1" applyFill="1" applyBorder="1" applyAlignment="1">
      <alignment vertical="center"/>
    </xf>
    <xf numFmtId="0" fontId="0" fillId="4" borderId="0" xfId="0" applyFill="1"/>
    <xf numFmtId="0" fontId="9" fillId="0" borderId="1" xfId="0" applyFont="1" applyFill="1" applyBorder="1" applyAlignment="1">
      <alignment vertical="center" wrapText="1"/>
    </xf>
    <xf numFmtId="0" fontId="9" fillId="0" borderId="6" xfId="0" applyFont="1" applyFill="1" applyBorder="1" applyAlignment="1">
      <alignment vertical="center"/>
    </xf>
    <xf numFmtId="0" fontId="9" fillId="0" borderId="6" xfId="0" applyFont="1" applyFill="1" applyBorder="1" applyAlignment="1">
      <alignment vertical="center" wrapText="1"/>
    </xf>
    <xf numFmtId="0" fontId="0" fillId="0" borderId="6" xfId="0" applyFill="1" applyBorder="1"/>
    <xf numFmtId="0" fontId="8" fillId="0" borderId="0" xfId="0" applyFont="1" applyFill="1" applyBorder="1" applyAlignment="1">
      <alignment vertical="center" wrapText="1"/>
    </xf>
    <xf numFmtId="0" fontId="1" fillId="0" borderId="6" xfId="0" applyFont="1" applyFill="1" applyBorder="1"/>
    <xf numFmtId="0" fontId="0" fillId="0" borderId="1" xfId="0" applyFill="1" applyBorder="1"/>
    <xf numFmtId="0" fontId="8" fillId="0" borderId="2" xfId="0" applyFont="1" applyFill="1" applyBorder="1" applyAlignment="1">
      <alignment vertical="center" wrapText="1"/>
    </xf>
    <xf numFmtId="0" fontId="1" fillId="0" borderId="1" xfId="0" applyFont="1" applyFill="1" applyBorder="1"/>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9" fillId="0" borderId="4" xfId="0" applyFont="1" applyBorder="1" applyAlignment="1">
      <alignment vertical="center" wrapText="1"/>
    </xf>
    <xf numFmtId="0" fontId="19" fillId="0" borderId="7" xfId="0" applyFont="1" applyBorder="1" applyAlignment="1">
      <alignment vertical="center" wrapText="1"/>
    </xf>
    <xf numFmtId="0" fontId="19" fillId="0" borderId="6" xfId="0" applyFont="1" applyBorder="1" applyAlignment="1">
      <alignment vertical="center" wrapText="1"/>
    </xf>
    <xf numFmtId="0" fontId="17" fillId="0" borderId="4" xfId="0" applyFont="1" applyBorder="1" applyAlignment="1">
      <alignment vertical="center" wrapText="1"/>
    </xf>
    <xf numFmtId="0" fontId="17" fillId="0" borderId="7" xfId="0" applyFont="1" applyBorder="1" applyAlignment="1">
      <alignment vertical="center" wrapText="1"/>
    </xf>
    <xf numFmtId="0" fontId="17" fillId="0" borderId="6" xfId="0" applyFont="1" applyBorder="1" applyAlignment="1">
      <alignment vertical="center" wrapText="1"/>
    </xf>
    <xf numFmtId="0" fontId="1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18" fillId="0" borderId="1" xfId="0" applyFont="1" applyBorder="1" applyAlignment="1">
      <alignment horizontal="center" vertical="center"/>
    </xf>
    <xf numFmtId="0" fontId="18" fillId="0" borderId="1" xfId="0" applyFont="1" applyBorder="1" applyAlignment="1">
      <alignment horizontal="center" vertical="center"/>
    </xf>
    <xf numFmtId="1" fontId="7" fillId="0" borderId="1" xfId="0" applyNumberFormat="1" applyFont="1" applyBorder="1" applyAlignment="1">
      <alignment horizontal="center" vertical="center"/>
    </xf>
    <xf numFmtId="1" fontId="7" fillId="0" borderId="1" xfId="0" applyNumberFormat="1" applyFont="1" applyBorder="1" applyAlignment="1">
      <alignment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22"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18" fillId="2" borderId="1" xfId="0" applyFont="1" applyFill="1" applyBorder="1" applyAlignment="1">
      <alignment horizontal="center" vertical="center"/>
    </xf>
    <xf numFmtId="0" fontId="7" fillId="2" borderId="1" xfId="0" applyFont="1" applyFill="1" applyBorder="1" applyAlignment="1">
      <alignment vertical="center"/>
    </xf>
    <xf numFmtId="0" fontId="7" fillId="0" borderId="0" xfId="0" applyFont="1" applyAlignment="1">
      <alignment horizontal="left" vertical="center" wrapText="1"/>
    </xf>
    <xf numFmtId="0" fontId="1" fillId="0" borderId="1" xfId="0" applyFont="1" applyBorder="1" applyAlignment="1">
      <alignment wrapText="1"/>
    </xf>
    <xf numFmtId="0" fontId="1" fillId="0" borderId="0" xfId="0" applyFont="1" applyAlignment="1">
      <alignment wrapText="1"/>
    </xf>
    <xf numFmtId="0" fontId="1" fillId="0" borderId="0" xfId="0" applyFont="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center" vertical="center"/>
    </xf>
    <xf numFmtId="0" fontId="14"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4" xfId="0" applyFont="1" applyBorder="1" applyAlignment="1">
      <alignment vertical="center"/>
    </xf>
    <xf numFmtId="0" fontId="1" fillId="0" borderId="13" xfId="0" applyFont="1" applyBorder="1" applyAlignment="1">
      <alignment horizontal="left" vertical="center" wrapText="1"/>
    </xf>
    <xf numFmtId="0" fontId="20" fillId="0" borderId="1" xfId="0" applyFont="1" applyBorder="1" applyAlignment="1">
      <alignment horizontal="left" vertical="center" wrapText="1"/>
    </xf>
    <xf numFmtId="0" fontId="1" fillId="0" borderId="0" xfId="0" applyFont="1" applyFill="1"/>
    <xf numFmtId="0" fontId="25" fillId="0" borderId="0" xfId="0" applyFont="1" applyFill="1"/>
    <xf numFmtId="0" fontId="1" fillId="0" borderId="3" xfId="0" applyFont="1" applyFill="1" applyBorder="1"/>
    <xf numFmtId="0" fontId="1" fillId="0" borderId="1" xfId="0" applyFont="1" applyBorder="1"/>
    <xf numFmtId="0" fontId="1" fillId="0" borderId="5" xfId="0" applyFont="1" applyBorder="1" applyAlignment="1">
      <alignment horizontal="left" vertical="center" wrapText="1"/>
    </xf>
    <xf numFmtId="0" fontId="1" fillId="0" borderId="5" xfId="0" applyFont="1" applyBorder="1"/>
    <xf numFmtId="0" fontId="1" fillId="0" borderId="5" xfId="0" applyFont="1" applyBorder="1" applyAlignment="1">
      <alignment horizontal="left" wrapText="1"/>
    </xf>
    <xf numFmtId="0" fontId="26" fillId="0" borderId="0" xfId="0" applyFont="1"/>
    <xf numFmtId="0" fontId="27" fillId="0" borderId="0" xfId="0" applyFont="1"/>
    <xf numFmtId="0" fontId="9" fillId="0" borderId="1" xfId="0" applyFont="1" applyBorder="1" applyAlignment="1">
      <alignment horizontal="left" vertical="center" wrapText="1" indent="1"/>
    </xf>
    <xf numFmtId="0" fontId="9" fillId="0" borderId="1" xfId="0" applyFont="1" applyBorder="1" applyAlignment="1">
      <alignment horizontal="right" vertical="center" wrapText="1"/>
    </xf>
    <xf numFmtId="0" fontId="23" fillId="0" borderId="6" xfId="0" applyFont="1" applyBorder="1" applyAlignment="1">
      <alignment horizontal="center" vertical="center" wrapText="1"/>
    </xf>
    <xf numFmtId="0" fontId="1" fillId="0" borderId="0" xfId="0" applyFont="1" applyAlignment="1">
      <alignment horizontal="left"/>
    </xf>
    <xf numFmtId="0" fontId="27" fillId="0" borderId="0" xfId="0" applyFont="1" applyAlignment="1">
      <alignment horizontal="left"/>
    </xf>
    <xf numFmtId="0" fontId="17"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3" xfId="0" applyFont="1" applyFill="1" applyBorder="1" applyAlignment="1">
      <alignment vertical="center"/>
    </xf>
    <xf numFmtId="0" fontId="7" fillId="0" borderId="1" xfId="0" applyFont="1" applyFill="1" applyBorder="1"/>
    <xf numFmtId="0" fontId="7" fillId="0" borderId="1" xfId="0" applyFont="1" applyFill="1" applyBorder="1" applyAlignment="1">
      <alignment wrapText="1"/>
    </xf>
    <xf numFmtId="0" fontId="7" fillId="0" borderId="1" xfId="0" applyFont="1" applyFill="1" applyBorder="1" applyAlignment="1">
      <alignment horizontal="justify" vertical="center"/>
    </xf>
    <xf numFmtId="1" fontId="18"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vertical="top"/>
    </xf>
    <xf numFmtId="0" fontId="17" fillId="0" borderId="1" xfId="0" applyFont="1" applyFill="1" applyBorder="1" applyAlignment="1">
      <alignment vertical="center" wrapText="1"/>
    </xf>
    <xf numFmtId="0" fontId="7" fillId="0" borderId="1" xfId="0" applyFont="1" applyFill="1" applyBorder="1" applyAlignment="1">
      <alignment horizontal="right" vertical="center" wrapText="1"/>
    </xf>
    <xf numFmtId="1" fontId="7" fillId="0" borderId="1" xfId="0" applyNumberFormat="1" applyFont="1" applyFill="1" applyBorder="1" applyAlignment="1">
      <alignment horizontal="center"/>
    </xf>
    <xf numFmtId="0" fontId="7" fillId="0" borderId="1" xfId="0" applyFont="1" applyFill="1" applyBorder="1" applyAlignment="1">
      <alignment horizontal="left" vertical="center" wrapText="1" indent="2"/>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xf>
    <xf numFmtId="0" fontId="28" fillId="0" borderId="1" xfId="0" applyFont="1" applyFill="1" applyBorder="1" applyAlignment="1">
      <alignment horizontal="left" vertical="center" wrapText="1"/>
    </xf>
    <xf numFmtId="0" fontId="28" fillId="0" borderId="1" xfId="0" applyFont="1" applyFill="1" applyBorder="1" applyAlignment="1">
      <alignment horizontal="justify" vertical="center"/>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justify" wrapText="1"/>
    </xf>
    <xf numFmtId="3" fontId="7" fillId="0" borderId="1" xfId="0" applyNumberFormat="1" applyFont="1" applyFill="1" applyBorder="1" applyAlignment="1">
      <alignment horizontal="center" vertical="center"/>
    </xf>
    <xf numFmtId="0" fontId="17" fillId="0" borderId="3" xfId="0" applyFont="1" applyFill="1" applyBorder="1" applyAlignment="1">
      <alignment vertical="center" wrapText="1"/>
    </xf>
    <xf numFmtId="0" fontId="7" fillId="0" borderId="1" xfId="0" applyFont="1" applyBorder="1" applyAlignment="1">
      <alignment wrapText="1"/>
    </xf>
    <xf numFmtId="0" fontId="7" fillId="0" borderId="0" xfId="0" applyFont="1" applyAlignment="1">
      <alignment wrapText="1"/>
    </xf>
    <xf numFmtId="0" fontId="7" fillId="0" borderId="0" xfId="0" applyFont="1" applyAlignment="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7" fillId="0" borderId="1" xfId="0" applyFont="1" applyBorder="1" applyAlignment="1">
      <alignment vertical="top"/>
    </xf>
    <xf numFmtId="1" fontId="7" fillId="0" borderId="7" xfId="0" applyNumberFormat="1" applyFont="1" applyBorder="1" applyAlignment="1">
      <alignment horizontal="center" vertical="center"/>
    </xf>
    <xf numFmtId="0" fontId="18" fillId="0" borderId="1" xfId="0" applyFont="1" applyBorder="1" applyAlignment="1">
      <alignment vertical="center" wrapText="1"/>
    </xf>
    <xf numFmtId="0" fontId="7" fillId="0" borderId="0" xfId="0" applyFont="1"/>
    <xf numFmtId="0" fontId="7" fillId="0" borderId="0" xfId="0" applyFont="1" applyAlignment="1"/>
    <xf numFmtId="0" fontId="7" fillId="0" borderId="7" xfId="0" applyFont="1" applyBorder="1" applyAlignment="1">
      <alignment vertical="center"/>
    </xf>
    <xf numFmtId="0" fontId="7" fillId="0" borderId="0" xfId="0" applyFont="1" applyAlignment="1">
      <alignment vertical="center" wrapText="1"/>
    </xf>
    <xf numFmtId="0" fontId="3" fillId="0" borderId="1" xfId="0" applyFont="1" applyBorder="1" applyAlignment="1">
      <alignment horizontal="justify" wrapText="1"/>
    </xf>
    <xf numFmtId="0" fontId="3" fillId="0" borderId="1" xfId="0" applyFont="1" applyBorder="1" applyAlignment="1">
      <alignment wrapText="1"/>
    </xf>
    <xf numFmtId="0" fontId="17" fillId="0" borderId="1" xfId="0" applyFont="1" applyBorder="1" applyAlignment="1">
      <alignment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30"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4" xfId="0" applyFont="1" applyBorder="1" applyAlignment="1">
      <alignment horizontal="left" vertical="center" wrapText="1"/>
    </xf>
    <xf numFmtId="0" fontId="31" fillId="0" borderId="1" xfId="0" applyFont="1" applyBorder="1" applyAlignment="1">
      <alignment horizontal="center" vertical="center" wrapText="1"/>
    </xf>
    <xf numFmtId="0" fontId="7" fillId="0" borderId="1" xfId="0" applyFont="1" applyBorder="1" applyAlignment="1">
      <alignment horizontal="center" wrapText="1"/>
    </xf>
    <xf numFmtId="0" fontId="2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22" fillId="0" borderId="1" xfId="0" applyFont="1" applyBorder="1" applyAlignment="1">
      <alignment horizontal="left"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xf>
    <xf numFmtId="0" fontId="0" fillId="0" borderId="1" xfId="0" applyBorder="1" applyAlignment="1">
      <alignment horizontal="center"/>
    </xf>
    <xf numFmtId="0" fontId="7" fillId="0" borderId="1" xfId="0" applyFont="1" applyBorder="1"/>
    <xf numFmtId="0" fontId="33" fillId="0" borderId="1" xfId="0" applyFont="1" applyBorder="1"/>
    <xf numFmtId="0" fontId="0" fillId="0" borderId="1" xfId="0" applyBorder="1"/>
    <xf numFmtId="1" fontId="7"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1" fontId="7" fillId="0" borderId="1" xfId="0" applyNumberFormat="1" applyFont="1" applyBorder="1" applyAlignment="1">
      <alignment vertical="center" wrapText="1"/>
    </xf>
    <xf numFmtId="0" fontId="18" fillId="0" borderId="1" xfId="0" applyFont="1" applyBorder="1" applyAlignment="1">
      <alignment horizontal="center" wrapText="1"/>
    </xf>
    <xf numFmtId="1" fontId="7" fillId="0" borderId="1" xfId="0" applyNumberFormat="1" applyFont="1" applyBorder="1" applyAlignment="1">
      <alignment horizontal="left" vertical="center" wrapText="1"/>
    </xf>
    <xf numFmtId="0" fontId="9" fillId="0" borderId="0" xfId="0" applyFont="1" applyAlignment="1">
      <alignment horizontal="left" vertical="center" wrapText="1"/>
    </xf>
    <xf numFmtId="0" fontId="33" fillId="0" borderId="1" xfId="0" applyFont="1" applyBorder="1" applyAlignment="1">
      <alignment horizontal="left" vertical="center" wrapText="1"/>
    </xf>
    <xf numFmtId="0" fontId="7" fillId="2" borderId="4"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1" xfId="0" applyFont="1" applyFill="1" applyBorder="1" applyAlignment="1">
      <alignment horizontal="left"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left"/>
    </xf>
    <xf numFmtId="0" fontId="7" fillId="2" borderId="13" xfId="0" applyFont="1" applyFill="1" applyBorder="1" applyAlignment="1">
      <alignment horizontal="left"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1" xfId="0" applyFont="1" applyFill="1" applyBorder="1" applyAlignment="1">
      <alignment horizontal="left"/>
    </xf>
    <xf numFmtId="0" fontId="7" fillId="2" borderId="12" xfId="0" applyFont="1" applyFill="1" applyBorder="1" applyAlignment="1">
      <alignment horizontal="left" wrapText="1"/>
    </xf>
    <xf numFmtId="0" fontId="7" fillId="2" borderId="5" xfId="0" applyFont="1" applyFill="1" applyBorder="1" applyAlignment="1">
      <alignment horizontal="left" wrapText="1"/>
    </xf>
    <xf numFmtId="0" fontId="7" fillId="2" borderId="11" xfId="0" applyFont="1" applyFill="1" applyBorder="1" applyAlignment="1">
      <alignment horizontal="left" wrapText="1"/>
    </xf>
    <xf numFmtId="0" fontId="7" fillId="2" borderId="8" xfId="0" applyFont="1" applyFill="1" applyBorder="1" applyAlignment="1">
      <alignment horizontal="left" vertical="center" wrapText="1"/>
    </xf>
    <xf numFmtId="0" fontId="18" fillId="2" borderId="1" xfId="0" applyFont="1" applyFill="1" applyBorder="1" applyAlignment="1">
      <alignment horizontal="left" wrapText="1"/>
    </xf>
    <xf numFmtId="1" fontId="18" fillId="0" borderId="1" xfId="0" applyNumberFormat="1" applyFont="1" applyBorder="1" applyAlignment="1">
      <alignment horizontal="center" vertical="center" wrapText="1"/>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wrapText="1"/>
    </xf>
    <xf numFmtId="1" fontId="7" fillId="0" borderId="5" xfId="0" applyNumberFormat="1" applyFont="1" applyBorder="1" applyAlignment="1">
      <alignment horizontal="center" vertical="center"/>
    </xf>
    <xf numFmtId="1" fontId="7" fillId="0" borderId="4" xfId="0" applyNumberFormat="1" applyFont="1" applyBorder="1" applyAlignment="1">
      <alignment horizontal="center" vertical="center"/>
    </xf>
    <xf numFmtId="0" fontId="3" fillId="0" borderId="1" xfId="0" applyFont="1" applyBorder="1" applyAlignment="1">
      <alignment horizontal="center" wrapText="1"/>
    </xf>
    <xf numFmtId="1" fontId="7" fillId="0" borderId="6" xfId="0" applyNumberFormat="1" applyFont="1" applyBorder="1" applyAlignment="1">
      <alignment horizontal="center" vertical="center"/>
    </xf>
    <xf numFmtId="0" fontId="7" fillId="0" borderId="13" xfId="0" applyFont="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1" xfId="0" applyFont="1" applyBorder="1" applyAlignment="1">
      <alignment horizontal="justify" wrapText="1"/>
    </xf>
    <xf numFmtId="0" fontId="17" fillId="0" borderId="5" xfId="0" applyFont="1" applyBorder="1" applyAlignment="1">
      <alignment horizontal="center" vertical="center"/>
    </xf>
    <xf numFmtId="0" fontId="7" fillId="2" borderId="1" xfId="0" applyFont="1" applyFill="1" applyBorder="1" applyAlignment="1">
      <alignment vertical="center" wrapText="1"/>
    </xf>
    <xf numFmtId="0" fontId="17" fillId="0" borderId="5" xfId="0" applyFont="1" applyBorder="1" applyAlignment="1">
      <alignment vertical="center" wrapText="1"/>
    </xf>
    <xf numFmtId="0" fontId="7" fillId="0" borderId="4" xfId="0" applyFont="1" applyBorder="1" applyAlignment="1">
      <alignment vertical="center" wrapText="1"/>
    </xf>
    <xf numFmtId="0" fontId="19" fillId="0" borderId="5" xfId="0" applyFont="1" applyBorder="1" applyAlignment="1">
      <alignment vertical="center" wrapText="1"/>
    </xf>
    <xf numFmtId="0" fontId="7" fillId="0" borderId="6" xfId="0" applyFont="1" applyFill="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0" borderId="8" xfId="0" applyFont="1" applyBorder="1" applyAlignment="1">
      <alignment horizontal="center" vertical="center" wrapText="1"/>
    </xf>
    <xf numFmtId="1" fontId="3" fillId="0" borderId="19" xfId="0" applyNumberFormat="1" applyFont="1" applyBorder="1" applyAlignment="1">
      <alignment horizontal="center" vertical="center" wrapText="1"/>
    </xf>
    <xf numFmtId="1" fontId="3" fillId="0" borderId="21" xfId="0" applyNumberFormat="1" applyFont="1" applyBorder="1" applyAlignment="1">
      <alignment horizontal="center" vertical="center" wrapText="1"/>
    </xf>
    <xf numFmtId="0" fontId="36"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 xfId="0" applyFont="1" applyFill="1" applyBorder="1" applyAlignment="1"/>
    <xf numFmtId="0" fontId="37" fillId="0" borderId="1" xfId="0" applyFont="1" applyFill="1" applyBorder="1" applyAlignment="1">
      <alignment wrapText="1"/>
    </xf>
    <xf numFmtId="1" fontId="3" fillId="0" borderId="1" xfId="0" applyNumberFormat="1" applyFont="1" applyBorder="1" applyAlignment="1">
      <alignment horizontal="center" vertical="center" wrapText="1"/>
    </xf>
    <xf numFmtId="1" fontId="37" fillId="0" borderId="1" xfId="0" applyNumberFormat="1" applyFont="1" applyFill="1" applyBorder="1" applyAlignment="1"/>
    <xf numFmtId="1" fontId="37" fillId="0" borderId="1" xfId="0" applyNumberFormat="1" applyFont="1" applyFill="1" applyBorder="1" applyAlignment="1">
      <alignment wrapText="1"/>
    </xf>
    <xf numFmtId="1" fontId="36" fillId="0" borderId="1" xfId="0" applyNumberFormat="1" applyFont="1" applyFill="1" applyBorder="1" applyAlignment="1">
      <alignment vertical="center"/>
    </xf>
    <xf numFmtId="1" fontId="37" fillId="0" borderId="1" xfId="0" applyNumberFormat="1" applyFont="1" applyFill="1" applyBorder="1" applyAlignment="1">
      <alignment horizontal="center" vertical="center"/>
    </xf>
    <xf numFmtId="1" fontId="4" fillId="0" borderId="1" xfId="0" applyNumberFormat="1" applyFont="1" applyBorder="1" applyAlignment="1">
      <alignment vertical="center"/>
    </xf>
    <xf numFmtId="0" fontId="39" fillId="0" borderId="1" xfId="0" applyFont="1" applyBorder="1" applyAlignment="1">
      <alignment vertical="center" wrapText="1"/>
    </xf>
    <xf numFmtId="0" fontId="37" fillId="0" borderId="1" xfId="0" applyFont="1" applyFill="1" applyBorder="1" applyAlignment="1">
      <alignment vertical="center" wrapText="1"/>
    </xf>
    <xf numFmtId="0" fontId="37" fillId="0" borderId="1" xfId="0" applyFont="1" applyFill="1" applyBorder="1" applyAlignment="1">
      <alignment horizontal="left" vertical="center"/>
    </xf>
    <xf numFmtId="1" fontId="5" fillId="0" borderId="15"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0" fontId="40" fillId="0" borderId="1" xfId="0" applyFont="1" applyBorder="1" applyAlignment="1">
      <alignment horizontal="justify" vertical="center" wrapText="1"/>
    </xf>
    <xf numFmtId="0" fontId="40" fillId="0" borderId="1" xfId="0" applyFont="1" applyBorder="1" applyAlignment="1">
      <alignment vertical="center" wrapText="1"/>
    </xf>
    <xf numFmtId="0" fontId="30" fillId="0" borderId="1" xfId="0" applyFont="1" applyBorder="1" applyAlignment="1">
      <alignment horizontal="justify" vertical="center" wrapText="1"/>
    </xf>
    <xf numFmtId="0" fontId="41" fillId="0" borderId="1" xfId="0" applyFont="1" applyBorder="1" applyAlignment="1">
      <alignment vertical="center" wrapText="1"/>
    </xf>
    <xf numFmtId="1" fontId="40" fillId="0" borderId="1" xfId="0" applyNumberFormat="1" applyFont="1" applyBorder="1" applyAlignment="1">
      <alignment horizontal="center" vertical="center" wrapText="1"/>
    </xf>
    <xf numFmtId="1" fontId="42" fillId="0" borderId="1" xfId="0" applyNumberFormat="1" applyFont="1" applyBorder="1" applyAlignment="1">
      <alignment horizontal="center" vertical="center" wrapText="1"/>
    </xf>
    <xf numFmtId="0" fontId="42" fillId="0" borderId="1" xfId="0" applyFont="1" applyBorder="1" applyAlignment="1">
      <alignment vertical="center" wrapText="1"/>
    </xf>
    <xf numFmtId="0" fontId="37" fillId="0" borderId="1" xfId="0" applyFont="1" applyFill="1" applyBorder="1" applyAlignment="1">
      <alignment horizontal="center"/>
    </xf>
    <xf numFmtId="0" fontId="37" fillId="0" borderId="6" xfId="0" applyFont="1" applyFill="1" applyBorder="1" applyAlignment="1">
      <alignment horizontal="center"/>
    </xf>
    <xf numFmtId="0" fontId="37" fillId="0" borderId="1" xfId="0" applyFont="1" applyFill="1" applyBorder="1" applyAlignment="1">
      <alignment horizontal="center" wrapText="1"/>
    </xf>
    <xf numFmtId="1" fontId="36" fillId="0" borderId="1" xfId="0" applyNumberFormat="1" applyFont="1" applyFill="1" applyBorder="1" applyAlignment="1">
      <alignment horizontal="center" vertical="center"/>
    </xf>
    <xf numFmtId="0" fontId="43" fillId="0" borderId="1" xfId="0" applyFont="1" applyBorder="1" applyAlignment="1">
      <alignment vertical="center" wrapText="1"/>
    </xf>
    <xf numFmtId="1" fontId="36" fillId="0" borderId="6" xfId="0" applyNumberFormat="1" applyFont="1" applyFill="1" applyBorder="1" applyAlignment="1">
      <alignment vertical="center"/>
    </xf>
    <xf numFmtId="0" fontId="37" fillId="2" borderId="1" xfId="0" applyFont="1" applyFill="1" applyBorder="1" applyAlignment="1"/>
    <xf numFmtId="0" fontId="37" fillId="2" borderId="1" xfId="0" applyFont="1" applyFill="1" applyBorder="1" applyAlignment="1">
      <alignment wrapText="1"/>
    </xf>
    <xf numFmtId="1" fontId="36" fillId="2" borderId="4" xfId="0" applyNumberFormat="1" applyFont="1" applyFill="1" applyBorder="1" applyAlignment="1">
      <alignment horizontal="center" vertical="center"/>
    </xf>
    <xf numFmtId="1" fontId="37" fillId="2" borderId="1" xfId="0" applyNumberFormat="1" applyFont="1" applyFill="1" applyBorder="1" applyAlignment="1">
      <alignment horizontal="center" vertical="center"/>
    </xf>
    <xf numFmtId="1" fontId="36" fillId="2" borderId="7" xfId="0" applyNumberFormat="1" applyFont="1" applyFill="1" applyBorder="1" applyAlignment="1">
      <alignment vertical="center"/>
    </xf>
    <xf numFmtId="0" fontId="44" fillId="0" borderId="1" xfId="0" applyFont="1" applyBorder="1" applyAlignment="1">
      <alignment horizontal="left" vertical="center" wrapText="1"/>
    </xf>
    <xf numFmtId="0" fontId="17" fillId="0" borderId="5"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1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Border="1" applyAlignment="1">
      <alignment horizontal="left" vertical="center"/>
    </xf>
    <xf numFmtId="0" fontId="18" fillId="0" borderId="1" xfId="0" applyFont="1" applyBorder="1" applyAlignment="1">
      <alignment horizontal="center" vertical="center"/>
    </xf>
    <xf numFmtId="0" fontId="18" fillId="0" borderId="1" xfId="0" applyFont="1" applyFill="1" applyBorder="1" applyAlignment="1">
      <alignment horizontal="left" vertical="center"/>
    </xf>
    <xf numFmtId="0" fontId="18" fillId="2" borderId="1" xfId="0" applyFont="1" applyFill="1" applyBorder="1" applyAlignment="1">
      <alignment horizontal="left" vertical="center"/>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left" vertical="center"/>
    </xf>
    <xf numFmtId="0" fontId="7" fillId="2" borderId="7" xfId="0" applyFont="1" applyFill="1" applyBorder="1" applyAlignment="1">
      <alignment horizontal="left" vertical="center"/>
    </xf>
    <xf numFmtId="0" fontId="7" fillId="2" borderId="6" xfId="0" applyFont="1" applyFill="1" applyBorder="1" applyAlignment="1">
      <alignment horizontal="left"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xf>
    <xf numFmtId="0" fontId="1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xf>
    <xf numFmtId="0" fontId="17"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xf>
    <xf numFmtId="0" fontId="17" fillId="0" borderId="2"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0" xfId="0"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7" fillId="0" borderId="1" xfId="0" applyFont="1" applyBorder="1"/>
    <xf numFmtId="0" fontId="7" fillId="0" borderId="1" xfId="0" applyFont="1" applyBorder="1" applyAlignment="1">
      <alignment wrapText="1"/>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left" vertical="center"/>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xf>
    <xf numFmtId="0" fontId="7" fillId="2" borderId="1" xfId="0" applyFont="1" applyFill="1" applyBorder="1" applyAlignment="1">
      <alignment horizontal="left"/>
    </xf>
    <xf numFmtId="0" fontId="7" fillId="2" borderId="4" xfId="0" applyFont="1" applyFill="1" applyBorder="1" applyAlignment="1">
      <alignment horizontal="left"/>
    </xf>
    <xf numFmtId="0" fontId="7" fillId="2" borderId="6" xfId="0" applyFont="1" applyFill="1" applyBorder="1" applyAlignment="1">
      <alignment horizontal="left"/>
    </xf>
    <xf numFmtId="0" fontId="17" fillId="2" borderId="1" xfId="0" applyFont="1" applyFill="1" applyBorder="1" applyAlignment="1">
      <alignment horizontal="left"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0" xfId="0" applyFont="1" applyAlignment="1">
      <alignment horizontal="center"/>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2" borderId="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0" borderId="3" xfId="0" applyFont="1" applyBorder="1" applyAlignment="1">
      <alignment horizont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36" fillId="0" borderId="1" xfId="0" applyFont="1" applyFill="1" applyBorder="1" applyAlignment="1">
      <alignment horizontal="center"/>
    </xf>
    <xf numFmtId="0" fontId="36" fillId="0" borderId="1" xfId="0" applyFont="1" applyFill="1" applyBorder="1" applyAlignment="1">
      <alignment horizontal="center" wrapText="1"/>
    </xf>
    <xf numFmtId="0" fontId="36" fillId="0" borderId="1" xfId="0" applyFont="1" applyFill="1" applyBorder="1" applyAlignment="1">
      <alignment horizontal="center" vertical="center"/>
    </xf>
    <xf numFmtId="0" fontId="37" fillId="0" borderId="1" xfId="0" applyFont="1" applyFill="1" applyBorder="1" applyAlignment="1">
      <alignment horizontal="center"/>
    </xf>
    <xf numFmtId="0" fontId="37" fillId="0" borderId="1" xfId="0" applyFont="1" applyFill="1" applyBorder="1" applyAlignment="1">
      <alignment horizontal="center" wrapText="1"/>
    </xf>
    <xf numFmtId="0" fontId="37"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1" fontId="36" fillId="0" borderId="4" xfId="0" applyNumberFormat="1" applyFont="1" applyFill="1" applyBorder="1" applyAlignment="1">
      <alignment horizontal="center" vertical="center"/>
    </xf>
    <xf numFmtId="1" fontId="36" fillId="0" borderId="7" xfId="0" applyNumberFormat="1" applyFont="1" applyFill="1" applyBorder="1" applyAlignment="1">
      <alignment horizontal="center" vertical="center"/>
    </xf>
    <xf numFmtId="1" fontId="36" fillId="0" borderId="6" xfId="0" applyNumberFormat="1" applyFont="1" applyFill="1" applyBorder="1" applyAlignment="1">
      <alignment horizontal="center" vertical="center"/>
    </xf>
    <xf numFmtId="1" fontId="37" fillId="0" borderId="1" xfId="0" applyNumberFormat="1" applyFont="1" applyFill="1" applyBorder="1" applyAlignment="1">
      <alignment horizontal="center" vertical="center"/>
    </xf>
    <xf numFmtId="1" fontId="37" fillId="0" borderId="1" xfId="0" applyNumberFormat="1"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6" xfId="0" applyFont="1" applyFill="1" applyBorder="1" applyAlignment="1">
      <alignment horizontal="center" vertical="center"/>
    </xf>
    <xf numFmtId="1" fontId="37" fillId="0" borderId="6" xfId="0" applyNumberFormat="1" applyFont="1" applyFill="1" applyBorder="1" applyAlignment="1">
      <alignment horizontal="center" vertical="center"/>
    </xf>
    <xf numFmtId="0" fontId="42" fillId="0" borderId="1"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4"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0" borderId="8" xfId="0" applyFont="1" applyFill="1" applyBorder="1" applyAlignment="1">
      <alignment horizontal="center"/>
    </xf>
    <xf numFmtId="0" fontId="37" fillId="0" borderId="10" xfId="0" applyFont="1" applyFill="1" applyBorder="1" applyAlignment="1">
      <alignment horizontal="center"/>
    </xf>
    <xf numFmtId="0" fontId="37" fillId="0" borderId="11" xfId="0" applyFont="1" applyFill="1" applyBorder="1" applyAlignment="1">
      <alignment horizontal="center"/>
    </xf>
    <xf numFmtId="0" fontId="37" fillId="0" borderId="12" xfId="0" applyFont="1" applyFill="1" applyBorder="1" applyAlignment="1">
      <alignment horizontal="center"/>
    </xf>
    <xf numFmtId="0" fontId="7" fillId="0" borderId="5"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xf>
    <xf numFmtId="0" fontId="10" fillId="0" borderId="2" xfId="0" applyFont="1" applyFill="1" applyBorder="1" applyAlignment="1">
      <alignment horizont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5" xfId="0" applyFont="1" applyBorder="1" applyAlignment="1">
      <alignment horizontal="center" vertical="center" wrapText="1"/>
    </xf>
    <xf numFmtId="0" fontId="9" fillId="0" borderId="3" xfId="0" applyFont="1" applyBorder="1" applyAlignment="1">
      <alignment horizont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9" fillId="0" borderId="0" xfId="0" applyFont="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left"/>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3" xfId="0" applyFont="1" applyBorder="1" applyAlignment="1">
      <alignment horizontal="left"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4" fillId="0" borderId="6" xfId="0" applyFont="1" applyBorder="1" applyAlignment="1">
      <alignment horizontal="center" vertical="center"/>
    </xf>
    <xf numFmtId="0" fontId="3" fillId="0" borderId="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xf>
    <xf numFmtId="0" fontId="1"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16" fillId="0" borderId="0" xfId="0" applyFont="1" applyAlignment="1">
      <alignment horizontal="center"/>
    </xf>
    <xf numFmtId="0" fontId="16" fillId="0" borderId="0" xfId="0"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left" vertical="top" wrapText="1"/>
    </xf>
    <xf numFmtId="0" fontId="1" fillId="0" borderId="13" xfId="0" applyFont="1" applyBorder="1" applyAlignment="1">
      <alignment horizontal="left" vertical="top"/>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4"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260</xdr:row>
      <xdr:rowOff>0</xdr:rowOff>
    </xdr:from>
    <xdr:to>
      <xdr:col>4</xdr:col>
      <xdr:colOff>180975</xdr:colOff>
      <xdr:row>260</xdr:row>
      <xdr:rowOff>190500</xdr:rowOff>
    </xdr:to>
    <xdr:pic>
      <xdr:nvPicPr>
        <xdr:cNvPr id="2" name="image10.png"/>
        <xdr:cNvPicPr>
          <a:picLocks noChangeAspect="1"/>
        </xdr:cNvPicPr>
      </xdr:nvPicPr>
      <xdr:blipFill>
        <a:blip xmlns:r="http://schemas.openxmlformats.org/officeDocument/2006/relationships" r:embed="rId1" r:link="rId2"/>
        <a:stretch>
          <a:fillRect/>
        </a:stretch>
      </xdr:blipFill>
      <xdr:spPr>
        <a:xfrm>
          <a:off x="4819650" y="92792550"/>
          <a:ext cx="180975" cy="190500"/>
        </a:xfrm>
        <a:prstGeom prst="rect">
          <a:avLst/>
        </a:prstGeom>
        <a:noFill/>
        <a:ln w="9525">
          <a:noFill/>
        </a:ln>
      </xdr:spPr>
    </xdr:pic>
    <xdr:clientData/>
  </xdr:twoCellAnchor>
  <xdr:twoCellAnchor>
    <xdr:from>
      <xdr:col>4</xdr:col>
      <xdr:colOff>0</xdr:colOff>
      <xdr:row>254</xdr:row>
      <xdr:rowOff>0</xdr:rowOff>
    </xdr:from>
    <xdr:to>
      <xdr:col>4</xdr:col>
      <xdr:colOff>180975</xdr:colOff>
      <xdr:row>254</xdr:row>
      <xdr:rowOff>190500</xdr:rowOff>
    </xdr:to>
    <xdr:pic>
      <xdr:nvPicPr>
        <xdr:cNvPr id="3" name="image10.png"/>
        <xdr:cNvPicPr>
          <a:picLocks noChangeAspect="1"/>
        </xdr:cNvPicPr>
      </xdr:nvPicPr>
      <xdr:blipFill>
        <a:blip xmlns:r="http://schemas.openxmlformats.org/officeDocument/2006/relationships" r:embed="rId1" r:link="rId2"/>
        <a:stretch>
          <a:fillRect/>
        </a:stretch>
      </xdr:blipFill>
      <xdr:spPr>
        <a:xfrm>
          <a:off x="4819650" y="90906600"/>
          <a:ext cx="180975" cy="190500"/>
        </a:xfrm>
        <a:prstGeom prst="rect">
          <a:avLst/>
        </a:prstGeom>
        <a:noFill/>
        <a:ln w="9525">
          <a:noFill/>
        </a:ln>
      </xdr:spPr>
    </xdr:pic>
    <xdr:clientData/>
  </xdr:twoCellAnchor>
  <xdr:twoCellAnchor>
    <xdr:from>
      <xdr:col>4</xdr:col>
      <xdr:colOff>0</xdr:colOff>
      <xdr:row>284</xdr:row>
      <xdr:rowOff>0</xdr:rowOff>
    </xdr:from>
    <xdr:to>
      <xdr:col>4</xdr:col>
      <xdr:colOff>180975</xdr:colOff>
      <xdr:row>284</xdr:row>
      <xdr:rowOff>190500</xdr:rowOff>
    </xdr:to>
    <xdr:pic>
      <xdr:nvPicPr>
        <xdr:cNvPr id="4" name="image10.png"/>
        <xdr:cNvPicPr>
          <a:picLocks noChangeAspect="1"/>
        </xdr:cNvPicPr>
      </xdr:nvPicPr>
      <xdr:blipFill>
        <a:blip xmlns:r="http://schemas.openxmlformats.org/officeDocument/2006/relationships" r:embed="rId1" r:link="rId2"/>
        <a:stretch>
          <a:fillRect/>
        </a:stretch>
      </xdr:blipFill>
      <xdr:spPr>
        <a:xfrm>
          <a:off x="4819650" y="100336350"/>
          <a:ext cx="180975" cy="19050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3"/>
  <sheetViews>
    <sheetView workbookViewId="0">
      <selection activeCell="G4" sqref="G4:T4"/>
    </sheetView>
  </sheetViews>
  <sheetFormatPr defaultRowHeight="15" x14ac:dyDescent="0.25"/>
  <cols>
    <col min="3" max="3" width="21.7109375" customWidth="1"/>
    <col min="5" max="5" width="47.42578125" customWidth="1"/>
  </cols>
  <sheetData>
    <row r="1" spans="1:20" x14ac:dyDescent="0.25">
      <c r="A1" s="319" t="s">
        <v>0</v>
      </c>
      <c r="B1" s="319"/>
      <c r="C1" s="319"/>
      <c r="D1" s="319"/>
      <c r="E1" s="319"/>
      <c r="F1" s="319"/>
      <c r="G1" s="319"/>
      <c r="H1" s="319"/>
      <c r="I1" s="319"/>
      <c r="J1" s="319"/>
      <c r="K1" s="319"/>
      <c r="L1" s="319"/>
      <c r="M1" s="319"/>
      <c r="N1" s="319"/>
      <c r="O1" s="319"/>
      <c r="P1" s="319"/>
      <c r="Q1" s="319"/>
      <c r="R1" s="319"/>
      <c r="S1" s="319"/>
      <c r="T1" s="319"/>
    </row>
    <row r="2" spans="1:20" x14ac:dyDescent="0.25">
      <c r="A2" s="319" t="s">
        <v>3342</v>
      </c>
      <c r="B2" s="319"/>
      <c r="C2" s="319"/>
      <c r="D2" s="319"/>
      <c r="E2" s="319"/>
      <c r="F2" s="319"/>
      <c r="G2" s="319"/>
      <c r="H2" s="319"/>
      <c r="I2" s="319"/>
      <c r="J2" s="319"/>
      <c r="K2" s="319"/>
      <c r="L2" s="319"/>
      <c r="M2" s="319"/>
      <c r="N2" s="319"/>
      <c r="O2" s="319"/>
      <c r="P2" s="319"/>
      <c r="Q2" s="319"/>
      <c r="R2" s="319"/>
      <c r="S2" s="319"/>
      <c r="T2" s="319"/>
    </row>
    <row r="3" spans="1:20" x14ac:dyDescent="0.25">
      <c r="A3" s="319" t="s">
        <v>1</v>
      </c>
      <c r="B3" s="319"/>
      <c r="C3" s="319"/>
      <c r="D3" s="319"/>
      <c r="E3" s="319"/>
      <c r="F3" s="319"/>
      <c r="G3" s="319"/>
      <c r="H3" s="319"/>
      <c r="I3" s="319"/>
      <c r="J3" s="319"/>
      <c r="K3" s="319"/>
      <c r="L3" s="319"/>
      <c r="M3" s="319"/>
      <c r="N3" s="319"/>
      <c r="O3" s="319"/>
      <c r="P3" s="319"/>
      <c r="Q3" s="319"/>
      <c r="R3" s="319"/>
      <c r="S3" s="319"/>
      <c r="T3" s="319"/>
    </row>
    <row r="4" spans="1:20" x14ac:dyDescent="0.25">
      <c r="A4" s="320" t="s">
        <v>2</v>
      </c>
      <c r="B4" s="319" t="s">
        <v>3</v>
      </c>
      <c r="C4" s="319"/>
      <c r="D4" s="319" t="s">
        <v>4</v>
      </c>
      <c r="E4" s="319"/>
      <c r="F4" s="321" t="s">
        <v>5</v>
      </c>
      <c r="G4" s="322" t="s">
        <v>1787</v>
      </c>
      <c r="H4" s="322"/>
      <c r="I4" s="322"/>
      <c r="J4" s="322"/>
      <c r="K4" s="322"/>
      <c r="L4" s="322"/>
      <c r="M4" s="322"/>
      <c r="N4" s="322"/>
      <c r="O4" s="322"/>
      <c r="P4" s="322"/>
      <c r="Q4" s="322"/>
      <c r="R4" s="322"/>
      <c r="S4" s="322"/>
      <c r="T4" s="322"/>
    </row>
    <row r="5" spans="1:20" x14ac:dyDescent="0.25">
      <c r="A5" s="320"/>
      <c r="B5" s="319"/>
      <c r="C5" s="319"/>
      <c r="D5" s="319"/>
      <c r="E5" s="319"/>
      <c r="F5" s="321"/>
      <c r="G5" s="69" t="s">
        <v>6</v>
      </c>
      <c r="H5" s="69" t="s">
        <v>7</v>
      </c>
      <c r="I5" s="69" t="s">
        <v>8</v>
      </c>
      <c r="J5" s="69" t="s">
        <v>9</v>
      </c>
      <c r="K5" s="69" t="s">
        <v>10</v>
      </c>
      <c r="L5" s="69" t="s">
        <v>11</v>
      </c>
      <c r="M5" s="69" t="s">
        <v>12</v>
      </c>
      <c r="N5" s="69" t="s">
        <v>13</v>
      </c>
      <c r="O5" s="69" t="s">
        <v>14</v>
      </c>
      <c r="P5" s="69" t="s">
        <v>15</v>
      </c>
      <c r="Q5" s="69" t="s">
        <v>16</v>
      </c>
      <c r="R5" s="69" t="s">
        <v>17</v>
      </c>
      <c r="S5" s="69" t="s">
        <v>18</v>
      </c>
      <c r="T5" s="69" t="s">
        <v>19</v>
      </c>
    </row>
    <row r="6" spans="1:20" x14ac:dyDescent="0.25">
      <c r="A6" s="320"/>
      <c r="B6" s="319"/>
      <c r="C6" s="319"/>
      <c r="D6" s="323" t="s">
        <v>20</v>
      </c>
      <c r="E6" s="323"/>
      <c r="F6" s="70"/>
      <c r="G6" s="69"/>
      <c r="H6" s="69"/>
      <c r="I6" s="69"/>
      <c r="J6" s="69"/>
      <c r="K6" s="69"/>
      <c r="L6" s="69"/>
      <c r="M6" s="69"/>
      <c r="N6" s="69"/>
      <c r="O6" s="69"/>
      <c r="P6" s="69"/>
      <c r="Q6" s="69"/>
      <c r="R6" s="69"/>
      <c r="S6" s="69"/>
      <c r="T6" s="69"/>
    </row>
    <row r="7" spans="1:20" ht="24" x14ac:dyDescent="0.25">
      <c r="A7" s="327" t="s">
        <v>21</v>
      </c>
      <c r="B7" s="330" t="s">
        <v>22</v>
      </c>
      <c r="C7" s="330" t="s">
        <v>23</v>
      </c>
      <c r="D7" s="71" t="s">
        <v>24</v>
      </c>
      <c r="E7" s="71" t="s">
        <v>1400</v>
      </c>
      <c r="F7" s="324" t="s">
        <v>26</v>
      </c>
      <c r="G7" s="72" t="s">
        <v>3343</v>
      </c>
      <c r="H7" s="72">
        <v>3</v>
      </c>
      <c r="I7" s="72">
        <v>3</v>
      </c>
      <c r="J7" s="72">
        <v>3</v>
      </c>
      <c r="K7" s="72" t="s">
        <v>27</v>
      </c>
      <c r="L7" s="72" t="s">
        <v>27</v>
      </c>
      <c r="M7" s="72" t="s">
        <v>27</v>
      </c>
      <c r="N7" s="72" t="s">
        <v>27</v>
      </c>
      <c r="O7" s="72" t="s">
        <v>27</v>
      </c>
      <c r="P7" s="72" t="s">
        <v>27</v>
      </c>
      <c r="Q7" s="72" t="s">
        <v>27</v>
      </c>
      <c r="R7" s="72">
        <v>3</v>
      </c>
      <c r="S7" s="72">
        <v>2</v>
      </c>
      <c r="T7" s="72">
        <v>3</v>
      </c>
    </row>
    <row r="8" spans="1:20" ht="24" x14ac:dyDescent="0.25">
      <c r="A8" s="328"/>
      <c r="B8" s="331"/>
      <c r="C8" s="331"/>
      <c r="D8" s="74" t="s">
        <v>28</v>
      </c>
      <c r="E8" s="75" t="s">
        <v>3344</v>
      </c>
      <c r="F8" s="325"/>
      <c r="G8" s="72">
        <v>3</v>
      </c>
      <c r="H8" s="72">
        <v>3</v>
      </c>
      <c r="I8" s="72">
        <v>3</v>
      </c>
      <c r="J8" s="72">
        <v>3</v>
      </c>
      <c r="K8" s="72" t="s">
        <v>27</v>
      </c>
      <c r="L8" s="72" t="s">
        <v>27</v>
      </c>
      <c r="M8" s="72" t="s">
        <v>27</v>
      </c>
      <c r="N8" s="72" t="s">
        <v>27</v>
      </c>
      <c r="O8" s="72" t="s">
        <v>27</v>
      </c>
      <c r="P8" s="72" t="s">
        <v>27</v>
      </c>
      <c r="Q8" s="72" t="s">
        <v>27</v>
      </c>
      <c r="R8" s="72">
        <v>3</v>
      </c>
      <c r="S8" s="72">
        <v>2</v>
      </c>
      <c r="T8" s="72">
        <v>3</v>
      </c>
    </row>
    <row r="9" spans="1:20" ht="24" x14ac:dyDescent="0.25">
      <c r="A9" s="328"/>
      <c r="B9" s="331"/>
      <c r="C9" s="331"/>
      <c r="D9" s="74" t="s">
        <v>29</v>
      </c>
      <c r="E9" s="76" t="s">
        <v>3345</v>
      </c>
      <c r="F9" s="325"/>
      <c r="G9" s="72">
        <v>3</v>
      </c>
      <c r="H9" s="72">
        <v>3</v>
      </c>
      <c r="I9" s="72">
        <v>3</v>
      </c>
      <c r="J9" s="72">
        <v>3</v>
      </c>
      <c r="K9" s="72" t="s">
        <v>27</v>
      </c>
      <c r="L9" s="72" t="s">
        <v>27</v>
      </c>
      <c r="M9" s="72" t="s">
        <v>27</v>
      </c>
      <c r="N9" s="72" t="s">
        <v>27</v>
      </c>
      <c r="O9" s="72" t="s">
        <v>27</v>
      </c>
      <c r="P9" s="72" t="s">
        <v>27</v>
      </c>
      <c r="Q9" s="72" t="s">
        <v>27</v>
      </c>
      <c r="R9" s="72">
        <v>3</v>
      </c>
      <c r="S9" s="72">
        <v>2</v>
      </c>
      <c r="T9" s="72">
        <v>3</v>
      </c>
    </row>
    <row r="10" spans="1:20" ht="24" x14ac:dyDescent="0.25">
      <c r="A10" s="328"/>
      <c r="B10" s="331"/>
      <c r="C10" s="331"/>
      <c r="D10" s="74" t="s">
        <v>30</v>
      </c>
      <c r="E10" s="71" t="s">
        <v>3346</v>
      </c>
      <c r="F10" s="325"/>
      <c r="G10" s="72">
        <v>3</v>
      </c>
      <c r="H10" s="72">
        <v>3</v>
      </c>
      <c r="I10" s="72">
        <v>3</v>
      </c>
      <c r="J10" s="72">
        <v>3</v>
      </c>
      <c r="K10" s="72" t="s">
        <v>27</v>
      </c>
      <c r="L10" s="72" t="s">
        <v>27</v>
      </c>
      <c r="M10" s="72" t="s">
        <v>27</v>
      </c>
      <c r="N10" s="72" t="s">
        <v>27</v>
      </c>
      <c r="O10" s="72" t="s">
        <v>27</v>
      </c>
      <c r="P10" s="72" t="s">
        <v>27</v>
      </c>
      <c r="Q10" s="72" t="s">
        <v>27</v>
      </c>
      <c r="R10" s="72">
        <v>3</v>
      </c>
      <c r="S10" s="72">
        <v>2</v>
      </c>
      <c r="T10" s="72">
        <v>3</v>
      </c>
    </row>
    <row r="11" spans="1:20" ht="24" x14ac:dyDescent="0.25">
      <c r="A11" s="328"/>
      <c r="B11" s="331"/>
      <c r="C11" s="331"/>
      <c r="D11" s="74" t="s">
        <v>994</v>
      </c>
      <c r="E11" s="71" t="s">
        <v>3347</v>
      </c>
      <c r="F11" s="325"/>
      <c r="G11" s="72">
        <v>3</v>
      </c>
      <c r="H11" s="72">
        <v>3</v>
      </c>
      <c r="I11" s="72">
        <v>3</v>
      </c>
      <c r="J11" s="72">
        <v>3</v>
      </c>
      <c r="K11" s="72" t="s">
        <v>27</v>
      </c>
      <c r="L11" s="72" t="s">
        <v>27</v>
      </c>
      <c r="M11" s="72" t="s">
        <v>27</v>
      </c>
      <c r="N11" s="72" t="s">
        <v>27</v>
      </c>
      <c r="O11" s="72" t="s">
        <v>27</v>
      </c>
      <c r="P11" s="72" t="s">
        <v>27</v>
      </c>
      <c r="Q11" s="72" t="s">
        <v>27</v>
      </c>
      <c r="R11" s="72">
        <v>3</v>
      </c>
      <c r="S11" s="72">
        <v>2</v>
      </c>
      <c r="T11" s="72">
        <v>3</v>
      </c>
    </row>
    <row r="12" spans="1:20" x14ac:dyDescent="0.25">
      <c r="A12" s="329"/>
      <c r="B12" s="332"/>
      <c r="C12" s="332"/>
      <c r="D12" s="74" t="s">
        <v>21</v>
      </c>
      <c r="E12" s="71"/>
      <c r="F12" s="326"/>
      <c r="G12" s="72">
        <v>3</v>
      </c>
      <c r="H12" s="72">
        <v>3</v>
      </c>
      <c r="I12" s="72">
        <v>3</v>
      </c>
      <c r="J12" s="72">
        <v>3</v>
      </c>
      <c r="K12" s="72" t="s">
        <v>27</v>
      </c>
      <c r="L12" s="72" t="s">
        <v>27</v>
      </c>
      <c r="M12" s="72" t="s">
        <v>27</v>
      </c>
      <c r="N12" s="72" t="s">
        <v>27</v>
      </c>
      <c r="O12" s="72" t="s">
        <v>27</v>
      </c>
      <c r="P12" s="72" t="s">
        <v>27</v>
      </c>
      <c r="Q12" s="72" t="s">
        <v>27</v>
      </c>
      <c r="R12" s="72">
        <v>3</v>
      </c>
      <c r="S12" s="72">
        <v>2</v>
      </c>
      <c r="T12" s="72">
        <v>3</v>
      </c>
    </row>
    <row r="13" spans="1:20" ht="24" x14ac:dyDescent="0.25">
      <c r="A13" s="327" t="s">
        <v>31</v>
      </c>
      <c r="B13" s="327" t="s">
        <v>32</v>
      </c>
      <c r="C13" s="330" t="s">
        <v>33</v>
      </c>
      <c r="D13" s="74" t="s">
        <v>34</v>
      </c>
      <c r="E13" s="71" t="s">
        <v>3348</v>
      </c>
      <c r="F13" s="324" t="s">
        <v>26</v>
      </c>
      <c r="G13" s="72" t="s">
        <v>27</v>
      </c>
      <c r="H13" s="72" t="s">
        <v>27</v>
      </c>
      <c r="I13" s="72" t="s">
        <v>27</v>
      </c>
      <c r="J13" s="72" t="s">
        <v>27</v>
      </c>
      <c r="K13" s="72" t="s">
        <v>27</v>
      </c>
      <c r="L13" s="72" t="s">
        <v>27</v>
      </c>
      <c r="M13" s="72" t="s">
        <v>27</v>
      </c>
      <c r="N13" s="72">
        <v>2</v>
      </c>
      <c r="O13" s="72" t="s">
        <v>27</v>
      </c>
      <c r="P13" s="72">
        <v>2</v>
      </c>
      <c r="Q13" s="72">
        <v>2</v>
      </c>
      <c r="R13" s="72">
        <v>1</v>
      </c>
      <c r="S13" s="72" t="s">
        <v>27</v>
      </c>
      <c r="T13" s="72" t="s">
        <v>27</v>
      </c>
    </row>
    <row r="14" spans="1:20" ht="24" x14ac:dyDescent="0.25">
      <c r="A14" s="328"/>
      <c r="B14" s="328"/>
      <c r="C14" s="331"/>
      <c r="D14" s="74" t="s">
        <v>35</v>
      </c>
      <c r="E14" s="71" t="s">
        <v>3349</v>
      </c>
      <c r="F14" s="325"/>
      <c r="G14" s="72" t="s">
        <v>27</v>
      </c>
      <c r="H14" s="72" t="s">
        <v>27</v>
      </c>
      <c r="I14" s="72" t="s">
        <v>27</v>
      </c>
      <c r="J14" s="72" t="s">
        <v>27</v>
      </c>
      <c r="K14" s="72">
        <v>2</v>
      </c>
      <c r="L14" s="72">
        <v>3</v>
      </c>
      <c r="M14" s="72">
        <v>2</v>
      </c>
      <c r="N14" s="72">
        <v>3</v>
      </c>
      <c r="O14" s="72">
        <v>1</v>
      </c>
      <c r="P14" s="72">
        <v>3</v>
      </c>
      <c r="Q14" s="72">
        <v>1</v>
      </c>
      <c r="R14" s="72" t="s">
        <v>27</v>
      </c>
      <c r="S14" s="72" t="s">
        <v>27</v>
      </c>
      <c r="T14" s="72" t="s">
        <v>27</v>
      </c>
    </row>
    <row r="15" spans="1:20" ht="24" x14ac:dyDescent="0.25">
      <c r="A15" s="328"/>
      <c r="B15" s="328"/>
      <c r="C15" s="331"/>
      <c r="D15" s="74" t="s">
        <v>36</v>
      </c>
      <c r="E15" s="71" t="s">
        <v>1478</v>
      </c>
      <c r="F15" s="325"/>
      <c r="G15" s="72" t="s">
        <v>27</v>
      </c>
      <c r="H15" s="72" t="s">
        <v>27</v>
      </c>
      <c r="I15" s="72" t="s">
        <v>27</v>
      </c>
      <c r="J15" s="72">
        <v>3</v>
      </c>
      <c r="K15" s="72" t="s">
        <v>27</v>
      </c>
      <c r="L15" s="72">
        <v>2</v>
      </c>
      <c r="M15" s="72" t="s">
        <v>27</v>
      </c>
      <c r="N15" s="72">
        <v>2</v>
      </c>
      <c r="O15" s="72">
        <v>2</v>
      </c>
      <c r="P15" s="72">
        <v>2</v>
      </c>
      <c r="Q15" s="72">
        <v>2</v>
      </c>
      <c r="R15" s="72">
        <v>2</v>
      </c>
      <c r="S15" s="72" t="s">
        <v>27</v>
      </c>
      <c r="T15" s="72" t="s">
        <v>27</v>
      </c>
    </row>
    <row r="16" spans="1:20" x14ac:dyDescent="0.25">
      <c r="A16" s="328"/>
      <c r="B16" s="328"/>
      <c r="C16" s="331"/>
      <c r="D16" s="74" t="s">
        <v>37</v>
      </c>
      <c r="E16" s="71" t="s">
        <v>3350</v>
      </c>
      <c r="F16" s="325"/>
      <c r="G16" s="72" t="s">
        <v>27</v>
      </c>
      <c r="H16" s="72" t="s">
        <v>27</v>
      </c>
      <c r="I16" s="72" t="s">
        <v>27</v>
      </c>
      <c r="J16" s="72" t="s">
        <v>27</v>
      </c>
      <c r="K16" s="72" t="s">
        <v>27</v>
      </c>
      <c r="L16" s="72">
        <v>2</v>
      </c>
      <c r="M16" s="72">
        <v>2</v>
      </c>
      <c r="N16" s="72">
        <v>2</v>
      </c>
      <c r="O16" s="72">
        <v>1</v>
      </c>
      <c r="P16" s="72">
        <v>3</v>
      </c>
      <c r="Q16" s="72">
        <v>1</v>
      </c>
      <c r="R16" s="72">
        <v>1</v>
      </c>
      <c r="S16" s="72" t="s">
        <v>27</v>
      </c>
      <c r="T16" s="72" t="s">
        <v>27</v>
      </c>
    </row>
    <row r="17" spans="1:20" x14ac:dyDescent="0.25">
      <c r="A17" s="328"/>
      <c r="B17" s="328"/>
      <c r="C17" s="331"/>
      <c r="D17" s="74" t="s">
        <v>724</v>
      </c>
      <c r="E17" s="71" t="s">
        <v>3351</v>
      </c>
      <c r="F17" s="325"/>
      <c r="G17" s="72" t="s">
        <v>27</v>
      </c>
      <c r="H17" s="72" t="s">
        <v>27</v>
      </c>
      <c r="I17" s="72" t="s">
        <v>27</v>
      </c>
      <c r="J17" s="72">
        <v>2</v>
      </c>
      <c r="K17" s="72" t="s">
        <v>27</v>
      </c>
      <c r="L17" s="72" t="s">
        <v>27</v>
      </c>
      <c r="M17" s="72" t="s">
        <v>27</v>
      </c>
      <c r="N17" s="72">
        <v>3</v>
      </c>
      <c r="O17" s="72">
        <v>3</v>
      </c>
      <c r="P17" s="72" t="s">
        <v>27</v>
      </c>
      <c r="Q17" s="72">
        <v>3</v>
      </c>
      <c r="R17" s="72">
        <v>1</v>
      </c>
      <c r="S17" s="72" t="s">
        <v>27</v>
      </c>
      <c r="T17" s="72" t="s">
        <v>27</v>
      </c>
    </row>
    <row r="18" spans="1:20" x14ac:dyDescent="0.25">
      <c r="A18" s="329"/>
      <c r="B18" s="329"/>
      <c r="C18" s="332"/>
      <c r="D18" s="74" t="s">
        <v>3352</v>
      </c>
      <c r="E18" s="71"/>
      <c r="F18" s="326"/>
      <c r="G18" s="72" t="s">
        <v>27</v>
      </c>
      <c r="H18" s="72" t="s">
        <v>27</v>
      </c>
      <c r="I18" s="72" t="s">
        <v>27</v>
      </c>
      <c r="J18" s="72">
        <v>2</v>
      </c>
      <c r="K18" s="72">
        <v>2</v>
      </c>
      <c r="L18" s="72">
        <v>2</v>
      </c>
      <c r="M18" s="72">
        <v>2</v>
      </c>
      <c r="N18" s="72">
        <v>3</v>
      </c>
      <c r="O18" s="72">
        <v>2</v>
      </c>
      <c r="P18" s="72">
        <v>3</v>
      </c>
      <c r="Q18" s="72">
        <v>2</v>
      </c>
      <c r="R18" s="72">
        <v>1</v>
      </c>
      <c r="S18" s="72" t="s">
        <v>27</v>
      </c>
      <c r="T18" s="72" t="s">
        <v>27</v>
      </c>
    </row>
    <row r="19" spans="1:20" x14ac:dyDescent="0.25">
      <c r="A19" s="322" t="s">
        <v>38</v>
      </c>
      <c r="B19" s="322" t="s">
        <v>39</v>
      </c>
      <c r="C19" s="320" t="s">
        <v>40</v>
      </c>
      <c r="D19" s="74" t="s">
        <v>41</v>
      </c>
      <c r="E19" s="71" t="s">
        <v>1410</v>
      </c>
      <c r="F19" s="324" t="s">
        <v>26</v>
      </c>
      <c r="G19" s="72" t="s">
        <v>27</v>
      </c>
      <c r="H19" s="72" t="s">
        <v>27</v>
      </c>
      <c r="I19" s="72" t="s">
        <v>27</v>
      </c>
      <c r="J19" s="72" t="s">
        <v>27</v>
      </c>
      <c r="K19" s="72" t="s">
        <v>27</v>
      </c>
      <c r="L19" s="72">
        <v>2</v>
      </c>
      <c r="M19" s="72">
        <v>3</v>
      </c>
      <c r="N19" s="72" t="s">
        <v>27</v>
      </c>
      <c r="O19" s="72">
        <v>3</v>
      </c>
      <c r="P19" s="72" t="s">
        <v>27</v>
      </c>
      <c r="Q19" s="72" t="s">
        <v>27</v>
      </c>
      <c r="R19" s="72">
        <v>2</v>
      </c>
      <c r="S19" s="72" t="s">
        <v>27</v>
      </c>
      <c r="T19" s="72" t="s">
        <v>27</v>
      </c>
    </row>
    <row r="20" spans="1:20" ht="36" x14ac:dyDescent="0.25">
      <c r="A20" s="322"/>
      <c r="B20" s="322"/>
      <c r="C20" s="320"/>
      <c r="D20" s="74" t="s">
        <v>43</v>
      </c>
      <c r="E20" s="71" t="s">
        <v>1411</v>
      </c>
      <c r="F20" s="325"/>
      <c r="G20" s="72" t="s">
        <v>27</v>
      </c>
      <c r="H20" s="72" t="s">
        <v>27</v>
      </c>
      <c r="I20" s="72">
        <v>2</v>
      </c>
      <c r="J20" s="72" t="s">
        <v>27</v>
      </c>
      <c r="K20" s="72" t="s">
        <v>27</v>
      </c>
      <c r="L20" s="72">
        <v>2</v>
      </c>
      <c r="M20" s="72" t="s">
        <v>27</v>
      </c>
      <c r="N20" s="72" t="s">
        <v>27</v>
      </c>
      <c r="O20" s="72" t="s">
        <v>27</v>
      </c>
      <c r="P20" s="72" t="s">
        <v>27</v>
      </c>
      <c r="Q20" s="72">
        <v>2</v>
      </c>
      <c r="R20" s="72">
        <v>2</v>
      </c>
      <c r="S20" s="72" t="s">
        <v>27</v>
      </c>
      <c r="T20" s="72" t="s">
        <v>27</v>
      </c>
    </row>
    <row r="21" spans="1:20" ht="24" x14ac:dyDescent="0.25">
      <c r="A21" s="322"/>
      <c r="B21" s="322"/>
      <c r="C21" s="320"/>
      <c r="D21" s="74" t="s">
        <v>45</v>
      </c>
      <c r="E21" s="71" t="s">
        <v>1412</v>
      </c>
      <c r="F21" s="325"/>
      <c r="G21" s="72">
        <v>3</v>
      </c>
      <c r="H21" s="72" t="s">
        <v>27</v>
      </c>
      <c r="I21" s="72">
        <v>2</v>
      </c>
      <c r="J21" s="72">
        <v>3</v>
      </c>
      <c r="K21" s="72" t="s">
        <v>27</v>
      </c>
      <c r="L21" s="72">
        <v>2</v>
      </c>
      <c r="M21" s="72" t="s">
        <v>27</v>
      </c>
      <c r="N21" s="72" t="s">
        <v>27</v>
      </c>
      <c r="O21" s="72" t="s">
        <v>27</v>
      </c>
      <c r="P21" s="72" t="s">
        <v>27</v>
      </c>
      <c r="Q21" s="72">
        <v>2</v>
      </c>
      <c r="R21" s="72">
        <v>2</v>
      </c>
      <c r="S21" s="72" t="s">
        <v>27</v>
      </c>
      <c r="T21" s="72" t="s">
        <v>27</v>
      </c>
    </row>
    <row r="22" spans="1:20" ht="24" x14ac:dyDescent="0.25">
      <c r="A22" s="322"/>
      <c r="B22" s="322"/>
      <c r="C22" s="320"/>
      <c r="D22" s="74" t="s">
        <v>46</v>
      </c>
      <c r="E22" s="71" t="s">
        <v>1413</v>
      </c>
      <c r="F22" s="325"/>
      <c r="G22" s="72">
        <v>3</v>
      </c>
      <c r="H22" s="72">
        <v>3</v>
      </c>
      <c r="I22" s="72">
        <v>2</v>
      </c>
      <c r="J22" s="72" t="s">
        <v>27</v>
      </c>
      <c r="K22" s="72" t="s">
        <v>27</v>
      </c>
      <c r="L22" s="72">
        <v>2</v>
      </c>
      <c r="M22" s="72">
        <v>3</v>
      </c>
      <c r="N22" s="72" t="s">
        <v>27</v>
      </c>
      <c r="O22" s="72">
        <v>3</v>
      </c>
      <c r="P22" s="72" t="s">
        <v>27</v>
      </c>
      <c r="Q22" s="72">
        <v>2</v>
      </c>
      <c r="R22" s="72">
        <v>2</v>
      </c>
      <c r="S22" s="72" t="s">
        <v>27</v>
      </c>
      <c r="T22" s="72" t="s">
        <v>27</v>
      </c>
    </row>
    <row r="23" spans="1:20" ht="24" x14ac:dyDescent="0.25">
      <c r="A23" s="322"/>
      <c r="B23" s="322"/>
      <c r="C23" s="320"/>
      <c r="D23" s="74" t="s">
        <v>48</v>
      </c>
      <c r="E23" s="71" t="s">
        <v>1903</v>
      </c>
      <c r="F23" s="325"/>
      <c r="G23" s="72">
        <v>3</v>
      </c>
      <c r="H23" s="72">
        <v>3</v>
      </c>
      <c r="I23" s="72" t="s">
        <v>27</v>
      </c>
      <c r="J23" s="72" t="s">
        <v>27</v>
      </c>
      <c r="K23" s="72">
        <v>3</v>
      </c>
      <c r="L23" s="72" t="s">
        <v>27</v>
      </c>
      <c r="M23" s="72" t="s">
        <v>27</v>
      </c>
      <c r="N23" s="72" t="s">
        <v>27</v>
      </c>
      <c r="O23" s="72">
        <v>3</v>
      </c>
      <c r="P23" s="72" t="s">
        <v>27</v>
      </c>
      <c r="Q23" s="72">
        <v>2</v>
      </c>
      <c r="R23" s="72" t="s">
        <v>27</v>
      </c>
      <c r="S23" s="72" t="s">
        <v>27</v>
      </c>
      <c r="T23" s="72" t="s">
        <v>27</v>
      </c>
    </row>
    <row r="24" spans="1:20" x14ac:dyDescent="0.25">
      <c r="A24" s="322"/>
      <c r="B24" s="322"/>
      <c r="C24" s="320"/>
      <c r="D24" s="74" t="s">
        <v>38</v>
      </c>
      <c r="E24" s="71"/>
      <c r="F24" s="326"/>
      <c r="G24" s="72">
        <v>3</v>
      </c>
      <c r="H24" s="72">
        <v>3</v>
      </c>
      <c r="I24" s="72">
        <v>2</v>
      </c>
      <c r="J24" s="72">
        <v>3</v>
      </c>
      <c r="K24" s="72">
        <v>3</v>
      </c>
      <c r="L24" s="72">
        <v>2</v>
      </c>
      <c r="M24" s="72">
        <v>3</v>
      </c>
      <c r="N24" s="72" t="s">
        <v>27</v>
      </c>
      <c r="O24" s="72">
        <v>3</v>
      </c>
      <c r="P24" s="72" t="s">
        <v>27</v>
      </c>
      <c r="Q24" s="72">
        <v>2</v>
      </c>
      <c r="R24" s="72" t="s">
        <v>27</v>
      </c>
      <c r="S24" s="72" t="s">
        <v>27</v>
      </c>
      <c r="T24" s="72" t="s">
        <v>27</v>
      </c>
    </row>
    <row r="25" spans="1:20" ht="24" x14ac:dyDescent="0.25">
      <c r="A25" s="327" t="s">
        <v>49</v>
      </c>
      <c r="B25" s="327" t="s">
        <v>50</v>
      </c>
      <c r="C25" s="327" t="s">
        <v>51</v>
      </c>
      <c r="D25" s="74" t="s">
        <v>52</v>
      </c>
      <c r="E25" s="76" t="s">
        <v>3353</v>
      </c>
      <c r="F25" s="327" t="s">
        <v>26</v>
      </c>
      <c r="G25" s="69" t="s">
        <v>27</v>
      </c>
      <c r="H25" s="69" t="s">
        <v>27</v>
      </c>
      <c r="I25" s="69" t="s">
        <v>27</v>
      </c>
      <c r="J25" s="69" t="s">
        <v>27</v>
      </c>
      <c r="K25" s="69" t="s">
        <v>27</v>
      </c>
      <c r="L25" s="69">
        <v>1</v>
      </c>
      <c r="M25" s="69">
        <v>2</v>
      </c>
      <c r="N25" s="69" t="s">
        <v>27</v>
      </c>
      <c r="O25" s="69">
        <v>2</v>
      </c>
      <c r="P25" s="69" t="s">
        <v>27</v>
      </c>
      <c r="Q25" s="69" t="s">
        <v>27</v>
      </c>
      <c r="R25" s="69">
        <v>1</v>
      </c>
      <c r="S25" s="69">
        <v>1</v>
      </c>
      <c r="T25" s="69">
        <v>2</v>
      </c>
    </row>
    <row r="26" spans="1:20" ht="24" x14ac:dyDescent="0.25">
      <c r="A26" s="328"/>
      <c r="B26" s="328"/>
      <c r="C26" s="328"/>
      <c r="D26" s="74" t="s">
        <v>53</v>
      </c>
      <c r="E26" s="76" t="s">
        <v>3354</v>
      </c>
      <c r="F26" s="328"/>
      <c r="G26" s="69" t="s">
        <v>27</v>
      </c>
      <c r="H26" s="69" t="s">
        <v>27</v>
      </c>
      <c r="I26" s="69">
        <v>2</v>
      </c>
      <c r="J26" s="69" t="s">
        <v>27</v>
      </c>
      <c r="K26" s="69" t="s">
        <v>27</v>
      </c>
      <c r="L26" s="69">
        <v>1</v>
      </c>
      <c r="M26" s="69" t="s">
        <v>27</v>
      </c>
      <c r="N26" s="69" t="s">
        <v>27</v>
      </c>
      <c r="O26" s="69" t="s">
        <v>27</v>
      </c>
      <c r="P26" s="69" t="s">
        <v>27</v>
      </c>
      <c r="Q26" s="69">
        <v>1</v>
      </c>
      <c r="R26" s="69">
        <v>1</v>
      </c>
      <c r="S26" s="69">
        <v>1</v>
      </c>
      <c r="T26" s="69">
        <v>1</v>
      </c>
    </row>
    <row r="27" spans="1:20" ht="24" x14ac:dyDescent="0.25">
      <c r="A27" s="328"/>
      <c r="B27" s="328"/>
      <c r="C27" s="328"/>
      <c r="D27" s="74" t="s">
        <v>54</v>
      </c>
      <c r="E27" s="76" t="s">
        <v>3355</v>
      </c>
      <c r="F27" s="328"/>
      <c r="G27" s="69">
        <v>2</v>
      </c>
      <c r="H27" s="69" t="s">
        <v>27</v>
      </c>
      <c r="I27" s="69">
        <v>2</v>
      </c>
      <c r="J27" s="69">
        <v>2</v>
      </c>
      <c r="K27" s="69" t="s">
        <v>27</v>
      </c>
      <c r="L27" s="69">
        <v>1</v>
      </c>
      <c r="M27" s="69" t="s">
        <v>27</v>
      </c>
      <c r="N27" s="69" t="s">
        <v>27</v>
      </c>
      <c r="O27" s="69" t="s">
        <v>27</v>
      </c>
      <c r="P27" s="69" t="s">
        <v>27</v>
      </c>
      <c r="Q27" s="69">
        <v>1</v>
      </c>
      <c r="R27" s="69">
        <v>2</v>
      </c>
      <c r="S27" s="69">
        <v>1</v>
      </c>
      <c r="T27" s="69">
        <v>1</v>
      </c>
    </row>
    <row r="28" spans="1:20" ht="36" x14ac:dyDescent="0.25">
      <c r="A28" s="328"/>
      <c r="B28" s="328"/>
      <c r="C28" s="328"/>
      <c r="D28" s="74" t="s">
        <v>55</v>
      </c>
      <c r="E28" s="76" t="s">
        <v>3356</v>
      </c>
      <c r="F28" s="328"/>
      <c r="G28" s="69">
        <v>2</v>
      </c>
      <c r="H28" s="69" t="s">
        <v>27</v>
      </c>
      <c r="I28" s="69">
        <v>2</v>
      </c>
      <c r="J28" s="69" t="s">
        <v>27</v>
      </c>
      <c r="K28" s="69" t="s">
        <v>27</v>
      </c>
      <c r="L28" s="69">
        <v>1</v>
      </c>
      <c r="M28" s="69">
        <v>2</v>
      </c>
      <c r="N28" s="69" t="s">
        <v>27</v>
      </c>
      <c r="O28" s="69" t="s">
        <v>27</v>
      </c>
      <c r="P28" s="69" t="s">
        <v>27</v>
      </c>
      <c r="Q28" s="69">
        <v>1</v>
      </c>
      <c r="R28" s="69">
        <v>1</v>
      </c>
      <c r="S28" s="69">
        <v>1</v>
      </c>
      <c r="T28" s="69" t="s">
        <v>27</v>
      </c>
    </row>
    <row r="29" spans="1:20" ht="24" x14ac:dyDescent="0.25">
      <c r="A29" s="328"/>
      <c r="B29" s="328"/>
      <c r="C29" s="328"/>
      <c r="D29" s="74" t="s">
        <v>56</v>
      </c>
      <c r="E29" s="76" t="s">
        <v>3357</v>
      </c>
      <c r="F29" s="328"/>
      <c r="G29" s="69" t="s">
        <v>27</v>
      </c>
      <c r="H29" s="69">
        <v>1</v>
      </c>
      <c r="I29" s="69" t="s">
        <v>27</v>
      </c>
      <c r="J29" s="69" t="s">
        <v>27</v>
      </c>
      <c r="K29" s="69" t="s">
        <v>27</v>
      </c>
      <c r="L29" s="69">
        <v>1</v>
      </c>
      <c r="M29" s="69">
        <v>2</v>
      </c>
      <c r="N29" s="69" t="s">
        <v>27</v>
      </c>
      <c r="O29" s="69">
        <v>2</v>
      </c>
      <c r="P29" s="69" t="s">
        <v>27</v>
      </c>
      <c r="Q29" s="69">
        <v>1</v>
      </c>
      <c r="R29" s="69" t="s">
        <v>27</v>
      </c>
      <c r="S29" s="69">
        <v>1</v>
      </c>
      <c r="T29" s="69">
        <v>2</v>
      </c>
    </row>
    <row r="30" spans="1:20" x14ac:dyDescent="0.25">
      <c r="A30" s="329"/>
      <c r="B30" s="329"/>
      <c r="C30" s="329"/>
      <c r="D30" s="74" t="s">
        <v>49</v>
      </c>
      <c r="E30" s="76"/>
      <c r="F30" s="329"/>
      <c r="G30" s="69">
        <v>2</v>
      </c>
      <c r="H30" s="69">
        <v>1</v>
      </c>
      <c r="I30" s="69">
        <v>2</v>
      </c>
      <c r="J30" s="69">
        <v>2</v>
      </c>
      <c r="K30" s="69" t="s">
        <v>27</v>
      </c>
      <c r="L30" s="69">
        <v>1</v>
      </c>
      <c r="M30" s="69">
        <v>2</v>
      </c>
      <c r="N30" s="69" t="s">
        <v>27</v>
      </c>
      <c r="O30" s="69">
        <v>2</v>
      </c>
      <c r="P30" s="69" t="s">
        <v>27</v>
      </c>
      <c r="Q30" s="69">
        <v>1</v>
      </c>
      <c r="R30" s="69" t="s">
        <v>27</v>
      </c>
      <c r="S30" s="69">
        <v>1</v>
      </c>
      <c r="T30" s="69">
        <v>2</v>
      </c>
    </row>
    <row r="31" spans="1:20" x14ac:dyDescent="0.25">
      <c r="A31" s="322" t="s">
        <v>57</v>
      </c>
      <c r="B31" s="327" t="s">
        <v>1907</v>
      </c>
      <c r="C31" s="330" t="s">
        <v>1008</v>
      </c>
      <c r="D31" s="74" t="s">
        <v>58</v>
      </c>
      <c r="E31" s="78" t="s">
        <v>1909</v>
      </c>
      <c r="F31" s="324" t="s">
        <v>26</v>
      </c>
      <c r="G31" s="72">
        <v>3</v>
      </c>
      <c r="H31" s="72">
        <v>3</v>
      </c>
      <c r="I31" s="72">
        <v>3</v>
      </c>
      <c r="J31" s="72">
        <v>3</v>
      </c>
      <c r="K31" s="69" t="s">
        <v>27</v>
      </c>
      <c r="L31" s="69" t="s">
        <v>27</v>
      </c>
      <c r="M31" s="69" t="s">
        <v>27</v>
      </c>
      <c r="N31" s="69" t="s">
        <v>27</v>
      </c>
      <c r="O31" s="69" t="s">
        <v>27</v>
      </c>
      <c r="P31" s="69" t="s">
        <v>27</v>
      </c>
      <c r="Q31" s="69" t="s">
        <v>27</v>
      </c>
      <c r="R31" s="72">
        <v>3</v>
      </c>
      <c r="S31" s="72">
        <v>1</v>
      </c>
      <c r="T31" s="72">
        <v>2</v>
      </c>
    </row>
    <row r="32" spans="1:20" x14ac:dyDescent="0.25">
      <c r="A32" s="322"/>
      <c r="B32" s="328"/>
      <c r="C32" s="331"/>
      <c r="D32" s="74" t="s">
        <v>59</v>
      </c>
      <c r="E32" s="78" t="s">
        <v>1910</v>
      </c>
      <c r="F32" s="325"/>
      <c r="G32" s="72">
        <v>3</v>
      </c>
      <c r="H32" s="72">
        <v>3</v>
      </c>
      <c r="I32" s="72">
        <v>3</v>
      </c>
      <c r="J32" s="72">
        <v>3</v>
      </c>
      <c r="K32" s="69" t="s">
        <v>27</v>
      </c>
      <c r="L32" s="69" t="s">
        <v>27</v>
      </c>
      <c r="M32" s="69" t="s">
        <v>27</v>
      </c>
      <c r="N32" s="69" t="s">
        <v>27</v>
      </c>
      <c r="O32" s="69" t="s">
        <v>27</v>
      </c>
      <c r="P32" s="69" t="s">
        <v>27</v>
      </c>
      <c r="Q32" s="69" t="s">
        <v>27</v>
      </c>
      <c r="R32" s="72">
        <v>3</v>
      </c>
      <c r="S32" s="72">
        <v>1</v>
      </c>
      <c r="T32" s="72">
        <v>2</v>
      </c>
    </row>
    <row r="33" spans="1:20" ht="24" x14ac:dyDescent="0.25">
      <c r="A33" s="322"/>
      <c r="B33" s="328"/>
      <c r="C33" s="331"/>
      <c r="D33" s="74" t="s">
        <v>60</v>
      </c>
      <c r="E33" s="71" t="s">
        <v>3358</v>
      </c>
      <c r="F33" s="325"/>
      <c r="G33" s="72">
        <v>3</v>
      </c>
      <c r="H33" s="72">
        <v>3</v>
      </c>
      <c r="I33" s="72">
        <v>3</v>
      </c>
      <c r="J33" s="72">
        <v>3</v>
      </c>
      <c r="K33" s="69" t="s">
        <v>27</v>
      </c>
      <c r="L33" s="69" t="s">
        <v>27</v>
      </c>
      <c r="M33" s="69" t="s">
        <v>27</v>
      </c>
      <c r="N33" s="69" t="s">
        <v>27</v>
      </c>
      <c r="O33" s="69" t="s">
        <v>27</v>
      </c>
      <c r="P33" s="69" t="s">
        <v>27</v>
      </c>
      <c r="Q33" s="69" t="s">
        <v>27</v>
      </c>
      <c r="R33" s="72">
        <v>3</v>
      </c>
      <c r="S33" s="72">
        <v>1</v>
      </c>
      <c r="T33" s="72">
        <v>2</v>
      </c>
    </row>
    <row r="34" spans="1:20" x14ac:dyDescent="0.25">
      <c r="A34" s="322"/>
      <c r="B34" s="328"/>
      <c r="C34" s="331"/>
      <c r="D34" s="74" t="s">
        <v>447</v>
      </c>
      <c r="E34" s="71"/>
      <c r="F34" s="325"/>
      <c r="G34" s="72">
        <v>3</v>
      </c>
      <c r="H34" s="72">
        <v>3</v>
      </c>
      <c r="I34" s="72">
        <v>3</v>
      </c>
      <c r="J34" s="72">
        <v>3</v>
      </c>
      <c r="K34" s="69" t="s">
        <v>27</v>
      </c>
      <c r="L34" s="69" t="s">
        <v>27</v>
      </c>
      <c r="M34" s="69" t="s">
        <v>27</v>
      </c>
      <c r="N34" s="69" t="s">
        <v>27</v>
      </c>
      <c r="O34" s="69" t="s">
        <v>27</v>
      </c>
      <c r="P34" s="69" t="s">
        <v>27</v>
      </c>
      <c r="Q34" s="69" t="s">
        <v>27</v>
      </c>
      <c r="R34" s="72">
        <v>3</v>
      </c>
      <c r="S34" s="72">
        <v>1</v>
      </c>
      <c r="T34" s="72">
        <v>2</v>
      </c>
    </row>
    <row r="35" spans="1:20" x14ac:dyDescent="0.25">
      <c r="A35" s="322"/>
      <c r="B35" s="328"/>
      <c r="C35" s="331"/>
      <c r="D35" s="74" t="s">
        <v>448</v>
      </c>
      <c r="E35" s="71"/>
      <c r="F35" s="325"/>
      <c r="G35" s="72">
        <v>3</v>
      </c>
      <c r="H35" s="72">
        <v>3</v>
      </c>
      <c r="I35" s="72">
        <v>3</v>
      </c>
      <c r="J35" s="72">
        <v>3</v>
      </c>
      <c r="K35" s="69" t="s">
        <v>27</v>
      </c>
      <c r="L35" s="69" t="s">
        <v>27</v>
      </c>
      <c r="M35" s="69" t="s">
        <v>27</v>
      </c>
      <c r="N35" s="69" t="s">
        <v>27</v>
      </c>
      <c r="O35" s="69" t="s">
        <v>27</v>
      </c>
      <c r="P35" s="69" t="s">
        <v>27</v>
      </c>
      <c r="Q35" s="69" t="s">
        <v>27</v>
      </c>
      <c r="R35" s="72">
        <v>3</v>
      </c>
      <c r="S35" s="72">
        <v>1</v>
      </c>
      <c r="T35" s="72">
        <v>2</v>
      </c>
    </row>
    <row r="36" spans="1:20" x14ac:dyDescent="0.25">
      <c r="A36" s="69"/>
      <c r="B36" s="329"/>
      <c r="C36" s="332"/>
      <c r="D36" s="74"/>
      <c r="E36" s="71"/>
      <c r="F36" s="326"/>
      <c r="G36" s="72">
        <v>3</v>
      </c>
      <c r="H36" s="72">
        <v>3</v>
      </c>
      <c r="I36" s="72">
        <v>3</v>
      </c>
      <c r="J36" s="72">
        <v>3</v>
      </c>
      <c r="K36" s="69" t="s">
        <v>27</v>
      </c>
      <c r="L36" s="69" t="s">
        <v>27</v>
      </c>
      <c r="M36" s="69" t="s">
        <v>27</v>
      </c>
      <c r="N36" s="69" t="s">
        <v>27</v>
      </c>
      <c r="O36" s="69" t="s">
        <v>27</v>
      </c>
      <c r="P36" s="69" t="s">
        <v>27</v>
      </c>
      <c r="Q36" s="69" t="s">
        <v>27</v>
      </c>
      <c r="R36" s="72">
        <v>3</v>
      </c>
      <c r="S36" s="72">
        <v>1</v>
      </c>
      <c r="T36" s="72">
        <v>2</v>
      </c>
    </row>
    <row r="37" spans="1:20" ht="24" x14ac:dyDescent="0.25">
      <c r="A37" s="322" t="s">
        <v>61</v>
      </c>
      <c r="B37" s="327" t="s">
        <v>62</v>
      </c>
      <c r="C37" s="330" t="s">
        <v>63</v>
      </c>
      <c r="D37" s="74" t="s">
        <v>64</v>
      </c>
      <c r="E37" s="71" t="s">
        <v>1455</v>
      </c>
      <c r="F37" s="324" t="s">
        <v>26</v>
      </c>
      <c r="G37" s="72">
        <v>3</v>
      </c>
      <c r="H37" s="72">
        <v>3</v>
      </c>
      <c r="I37" s="72">
        <v>3</v>
      </c>
      <c r="J37" s="72">
        <v>3</v>
      </c>
      <c r="K37" s="72">
        <v>3</v>
      </c>
      <c r="L37" s="72">
        <v>1</v>
      </c>
      <c r="M37" s="72" t="s">
        <v>27</v>
      </c>
      <c r="N37" s="72" t="s">
        <v>27</v>
      </c>
      <c r="O37" s="72" t="s">
        <v>27</v>
      </c>
      <c r="P37" s="72" t="s">
        <v>27</v>
      </c>
      <c r="Q37" s="72">
        <v>1</v>
      </c>
      <c r="R37" s="72">
        <v>1</v>
      </c>
      <c r="S37" s="72">
        <v>2</v>
      </c>
      <c r="T37" s="72">
        <v>1</v>
      </c>
    </row>
    <row r="38" spans="1:20" ht="24" x14ac:dyDescent="0.25">
      <c r="A38" s="322"/>
      <c r="B38" s="328"/>
      <c r="C38" s="331"/>
      <c r="D38" s="74" t="s">
        <v>65</v>
      </c>
      <c r="E38" s="71" t="s">
        <v>1456</v>
      </c>
      <c r="F38" s="325"/>
      <c r="G38" s="72">
        <v>3</v>
      </c>
      <c r="H38" s="72">
        <v>3</v>
      </c>
      <c r="I38" s="72">
        <v>3</v>
      </c>
      <c r="J38" s="72">
        <v>3</v>
      </c>
      <c r="K38" s="72">
        <v>3</v>
      </c>
      <c r="L38" s="72">
        <v>1</v>
      </c>
      <c r="M38" s="72" t="s">
        <v>27</v>
      </c>
      <c r="N38" s="72" t="s">
        <v>27</v>
      </c>
      <c r="O38" s="72" t="s">
        <v>27</v>
      </c>
      <c r="P38" s="72" t="s">
        <v>27</v>
      </c>
      <c r="Q38" s="72">
        <v>1</v>
      </c>
      <c r="R38" s="72">
        <v>1</v>
      </c>
      <c r="S38" s="72">
        <v>2</v>
      </c>
      <c r="T38" s="72">
        <v>1</v>
      </c>
    </row>
    <row r="39" spans="1:20" ht="24" x14ac:dyDescent="0.25">
      <c r="A39" s="322"/>
      <c r="B39" s="328"/>
      <c r="C39" s="331"/>
      <c r="D39" s="74" t="s">
        <v>66</v>
      </c>
      <c r="E39" s="71" t="s">
        <v>1457</v>
      </c>
      <c r="F39" s="325"/>
      <c r="G39" s="72">
        <v>3</v>
      </c>
      <c r="H39" s="72">
        <v>3</v>
      </c>
      <c r="I39" s="72">
        <v>3</v>
      </c>
      <c r="J39" s="72">
        <v>3</v>
      </c>
      <c r="K39" s="72">
        <v>3</v>
      </c>
      <c r="L39" s="72">
        <v>1</v>
      </c>
      <c r="M39" s="72" t="s">
        <v>27</v>
      </c>
      <c r="N39" s="72" t="s">
        <v>27</v>
      </c>
      <c r="O39" s="72" t="s">
        <v>27</v>
      </c>
      <c r="P39" s="72" t="s">
        <v>27</v>
      </c>
      <c r="Q39" s="72">
        <v>1</v>
      </c>
      <c r="R39" s="72">
        <v>1</v>
      </c>
      <c r="S39" s="72">
        <v>2</v>
      </c>
      <c r="T39" s="72">
        <v>1</v>
      </c>
    </row>
    <row r="40" spans="1:20" ht="24" x14ac:dyDescent="0.25">
      <c r="A40" s="322"/>
      <c r="B40" s="328"/>
      <c r="C40" s="331"/>
      <c r="D40" s="74" t="s">
        <v>67</v>
      </c>
      <c r="E40" s="71" t="s">
        <v>706</v>
      </c>
      <c r="F40" s="325"/>
      <c r="G40" s="72">
        <v>3</v>
      </c>
      <c r="H40" s="72">
        <v>3</v>
      </c>
      <c r="I40" s="72">
        <v>3</v>
      </c>
      <c r="J40" s="72">
        <v>3</v>
      </c>
      <c r="K40" s="72">
        <v>3</v>
      </c>
      <c r="L40" s="72">
        <v>1</v>
      </c>
      <c r="M40" s="72" t="s">
        <v>27</v>
      </c>
      <c r="N40" s="72" t="s">
        <v>27</v>
      </c>
      <c r="O40" s="72" t="s">
        <v>27</v>
      </c>
      <c r="P40" s="72" t="s">
        <v>27</v>
      </c>
      <c r="Q40" s="72">
        <v>1</v>
      </c>
      <c r="R40" s="72">
        <v>1</v>
      </c>
      <c r="S40" s="72">
        <v>2</v>
      </c>
      <c r="T40" s="72">
        <v>1</v>
      </c>
    </row>
    <row r="41" spans="1:20" ht="24" x14ac:dyDescent="0.25">
      <c r="A41" s="322"/>
      <c r="B41" s="328"/>
      <c r="C41" s="331"/>
      <c r="D41" s="74" t="s">
        <v>68</v>
      </c>
      <c r="E41" s="71" t="s">
        <v>1458</v>
      </c>
      <c r="F41" s="325"/>
      <c r="G41" s="72">
        <v>3</v>
      </c>
      <c r="H41" s="72">
        <v>3</v>
      </c>
      <c r="I41" s="72">
        <v>3</v>
      </c>
      <c r="J41" s="72">
        <v>3</v>
      </c>
      <c r="K41" s="72">
        <v>3</v>
      </c>
      <c r="L41" s="72">
        <v>1</v>
      </c>
      <c r="M41" s="72" t="s">
        <v>27</v>
      </c>
      <c r="N41" s="72" t="s">
        <v>27</v>
      </c>
      <c r="O41" s="72" t="s">
        <v>27</v>
      </c>
      <c r="P41" s="72" t="s">
        <v>27</v>
      </c>
      <c r="Q41" s="72">
        <v>1</v>
      </c>
      <c r="R41" s="72">
        <v>1</v>
      </c>
      <c r="S41" s="72">
        <v>2</v>
      </c>
      <c r="T41" s="72">
        <v>1</v>
      </c>
    </row>
    <row r="42" spans="1:20" x14ac:dyDescent="0.25">
      <c r="A42" s="69"/>
      <c r="B42" s="329"/>
      <c r="C42" s="332"/>
      <c r="D42" s="74" t="s">
        <v>61</v>
      </c>
      <c r="E42" s="71"/>
      <c r="F42" s="326"/>
      <c r="G42" s="72">
        <v>3</v>
      </c>
      <c r="H42" s="72">
        <v>3</v>
      </c>
      <c r="I42" s="72">
        <v>3</v>
      </c>
      <c r="J42" s="72">
        <v>3</v>
      </c>
      <c r="K42" s="72">
        <v>3</v>
      </c>
      <c r="L42" s="72">
        <v>1</v>
      </c>
      <c r="M42" s="72" t="s">
        <v>27</v>
      </c>
      <c r="N42" s="72" t="s">
        <v>27</v>
      </c>
      <c r="O42" s="72" t="s">
        <v>27</v>
      </c>
      <c r="P42" s="72" t="s">
        <v>27</v>
      </c>
      <c r="Q42" s="72">
        <v>1</v>
      </c>
      <c r="R42" s="72">
        <v>1</v>
      </c>
      <c r="S42" s="72">
        <v>2</v>
      </c>
      <c r="T42" s="72">
        <v>1</v>
      </c>
    </row>
    <row r="43" spans="1:20" ht="36" x14ac:dyDescent="0.25">
      <c r="A43" s="322" t="s">
        <v>69</v>
      </c>
      <c r="B43" s="330" t="s">
        <v>70</v>
      </c>
      <c r="C43" s="330" t="s">
        <v>71</v>
      </c>
      <c r="D43" s="74" t="s">
        <v>72</v>
      </c>
      <c r="E43" s="71" t="s">
        <v>3359</v>
      </c>
      <c r="F43" s="324" t="s">
        <v>73</v>
      </c>
      <c r="G43" s="72">
        <v>3</v>
      </c>
      <c r="H43" s="72">
        <v>2</v>
      </c>
      <c r="I43" s="72">
        <v>3</v>
      </c>
      <c r="J43" s="72" t="s">
        <v>27</v>
      </c>
      <c r="K43" s="72">
        <v>3</v>
      </c>
      <c r="L43" s="72" t="s">
        <v>27</v>
      </c>
      <c r="M43" s="72">
        <v>2</v>
      </c>
      <c r="N43" s="72" t="s">
        <v>27</v>
      </c>
      <c r="O43" s="72" t="s">
        <v>27</v>
      </c>
      <c r="P43" s="72" t="s">
        <v>27</v>
      </c>
      <c r="Q43" s="72" t="s">
        <v>27</v>
      </c>
      <c r="R43" s="72" t="s">
        <v>27</v>
      </c>
      <c r="S43" s="72" t="s">
        <v>27</v>
      </c>
      <c r="T43" s="72" t="s">
        <v>27</v>
      </c>
    </row>
    <row r="44" spans="1:20" ht="24" x14ac:dyDescent="0.25">
      <c r="A44" s="322"/>
      <c r="B44" s="331"/>
      <c r="C44" s="331"/>
      <c r="D44" s="74" t="s">
        <v>74</v>
      </c>
      <c r="E44" s="71" t="s">
        <v>3360</v>
      </c>
      <c r="F44" s="325"/>
      <c r="G44" s="72">
        <v>2</v>
      </c>
      <c r="H44" s="72" t="s">
        <v>27</v>
      </c>
      <c r="I44" s="72">
        <v>3</v>
      </c>
      <c r="J44" s="72">
        <v>2</v>
      </c>
      <c r="K44" s="72" t="s">
        <v>27</v>
      </c>
      <c r="L44" s="72" t="s">
        <v>27</v>
      </c>
      <c r="M44" s="72" t="s">
        <v>27</v>
      </c>
      <c r="N44" s="72" t="s">
        <v>27</v>
      </c>
      <c r="O44" s="72" t="s">
        <v>27</v>
      </c>
      <c r="P44" s="72" t="s">
        <v>27</v>
      </c>
      <c r="Q44" s="72" t="s">
        <v>27</v>
      </c>
      <c r="R44" s="72" t="s">
        <v>27</v>
      </c>
      <c r="S44" s="72" t="s">
        <v>27</v>
      </c>
      <c r="T44" s="72" t="s">
        <v>27</v>
      </c>
    </row>
    <row r="45" spans="1:20" ht="24" x14ac:dyDescent="0.25">
      <c r="A45" s="322"/>
      <c r="B45" s="331"/>
      <c r="C45" s="331"/>
      <c r="D45" s="74" t="s">
        <v>459</v>
      </c>
      <c r="E45" s="71" t="s">
        <v>1435</v>
      </c>
      <c r="F45" s="325"/>
      <c r="G45" s="72" t="s">
        <v>27</v>
      </c>
      <c r="H45" s="72">
        <v>2</v>
      </c>
      <c r="I45" s="72">
        <v>1</v>
      </c>
      <c r="J45" s="72">
        <v>1</v>
      </c>
      <c r="K45" s="72">
        <v>2</v>
      </c>
      <c r="L45" s="72" t="s">
        <v>27</v>
      </c>
      <c r="M45" s="72">
        <v>2</v>
      </c>
      <c r="N45" s="72" t="s">
        <v>27</v>
      </c>
      <c r="O45" s="72" t="s">
        <v>27</v>
      </c>
      <c r="P45" s="72" t="s">
        <v>27</v>
      </c>
      <c r="Q45" s="72" t="s">
        <v>27</v>
      </c>
      <c r="R45" s="72" t="s">
        <v>27</v>
      </c>
      <c r="S45" s="72" t="s">
        <v>27</v>
      </c>
      <c r="T45" s="72" t="s">
        <v>27</v>
      </c>
    </row>
    <row r="46" spans="1:20" ht="24" x14ac:dyDescent="0.25">
      <c r="A46" s="322"/>
      <c r="B46" s="331"/>
      <c r="C46" s="331"/>
      <c r="D46" s="74" t="s">
        <v>756</v>
      </c>
      <c r="E46" s="71" t="s">
        <v>3361</v>
      </c>
      <c r="F46" s="325"/>
      <c r="G46" s="72">
        <v>3</v>
      </c>
      <c r="H46" s="72">
        <v>2</v>
      </c>
      <c r="I46" s="72" t="s">
        <v>27</v>
      </c>
      <c r="J46" s="72" t="s">
        <v>27</v>
      </c>
      <c r="K46" s="72">
        <v>3</v>
      </c>
      <c r="L46" s="72" t="s">
        <v>27</v>
      </c>
      <c r="M46" s="72" t="s">
        <v>27</v>
      </c>
      <c r="N46" s="72" t="s">
        <v>27</v>
      </c>
      <c r="O46" s="72" t="s">
        <v>27</v>
      </c>
      <c r="P46" s="72" t="s">
        <v>27</v>
      </c>
      <c r="Q46" s="72" t="s">
        <v>27</v>
      </c>
      <c r="R46" s="72" t="s">
        <v>27</v>
      </c>
      <c r="S46" s="72" t="s">
        <v>27</v>
      </c>
      <c r="T46" s="72" t="s">
        <v>27</v>
      </c>
    </row>
    <row r="47" spans="1:20" x14ac:dyDescent="0.25">
      <c r="A47" s="69"/>
      <c r="B47" s="332"/>
      <c r="C47" s="332"/>
      <c r="D47" s="74" t="s">
        <v>69</v>
      </c>
      <c r="E47" s="71"/>
      <c r="F47" s="326"/>
      <c r="G47" s="72">
        <v>3</v>
      </c>
      <c r="H47" s="72">
        <v>2</v>
      </c>
      <c r="I47" s="72">
        <v>3</v>
      </c>
      <c r="J47" s="72">
        <v>1</v>
      </c>
      <c r="K47" s="72">
        <v>3</v>
      </c>
      <c r="L47" s="72" t="s">
        <v>27</v>
      </c>
      <c r="M47" s="72">
        <v>2</v>
      </c>
      <c r="N47" s="72" t="s">
        <v>27</v>
      </c>
      <c r="O47" s="72" t="s">
        <v>27</v>
      </c>
      <c r="P47" s="72" t="s">
        <v>27</v>
      </c>
      <c r="Q47" s="72" t="s">
        <v>27</v>
      </c>
      <c r="R47" s="72" t="s">
        <v>27</v>
      </c>
      <c r="S47" s="72" t="s">
        <v>27</v>
      </c>
      <c r="T47" s="72" t="s">
        <v>27</v>
      </c>
    </row>
    <row r="48" spans="1:20" ht="24" x14ac:dyDescent="0.25">
      <c r="A48" s="322" t="s">
        <v>75</v>
      </c>
      <c r="B48" s="330" t="s">
        <v>3362</v>
      </c>
      <c r="C48" s="330" t="s">
        <v>3363</v>
      </c>
      <c r="D48" s="74" t="s">
        <v>76</v>
      </c>
      <c r="E48" s="71" t="s">
        <v>3364</v>
      </c>
      <c r="F48" s="333" t="s">
        <v>73</v>
      </c>
      <c r="G48" s="72">
        <v>1</v>
      </c>
      <c r="H48" s="72" t="s">
        <v>27</v>
      </c>
      <c r="I48" s="72">
        <v>1</v>
      </c>
      <c r="J48" s="72">
        <v>1</v>
      </c>
      <c r="K48" s="72">
        <v>1</v>
      </c>
      <c r="L48" s="72" t="s">
        <v>27</v>
      </c>
      <c r="M48" s="72" t="s">
        <v>27</v>
      </c>
      <c r="N48" s="72" t="s">
        <v>27</v>
      </c>
      <c r="O48" s="72">
        <v>1</v>
      </c>
      <c r="P48" s="72">
        <v>1</v>
      </c>
      <c r="Q48" s="72">
        <v>1</v>
      </c>
      <c r="R48" s="72">
        <v>2</v>
      </c>
      <c r="S48" s="72">
        <v>1</v>
      </c>
      <c r="T48" s="72">
        <v>1</v>
      </c>
    </row>
    <row r="49" spans="1:20" ht="24" x14ac:dyDescent="0.25">
      <c r="A49" s="322"/>
      <c r="B49" s="331"/>
      <c r="C49" s="331"/>
      <c r="D49" s="74" t="s">
        <v>77</v>
      </c>
      <c r="E49" s="71" t="s">
        <v>3365</v>
      </c>
      <c r="F49" s="334"/>
      <c r="G49" s="72">
        <v>1</v>
      </c>
      <c r="H49" s="72" t="s">
        <v>27</v>
      </c>
      <c r="I49" s="72">
        <v>2</v>
      </c>
      <c r="J49" s="72">
        <v>1</v>
      </c>
      <c r="K49" s="72">
        <v>2</v>
      </c>
      <c r="L49" s="72" t="s">
        <v>27</v>
      </c>
      <c r="M49" s="72" t="s">
        <v>27</v>
      </c>
      <c r="N49" s="72" t="s">
        <v>27</v>
      </c>
      <c r="O49" s="72">
        <v>2</v>
      </c>
      <c r="P49" s="72">
        <v>1</v>
      </c>
      <c r="Q49" s="72">
        <v>2</v>
      </c>
      <c r="R49" s="72">
        <v>2</v>
      </c>
      <c r="S49" s="72">
        <v>2</v>
      </c>
      <c r="T49" s="72">
        <v>1</v>
      </c>
    </row>
    <row r="50" spans="1:20" ht="24" x14ac:dyDescent="0.25">
      <c r="A50" s="322"/>
      <c r="B50" s="331"/>
      <c r="C50" s="331"/>
      <c r="D50" s="74" t="s">
        <v>78</v>
      </c>
      <c r="E50" s="71" t="s">
        <v>3366</v>
      </c>
      <c r="F50" s="334"/>
      <c r="G50" s="72">
        <v>2</v>
      </c>
      <c r="H50" s="72" t="s">
        <v>27</v>
      </c>
      <c r="I50" s="72">
        <v>2</v>
      </c>
      <c r="J50" s="72">
        <v>2</v>
      </c>
      <c r="K50" s="72">
        <v>2</v>
      </c>
      <c r="L50" s="72" t="s">
        <v>27</v>
      </c>
      <c r="M50" s="72" t="s">
        <v>27</v>
      </c>
      <c r="N50" s="72" t="s">
        <v>27</v>
      </c>
      <c r="O50" s="72">
        <v>2</v>
      </c>
      <c r="P50" s="72">
        <v>2</v>
      </c>
      <c r="Q50" s="72">
        <v>2</v>
      </c>
      <c r="R50" s="72">
        <v>2</v>
      </c>
      <c r="S50" s="72">
        <v>2</v>
      </c>
      <c r="T50" s="72">
        <v>2</v>
      </c>
    </row>
    <row r="51" spans="1:20" x14ac:dyDescent="0.25">
      <c r="A51" s="322"/>
      <c r="B51" s="331"/>
      <c r="C51" s="331"/>
      <c r="D51" s="74" t="s">
        <v>765</v>
      </c>
      <c r="E51" s="71" t="s">
        <v>3367</v>
      </c>
      <c r="F51" s="334"/>
      <c r="G51" s="72">
        <v>2</v>
      </c>
      <c r="H51" s="72" t="s">
        <v>27</v>
      </c>
      <c r="I51" s="72">
        <v>1</v>
      </c>
      <c r="J51" s="72">
        <v>2</v>
      </c>
      <c r="K51" s="72">
        <v>1</v>
      </c>
      <c r="L51" s="72" t="s">
        <v>27</v>
      </c>
      <c r="M51" s="72" t="s">
        <v>27</v>
      </c>
      <c r="N51" s="72" t="s">
        <v>27</v>
      </c>
      <c r="O51" s="72">
        <v>1</v>
      </c>
      <c r="P51" s="72">
        <v>1</v>
      </c>
      <c r="Q51" s="72">
        <v>1</v>
      </c>
      <c r="R51" s="72">
        <v>2</v>
      </c>
      <c r="S51" s="72">
        <v>1</v>
      </c>
      <c r="T51" s="72">
        <v>1</v>
      </c>
    </row>
    <row r="52" spans="1:20" x14ac:dyDescent="0.25">
      <c r="A52" s="69"/>
      <c r="B52" s="332"/>
      <c r="C52" s="332"/>
      <c r="D52" s="74" t="s">
        <v>75</v>
      </c>
      <c r="E52" s="71"/>
      <c r="F52" s="335"/>
      <c r="G52" s="72">
        <v>2</v>
      </c>
      <c r="H52" s="72" t="s">
        <v>27</v>
      </c>
      <c r="I52" s="72">
        <v>2</v>
      </c>
      <c r="J52" s="72">
        <v>2</v>
      </c>
      <c r="K52" s="72">
        <v>2</v>
      </c>
      <c r="L52" s="72" t="s">
        <v>27</v>
      </c>
      <c r="M52" s="72" t="s">
        <v>27</v>
      </c>
      <c r="N52" s="72" t="s">
        <v>27</v>
      </c>
      <c r="O52" s="72">
        <v>2</v>
      </c>
      <c r="P52" s="72">
        <v>2</v>
      </c>
      <c r="Q52" s="72">
        <v>2</v>
      </c>
      <c r="R52" s="72">
        <v>2</v>
      </c>
      <c r="S52" s="72">
        <v>2</v>
      </c>
      <c r="T52" s="72">
        <v>1</v>
      </c>
    </row>
    <row r="53" spans="1:20" ht="24" x14ac:dyDescent="0.25">
      <c r="A53" s="322" t="s">
        <v>79</v>
      </c>
      <c r="B53" s="330" t="s">
        <v>80</v>
      </c>
      <c r="C53" s="330" t="s">
        <v>81</v>
      </c>
      <c r="D53" s="74" t="s">
        <v>82</v>
      </c>
      <c r="E53" s="71" t="s">
        <v>699</v>
      </c>
      <c r="F53" s="333" t="s">
        <v>73</v>
      </c>
      <c r="G53" s="72">
        <v>2</v>
      </c>
      <c r="H53" s="72">
        <v>2</v>
      </c>
      <c r="I53" s="72">
        <v>2</v>
      </c>
      <c r="J53" s="72">
        <v>2</v>
      </c>
      <c r="K53" s="72">
        <v>2</v>
      </c>
      <c r="L53" s="72" t="s">
        <v>27</v>
      </c>
      <c r="M53" s="72" t="s">
        <v>27</v>
      </c>
      <c r="N53" s="72" t="s">
        <v>27</v>
      </c>
      <c r="O53" s="72">
        <v>1</v>
      </c>
      <c r="P53" s="72" t="s">
        <v>27</v>
      </c>
      <c r="Q53" s="72" t="s">
        <v>27</v>
      </c>
      <c r="R53" s="72">
        <v>1</v>
      </c>
      <c r="S53" s="72">
        <v>2</v>
      </c>
      <c r="T53" s="72">
        <v>3</v>
      </c>
    </row>
    <row r="54" spans="1:20" ht="24" x14ac:dyDescent="0.25">
      <c r="A54" s="322"/>
      <c r="B54" s="331"/>
      <c r="C54" s="331"/>
      <c r="D54" s="74" t="s">
        <v>83</v>
      </c>
      <c r="E54" s="71" t="s">
        <v>700</v>
      </c>
      <c r="F54" s="334"/>
      <c r="G54" s="72">
        <v>2</v>
      </c>
      <c r="H54" s="72">
        <v>2</v>
      </c>
      <c r="I54" s="72">
        <v>2</v>
      </c>
      <c r="J54" s="72">
        <v>2</v>
      </c>
      <c r="K54" s="72">
        <v>2</v>
      </c>
      <c r="L54" s="72" t="s">
        <v>27</v>
      </c>
      <c r="M54" s="72" t="s">
        <v>27</v>
      </c>
      <c r="N54" s="72" t="s">
        <v>27</v>
      </c>
      <c r="O54" s="72">
        <v>1</v>
      </c>
      <c r="P54" s="72" t="s">
        <v>27</v>
      </c>
      <c r="Q54" s="72" t="s">
        <v>27</v>
      </c>
      <c r="R54" s="72">
        <v>1</v>
      </c>
      <c r="S54" s="72">
        <v>2</v>
      </c>
      <c r="T54" s="72">
        <v>3</v>
      </c>
    </row>
    <row r="55" spans="1:20" ht="24" x14ac:dyDescent="0.25">
      <c r="A55" s="322"/>
      <c r="B55" s="331"/>
      <c r="C55" s="331"/>
      <c r="D55" s="74" t="s">
        <v>84</v>
      </c>
      <c r="E55" s="71" t="s">
        <v>3368</v>
      </c>
      <c r="F55" s="334"/>
      <c r="G55" s="72">
        <v>2</v>
      </c>
      <c r="H55" s="72">
        <v>2</v>
      </c>
      <c r="I55" s="72">
        <v>2</v>
      </c>
      <c r="J55" s="72">
        <v>2</v>
      </c>
      <c r="K55" s="72">
        <v>2</v>
      </c>
      <c r="L55" s="72" t="s">
        <v>27</v>
      </c>
      <c r="M55" s="72" t="s">
        <v>27</v>
      </c>
      <c r="N55" s="72" t="s">
        <v>27</v>
      </c>
      <c r="O55" s="72">
        <v>1</v>
      </c>
      <c r="P55" s="72" t="s">
        <v>27</v>
      </c>
      <c r="Q55" s="72" t="s">
        <v>27</v>
      </c>
      <c r="R55" s="72">
        <v>1</v>
      </c>
      <c r="S55" s="72">
        <v>2</v>
      </c>
      <c r="T55" s="72">
        <v>3</v>
      </c>
    </row>
    <row r="56" spans="1:20" x14ac:dyDescent="0.25">
      <c r="A56" s="322"/>
      <c r="B56" s="331"/>
      <c r="C56" s="331"/>
      <c r="D56" s="74" t="s">
        <v>774</v>
      </c>
      <c r="E56" s="71"/>
      <c r="F56" s="334"/>
      <c r="G56" s="72">
        <v>2</v>
      </c>
      <c r="H56" s="72">
        <v>2</v>
      </c>
      <c r="I56" s="72">
        <v>2</v>
      </c>
      <c r="J56" s="72">
        <v>2</v>
      </c>
      <c r="K56" s="72">
        <v>2</v>
      </c>
      <c r="L56" s="72" t="s">
        <v>27</v>
      </c>
      <c r="M56" s="72" t="s">
        <v>27</v>
      </c>
      <c r="N56" s="72" t="s">
        <v>27</v>
      </c>
      <c r="O56" s="72">
        <v>1</v>
      </c>
      <c r="P56" s="72" t="s">
        <v>27</v>
      </c>
      <c r="Q56" s="72" t="s">
        <v>27</v>
      </c>
      <c r="R56" s="72">
        <v>1</v>
      </c>
      <c r="S56" s="72">
        <v>2</v>
      </c>
      <c r="T56" s="72">
        <v>3</v>
      </c>
    </row>
    <row r="57" spans="1:20" x14ac:dyDescent="0.25">
      <c r="A57" s="69"/>
      <c r="B57" s="332"/>
      <c r="C57" s="332"/>
      <c r="D57" s="74" t="s">
        <v>79</v>
      </c>
      <c r="E57" s="71"/>
      <c r="F57" s="335"/>
      <c r="G57" s="72">
        <v>2</v>
      </c>
      <c r="H57" s="72">
        <v>2</v>
      </c>
      <c r="I57" s="72">
        <v>2</v>
      </c>
      <c r="J57" s="72">
        <v>2</v>
      </c>
      <c r="K57" s="72">
        <v>2</v>
      </c>
      <c r="L57" s="72" t="s">
        <v>27</v>
      </c>
      <c r="M57" s="72" t="s">
        <v>27</v>
      </c>
      <c r="N57" s="72" t="s">
        <v>27</v>
      </c>
      <c r="O57" s="72">
        <v>1</v>
      </c>
      <c r="P57" s="72" t="s">
        <v>27</v>
      </c>
      <c r="Q57" s="72" t="s">
        <v>27</v>
      </c>
      <c r="R57" s="72">
        <v>1</v>
      </c>
      <c r="S57" s="72">
        <v>2</v>
      </c>
      <c r="T57" s="72">
        <v>3</v>
      </c>
    </row>
    <row r="58" spans="1:20" ht="48" x14ac:dyDescent="0.25">
      <c r="A58" s="322" t="s">
        <v>85</v>
      </c>
      <c r="B58" s="330" t="s">
        <v>3369</v>
      </c>
      <c r="C58" s="330" t="s">
        <v>87</v>
      </c>
      <c r="D58" s="74" t="s">
        <v>88</v>
      </c>
      <c r="E58" s="71" t="s">
        <v>1443</v>
      </c>
      <c r="F58" s="333" t="s">
        <v>26</v>
      </c>
      <c r="G58" s="72">
        <v>3</v>
      </c>
      <c r="H58" s="72">
        <v>3</v>
      </c>
      <c r="I58" s="72">
        <v>2</v>
      </c>
      <c r="J58" s="72">
        <v>3</v>
      </c>
      <c r="K58" s="72" t="s">
        <v>27</v>
      </c>
      <c r="L58" s="72" t="s">
        <v>27</v>
      </c>
      <c r="M58" s="72" t="s">
        <v>27</v>
      </c>
      <c r="N58" s="72" t="s">
        <v>27</v>
      </c>
      <c r="O58" s="72" t="s">
        <v>27</v>
      </c>
      <c r="P58" s="72" t="s">
        <v>27</v>
      </c>
      <c r="Q58" s="72" t="s">
        <v>27</v>
      </c>
      <c r="R58" s="72">
        <v>2</v>
      </c>
      <c r="S58" s="72">
        <v>3</v>
      </c>
      <c r="T58" s="72">
        <v>3</v>
      </c>
    </row>
    <row r="59" spans="1:20" ht="60" x14ac:dyDescent="0.25">
      <c r="A59" s="322"/>
      <c r="B59" s="331"/>
      <c r="C59" s="331"/>
      <c r="D59" s="74" t="s">
        <v>89</v>
      </c>
      <c r="E59" s="71" t="s">
        <v>1444</v>
      </c>
      <c r="F59" s="334"/>
      <c r="G59" s="72">
        <v>3</v>
      </c>
      <c r="H59" s="72">
        <v>2</v>
      </c>
      <c r="I59" s="72">
        <v>3</v>
      </c>
      <c r="J59" s="72">
        <v>2</v>
      </c>
      <c r="K59" s="72" t="s">
        <v>27</v>
      </c>
      <c r="L59" s="72" t="s">
        <v>27</v>
      </c>
      <c r="M59" s="72" t="s">
        <v>27</v>
      </c>
      <c r="N59" s="72" t="s">
        <v>27</v>
      </c>
      <c r="O59" s="72" t="s">
        <v>27</v>
      </c>
      <c r="P59" s="72" t="s">
        <v>27</v>
      </c>
      <c r="Q59" s="72" t="s">
        <v>27</v>
      </c>
      <c r="R59" s="72">
        <v>3</v>
      </c>
      <c r="S59" s="72">
        <v>3</v>
      </c>
      <c r="T59" s="72">
        <v>3</v>
      </c>
    </row>
    <row r="60" spans="1:20" ht="60" x14ac:dyDescent="0.25">
      <c r="A60" s="322"/>
      <c r="B60" s="331"/>
      <c r="C60" s="331"/>
      <c r="D60" s="74" t="s">
        <v>90</v>
      </c>
      <c r="E60" s="71" t="s">
        <v>1445</v>
      </c>
      <c r="F60" s="334"/>
      <c r="G60" s="72">
        <v>3</v>
      </c>
      <c r="H60" s="72">
        <v>3</v>
      </c>
      <c r="I60" s="72">
        <v>3</v>
      </c>
      <c r="J60" s="72">
        <v>2</v>
      </c>
      <c r="K60" s="72" t="s">
        <v>27</v>
      </c>
      <c r="L60" s="72" t="s">
        <v>27</v>
      </c>
      <c r="M60" s="72" t="s">
        <v>27</v>
      </c>
      <c r="N60" s="72" t="s">
        <v>27</v>
      </c>
      <c r="O60" s="72" t="s">
        <v>27</v>
      </c>
      <c r="P60" s="72" t="s">
        <v>27</v>
      </c>
      <c r="Q60" s="72" t="s">
        <v>27</v>
      </c>
      <c r="R60" s="72">
        <v>2</v>
      </c>
      <c r="S60" s="72">
        <v>3</v>
      </c>
      <c r="T60" s="72">
        <v>3</v>
      </c>
    </row>
    <row r="61" spans="1:20" ht="48" x14ac:dyDescent="0.25">
      <c r="A61" s="322"/>
      <c r="B61" s="331"/>
      <c r="C61" s="331"/>
      <c r="D61" s="74" t="s">
        <v>92</v>
      </c>
      <c r="E61" s="71" t="s">
        <v>1446</v>
      </c>
      <c r="F61" s="334"/>
      <c r="G61" s="72">
        <v>3</v>
      </c>
      <c r="H61" s="72">
        <v>2</v>
      </c>
      <c r="I61" s="72">
        <v>3</v>
      </c>
      <c r="J61" s="72">
        <v>3</v>
      </c>
      <c r="K61" s="72" t="s">
        <v>27</v>
      </c>
      <c r="L61" s="72" t="s">
        <v>27</v>
      </c>
      <c r="M61" s="72" t="s">
        <v>27</v>
      </c>
      <c r="N61" s="72" t="s">
        <v>27</v>
      </c>
      <c r="O61" s="72" t="s">
        <v>27</v>
      </c>
      <c r="P61" s="72" t="s">
        <v>27</v>
      </c>
      <c r="Q61" s="72" t="s">
        <v>27</v>
      </c>
      <c r="R61" s="72">
        <v>3</v>
      </c>
      <c r="S61" s="72">
        <v>3</v>
      </c>
      <c r="T61" s="72">
        <v>3</v>
      </c>
    </row>
    <row r="62" spans="1:20" ht="60" x14ac:dyDescent="0.25">
      <c r="A62" s="322"/>
      <c r="B62" s="331"/>
      <c r="C62" s="331"/>
      <c r="D62" s="74" t="s">
        <v>94</v>
      </c>
      <c r="E62" s="71" t="s">
        <v>3370</v>
      </c>
      <c r="F62" s="334"/>
      <c r="G62" s="72">
        <v>3</v>
      </c>
      <c r="H62" s="72">
        <v>3</v>
      </c>
      <c r="I62" s="72">
        <v>2</v>
      </c>
      <c r="J62" s="72">
        <v>3</v>
      </c>
      <c r="K62" s="72" t="s">
        <v>27</v>
      </c>
      <c r="L62" s="72" t="s">
        <v>27</v>
      </c>
      <c r="M62" s="72" t="s">
        <v>27</v>
      </c>
      <c r="N62" s="72" t="s">
        <v>27</v>
      </c>
      <c r="O62" s="72" t="s">
        <v>27</v>
      </c>
      <c r="P62" s="72" t="s">
        <v>27</v>
      </c>
      <c r="Q62" s="72" t="s">
        <v>27</v>
      </c>
      <c r="R62" s="72">
        <v>3</v>
      </c>
      <c r="S62" s="72">
        <v>3</v>
      </c>
      <c r="T62" s="72">
        <v>3</v>
      </c>
    </row>
    <row r="63" spans="1:20" x14ac:dyDescent="0.25">
      <c r="A63" s="69"/>
      <c r="B63" s="332"/>
      <c r="C63" s="332"/>
      <c r="D63" s="74" t="s">
        <v>85</v>
      </c>
      <c r="E63" s="71"/>
      <c r="F63" s="335"/>
      <c r="G63" s="72">
        <v>3</v>
      </c>
      <c r="H63" s="72">
        <v>3</v>
      </c>
      <c r="I63" s="72">
        <v>2</v>
      </c>
      <c r="J63" s="72">
        <v>3</v>
      </c>
      <c r="K63" s="72" t="s">
        <v>27</v>
      </c>
      <c r="L63" s="72" t="s">
        <v>27</v>
      </c>
      <c r="M63" s="72" t="s">
        <v>27</v>
      </c>
      <c r="N63" s="72" t="s">
        <v>27</v>
      </c>
      <c r="O63" s="72" t="s">
        <v>27</v>
      </c>
      <c r="P63" s="72" t="s">
        <v>27</v>
      </c>
      <c r="Q63" s="72" t="s">
        <v>27</v>
      </c>
      <c r="R63" s="72">
        <v>3</v>
      </c>
      <c r="S63" s="72">
        <v>3</v>
      </c>
      <c r="T63" s="72">
        <v>3</v>
      </c>
    </row>
    <row r="64" spans="1:20" x14ac:dyDescent="0.25">
      <c r="A64" s="322" t="s">
        <v>96</v>
      </c>
      <c r="B64" s="330" t="s">
        <v>154</v>
      </c>
      <c r="C64" s="330" t="s">
        <v>98</v>
      </c>
      <c r="D64" s="74" t="s">
        <v>99</v>
      </c>
      <c r="E64" s="71" t="s">
        <v>3371</v>
      </c>
      <c r="F64" s="333" t="s">
        <v>26</v>
      </c>
      <c r="G64" s="72" t="s">
        <v>27</v>
      </c>
      <c r="H64" s="72" t="s">
        <v>27</v>
      </c>
      <c r="I64" s="72" t="s">
        <v>27</v>
      </c>
      <c r="J64" s="72" t="s">
        <v>27</v>
      </c>
      <c r="K64" s="72" t="s">
        <v>27</v>
      </c>
      <c r="L64" s="72" t="s">
        <v>27</v>
      </c>
      <c r="M64" s="72" t="s">
        <v>27</v>
      </c>
      <c r="N64" s="72">
        <v>2</v>
      </c>
      <c r="O64" s="72" t="s">
        <v>27</v>
      </c>
      <c r="P64" s="72">
        <v>2</v>
      </c>
      <c r="Q64" s="72">
        <v>2</v>
      </c>
      <c r="R64" s="72">
        <v>1</v>
      </c>
      <c r="S64" s="72" t="s">
        <v>27</v>
      </c>
      <c r="T64" s="72" t="s">
        <v>27</v>
      </c>
    </row>
    <row r="65" spans="1:20" ht="24" x14ac:dyDescent="0.25">
      <c r="A65" s="322"/>
      <c r="B65" s="331"/>
      <c r="C65" s="331"/>
      <c r="D65" s="74" t="s">
        <v>100</v>
      </c>
      <c r="E65" s="71" t="s">
        <v>3372</v>
      </c>
      <c r="F65" s="334"/>
      <c r="G65" s="72" t="s">
        <v>27</v>
      </c>
      <c r="H65" s="72" t="s">
        <v>27</v>
      </c>
      <c r="I65" s="72">
        <v>2</v>
      </c>
      <c r="J65" s="72" t="s">
        <v>27</v>
      </c>
      <c r="K65" s="72" t="s">
        <v>27</v>
      </c>
      <c r="L65" s="72">
        <v>3</v>
      </c>
      <c r="M65" s="72">
        <v>2</v>
      </c>
      <c r="N65" s="72">
        <v>3</v>
      </c>
      <c r="O65" s="72">
        <v>1</v>
      </c>
      <c r="P65" s="72">
        <v>3</v>
      </c>
      <c r="Q65" s="72" t="s">
        <v>27</v>
      </c>
      <c r="R65" s="72" t="s">
        <v>27</v>
      </c>
      <c r="S65" s="72" t="s">
        <v>27</v>
      </c>
      <c r="T65" s="72" t="s">
        <v>27</v>
      </c>
    </row>
    <row r="66" spans="1:20" x14ac:dyDescent="0.25">
      <c r="A66" s="322"/>
      <c r="B66" s="331"/>
      <c r="C66" s="331"/>
      <c r="D66" s="74" t="s">
        <v>101</v>
      </c>
      <c r="E66" s="71" t="s">
        <v>3373</v>
      </c>
      <c r="F66" s="334"/>
      <c r="G66" s="72" t="s">
        <v>27</v>
      </c>
      <c r="H66" s="72" t="s">
        <v>27</v>
      </c>
      <c r="I66" s="72" t="s">
        <v>27</v>
      </c>
      <c r="J66" s="72">
        <v>3</v>
      </c>
      <c r="K66" s="72" t="s">
        <v>27</v>
      </c>
      <c r="L66" s="72">
        <v>2</v>
      </c>
      <c r="M66" s="72" t="s">
        <v>27</v>
      </c>
      <c r="N66" s="72">
        <v>2</v>
      </c>
      <c r="O66" s="72">
        <v>2</v>
      </c>
      <c r="P66" s="72">
        <v>2</v>
      </c>
      <c r="Q66" s="72">
        <v>2</v>
      </c>
      <c r="R66" s="72">
        <v>2</v>
      </c>
      <c r="S66" s="72" t="s">
        <v>27</v>
      </c>
      <c r="T66" s="72" t="s">
        <v>27</v>
      </c>
    </row>
    <row r="67" spans="1:20" x14ac:dyDescent="0.25">
      <c r="A67" s="322"/>
      <c r="B67" s="331"/>
      <c r="C67" s="331"/>
      <c r="D67" s="74" t="s">
        <v>102</v>
      </c>
      <c r="E67" s="71" t="s">
        <v>3374</v>
      </c>
      <c r="F67" s="334"/>
      <c r="G67" s="72" t="s">
        <v>27</v>
      </c>
      <c r="H67" s="72" t="s">
        <v>27</v>
      </c>
      <c r="I67" s="72" t="s">
        <v>27</v>
      </c>
      <c r="J67" s="72" t="s">
        <v>27</v>
      </c>
      <c r="K67" s="72" t="s">
        <v>27</v>
      </c>
      <c r="L67" s="72">
        <v>2</v>
      </c>
      <c r="M67" s="72">
        <v>2</v>
      </c>
      <c r="N67" s="72">
        <v>2</v>
      </c>
      <c r="O67" s="72">
        <v>1</v>
      </c>
      <c r="P67" s="72">
        <v>3</v>
      </c>
      <c r="Q67" s="72" t="s">
        <v>27</v>
      </c>
      <c r="R67" s="72" t="s">
        <v>27</v>
      </c>
      <c r="S67" s="72" t="s">
        <v>27</v>
      </c>
      <c r="T67" s="72" t="s">
        <v>27</v>
      </c>
    </row>
    <row r="68" spans="1:20" x14ac:dyDescent="0.25">
      <c r="A68" s="322"/>
      <c r="B68" s="331"/>
      <c r="C68" s="331"/>
      <c r="D68" s="74" t="s">
        <v>468</v>
      </c>
      <c r="E68" s="71" t="s">
        <v>3350</v>
      </c>
      <c r="F68" s="334"/>
      <c r="G68" s="72" t="s">
        <v>27</v>
      </c>
      <c r="H68" s="72" t="s">
        <v>27</v>
      </c>
      <c r="I68" s="72" t="s">
        <v>27</v>
      </c>
      <c r="J68" s="72">
        <v>2</v>
      </c>
      <c r="K68" s="72" t="s">
        <v>27</v>
      </c>
      <c r="L68" s="72" t="s">
        <v>27</v>
      </c>
      <c r="M68" s="72" t="s">
        <v>27</v>
      </c>
      <c r="N68" s="72">
        <v>3</v>
      </c>
      <c r="O68" s="72">
        <v>3</v>
      </c>
      <c r="P68" s="72">
        <v>3</v>
      </c>
      <c r="Q68" s="72">
        <v>3</v>
      </c>
      <c r="R68" s="72" t="s">
        <v>27</v>
      </c>
      <c r="S68" s="72" t="s">
        <v>27</v>
      </c>
      <c r="T68" s="72" t="s">
        <v>27</v>
      </c>
    </row>
    <row r="69" spans="1:20" x14ac:dyDescent="0.25">
      <c r="A69" s="69"/>
      <c r="B69" s="332"/>
      <c r="C69" s="332"/>
      <c r="D69" s="74" t="s">
        <v>96</v>
      </c>
      <c r="E69" s="71"/>
      <c r="F69" s="335"/>
      <c r="G69" s="72" t="s">
        <v>27</v>
      </c>
      <c r="H69" s="72" t="s">
        <v>27</v>
      </c>
      <c r="I69" s="72">
        <v>2</v>
      </c>
      <c r="J69" s="72">
        <v>2</v>
      </c>
      <c r="K69" s="72" t="s">
        <v>27</v>
      </c>
      <c r="L69" s="72">
        <v>2</v>
      </c>
      <c r="M69" s="72">
        <v>2</v>
      </c>
      <c r="N69" s="72">
        <v>2</v>
      </c>
      <c r="O69" s="72">
        <v>2</v>
      </c>
      <c r="P69" s="72">
        <v>3</v>
      </c>
      <c r="Q69" s="72">
        <v>2</v>
      </c>
      <c r="R69" s="72">
        <v>2</v>
      </c>
      <c r="S69" s="72" t="s">
        <v>27</v>
      </c>
      <c r="T69" s="72" t="s">
        <v>27</v>
      </c>
    </row>
    <row r="70" spans="1:20" ht="24" x14ac:dyDescent="0.25">
      <c r="A70" s="322" t="s">
        <v>103</v>
      </c>
      <c r="B70" s="330" t="s">
        <v>3375</v>
      </c>
      <c r="C70" s="330" t="s">
        <v>1033</v>
      </c>
      <c r="D70" s="74" t="s">
        <v>106</v>
      </c>
      <c r="E70" s="71" t="s">
        <v>1921</v>
      </c>
      <c r="F70" s="333" t="s">
        <v>26</v>
      </c>
      <c r="G70" s="72">
        <v>3</v>
      </c>
      <c r="H70" s="72">
        <v>2</v>
      </c>
      <c r="I70" s="72">
        <v>3</v>
      </c>
      <c r="J70" s="72" t="s">
        <v>27</v>
      </c>
      <c r="K70" s="72" t="s">
        <v>27</v>
      </c>
      <c r="L70" s="72" t="s">
        <v>27</v>
      </c>
      <c r="M70" s="72">
        <v>2</v>
      </c>
      <c r="N70" s="72" t="s">
        <v>27</v>
      </c>
      <c r="O70" s="72" t="s">
        <v>27</v>
      </c>
      <c r="P70" s="72" t="s">
        <v>27</v>
      </c>
      <c r="Q70" s="72" t="s">
        <v>27</v>
      </c>
      <c r="R70" s="72" t="s">
        <v>27</v>
      </c>
      <c r="S70" s="72" t="s">
        <v>27</v>
      </c>
      <c r="T70" s="72" t="s">
        <v>27</v>
      </c>
    </row>
    <row r="71" spans="1:20" ht="24" x14ac:dyDescent="0.25">
      <c r="A71" s="322"/>
      <c r="B71" s="331"/>
      <c r="C71" s="331"/>
      <c r="D71" s="74" t="s">
        <v>107</v>
      </c>
      <c r="E71" s="71" t="s">
        <v>1035</v>
      </c>
      <c r="F71" s="334"/>
      <c r="G71" s="72">
        <v>3</v>
      </c>
      <c r="H71" s="72" t="s">
        <v>27</v>
      </c>
      <c r="I71" s="72">
        <v>3</v>
      </c>
      <c r="J71" s="72">
        <v>2</v>
      </c>
      <c r="K71" s="72" t="s">
        <v>27</v>
      </c>
      <c r="L71" s="72" t="s">
        <v>27</v>
      </c>
      <c r="M71" s="72" t="s">
        <v>27</v>
      </c>
      <c r="N71" s="72" t="s">
        <v>27</v>
      </c>
      <c r="O71" s="72" t="s">
        <v>27</v>
      </c>
      <c r="P71" s="72" t="s">
        <v>27</v>
      </c>
      <c r="Q71" s="72" t="s">
        <v>27</v>
      </c>
      <c r="R71" s="72" t="s">
        <v>27</v>
      </c>
      <c r="S71" s="72" t="s">
        <v>27</v>
      </c>
      <c r="T71" s="72" t="s">
        <v>27</v>
      </c>
    </row>
    <row r="72" spans="1:20" ht="24" x14ac:dyDescent="0.25">
      <c r="A72" s="322"/>
      <c r="B72" s="331"/>
      <c r="C72" s="331"/>
      <c r="D72" s="74" t="s">
        <v>108</v>
      </c>
      <c r="E72" s="71" t="s">
        <v>705</v>
      </c>
      <c r="F72" s="334"/>
      <c r="G72" s="72" t="s">
        <v>27</v>
      </c>
      <c r="H72" s="72">
        <v>2</v>
      </c>
      <c r="I72" s="72">
        <v>3</v>
      </c>
      <c r="J72" s="72">
        <v>1</v>
      </c>
      <c r="K72" s="72" t="s">
        <v>27</v>
      </c>
      <c r="L72" s="72" t="s">
        <v>27</v>
      </c>
      <c r="M72" s="72">
        <v>2</v>
      </c>
      <c r="N72" s="72" t="s">
        <v>27</v>
      </c>
      <c r="O72" s="72" t="s">
        <v>27</v>
      </c>
      <c r="P72" s="72" t="s">
        <v>27</v>
      </c>
      <c r="Q72" s="72" t="s">
        <v>27</v>
      </c>
      <c r="R72" s="72" t="s">
        <v>27</v>
      </c>
      <c r="S72" s="72" t="s">
        <v>27</v>
      </c>
      <c r="T72" s="72" t="s">
        <v>27</v>
      </c>
    </row>
    <row r="73" spans="1:20" ht="24" x14ac:dyDescent="0.25">
      <c r="A73" s="322"/>
      <c r="B73" s="331"/>
      <c r="C73" s="331"/>
      <c r="D73" s="74" t="s">
        <v>109</v>
      </c>
      <c r="E73" s="71" t="s">
        <v>869</v>
      </c>
      <c r="F73" s="334"/>
      <c r="G73" s="72">
        <v>3</v>
      </c>
      <c r="H73" s="72">
        <v>2</v>
      </c>
      <c r="I73" s="72">
        <v>3</v>
      </c>
      <c r="J73" s="72" t="s">
        <v>27</v>
      </c>
      <c r="K73" s="72" t="s">
        <v>27</v>
      </c>
      <c r="L73" s="72" t="s">
        <v>27</v>
      </c>
      <c r="M73" s="72" t="s">
        <v>27</v>
      </c>
      <c r="N73" s="72" t="s">
        <v>27</v>
      </c>
      <c r="O73" s="72" t="s">
        <v>27</v>
      </c>
      <c r="P73" s="72" t="s">
        <v>27</v>
      </c>
      <c r="Q73" s="72" t="s">
        <v>27</v>
      </c>
      <c r="R73" s="72" t="s">
        <v>27</v>
      </c>
      <c r="S73" s="72" t="s">
        <v>27</v>
      </c>
      <c r="T73" s="72" t="s">
        <v>27</v>
      </c>
    </row>
    <row r="74" spans="1:20" x14ac:dyDescent="0.25">
      <c r="A74" s="322"/>
      <c r="B74" s="332"/>
      <c r="C74" s="331"/>
      <c r="D74" s="74" t="s">
        <v>110</v>
      </c>
      <c r="E74" s="71" t="s">
        <v>1038</v>
      </c>
      <c r="F74" s="334"/>
      <c r="G74" s="72" t="s">
        <v>27</v>
      </c>
      <c r="H74" s="72">
        <v>2</v>
      </c>
      <c r="I74" s="72">
        <v>3</v>
      </c>
      <c r="J74" s="72">
        <v>1</v>
      </c>
      <c r="K74" s="72" t="s">
        <v>27</v>
      </c>
      <c r="L74" s="72" t="s">
        <v>27</v>
      </c>
      <c r="M74" s="72" t="s">
        <v>27</v>
      </c>
      <c r="N74" s="72" t="s">
        <v>27</v>
      </c>
      <c r="O74" s="72" t="s">
        <v>27</v>
      </c>
      <c r="P74" s="72" t="s">
        <v>27</v>
      </c>
      <c r="Q74" s="72" t="s">
        <v>27</v>
      </c>
      <c r="R74" s="72" t="s">
        <v>27</v>
      </c>
      <c r="S74" s="72" t="s">
        <v>27</v>
      </c>
      <c r="T74" s="72" t="s">
        <v>27</v>
      </c>
    </row>
    <row r="75" spans="1:20" x14ac:dyDescent="0.25">
      <c r="A75" s="69"/>
      <c r="B75" s="79"/>
      <c r="C75" s="332"/>
      <c r="D75" s="74" t="s">
        <v>103</v>
      </c>
      <c r="E75" s="71"/>
      <c r="F75" s="335"/>
      <c r="G75" s="72">
        <v>3</v>
      </c>
      <c r="H75" s="72">
        <v>2</v>
      </c>
      <c r="I75" s="72">
        <v>3</v>
      </c>
      <c r="J75" s="72">
        <v>1</v>
      </c>
      <c r="K75" s="72" t="s">
        <v>27</v>
      </c>
      <c r="L75" s="72" t="s">
        <v>27</v>
      </c>
      <c r="M75" s="72">
        <v>2</v>
      </c>
      <c r="N75" s="72" t="s">
        <v>27</v>
      </c>
      <c r="O75" s="72" t="s">
        <v>27</v>
      </c>
      <c r="P75" s="72" t="s">
        <v>27</v>
      </c>
      <c r="Q75" s="72" t="s">
        <v>27</v>
      </c>
      <c r="R75" s="72" t="s">
        <v>27</v>
      </c>
      <c r="S75" s="72" t="s">
        <v>27</v>
      </c>
      <c r="T75" s="72" t="s">
        <v>27</v>
      </c>
    </row>
    <row r="76" spans="1:20" ht="24" x14ac:dyDescent="0.25">
      <c r="A76" s="322" t="s">
        <v>111</v>
      </c>
      <c r="B76" s="330" t="s">
        <v>112</v>
      </c>
      <c r="C76" s="330" t="s">
        <v>113</v>
      </c>
      <c r="D76" s="74" t="s">
        <v>114</v>
      </c>
      <c r="E76" s="71" t="s">
        <v>1450</v>
      </c>
      <c r="F76" s="333" t="s">
        <v>26</v>
      </c>
      <c r="G76" s="72" t="s">
        <v>27</v>
      </c>
      <c r="H76" s="72" t="s">
        <v>27</v>
      </c>
      <c r="I76" s="72" t="s">
        <v>27</v>
      </c>
      <c r="J76" s="72" t="s">
        <v>27</v>
      </c>
      <c r="K76" s="72" t="s">
        <v>27</v>
      </c>
      <c r="L76" s="72">
        <v>1</v>
      </c>
      <c r="M76" s="72">
        <v>2</v>
      </c>
      <c r="N76" s="72" t="s">
        <v>27</v>
      </c>
      <c r="O76" s="72">
        <v>2</v>
      </c>
      <c r="P76" s="72" t="s">
        <v>27</v>
      </c>
      <c r="Q76" s="72" t="s">
        <v>27</v>
      </c>
      <c r="R76" s="72">
        <v>1</v>
      </c>
      <c r="S76" s="72">
        <v>1</v>
      </c>
      <c r="T76" s="72">
        <v>2</v>
      </c>
    </row>
    <row r="77" spans="1:20" ht="36" x14ac:dyDescent="0.25">
      <c r="A77" s="322"/>
      <c r="B77" s="331"/>
      <c r="C77" s="331"/>
      <c r="D77" s="74" t="s">
        <v>115</v>
      </c>
      <c r="E77" s="71" t="s">
        <v>868</v>
      </c>
      <c r="F77" s="334"/>
      <c r="G77" s="72" t="s">
        <v>27</v>
      </c>
      <c r="H77" s="72" t="s">
        <v>27</v>
      </c>
      <c r="I77" s="72">
        <v>2</v>
      </c>
      <c r="J77" s="72" t="s">
        <v>27</v>
      </c>
      <c r="K77" s="72" t="s">
        <v>27</v>
      </c>
      <c r="L77" s="72">
        <v>1</v>
      </c>
      <c r="M77" s="72" t="s">
        <v>27</v>
      </c>
      <c r="N77" s="72" t="s">
        <v>27</v>
      </c>
      <c r="O77" s="72" t="s">
        <v>27</v>
      </c>
      <c r="P77" s="72" t="s">
        <v>27</v>
      </c>
      <c r="Q77" s="72">
        <v>1</v>
      </c>
      <c r="R77" s="72">
        <v>1</v>
      </c>
      <c r="S77" s="72">
        <v>1</v>
      </c>
      <c r="T77" s="72">
        <v>1</v>
      </c>
    </row>
    <row r="78" spans="1:20" x14ac:dyDescent="0.25">
      <c r="A78" s="322"/>
      <c r="B78" s="331"/>
      <c r="C78" s="331"/>
      <c r="D78" s="74" t="s">
        <v>116</v>
      </c>
      <c r="E78" s="71" t="s">
        <v>1451</v>
      </c>
      <c r="F78" s="334"/>
      <c r="G78" s="72">
        <v>2</v>
      </c>
      <c r="H78" s="72" t="s">
        <v>27</v>
      </c>
      <c r="I78" s="72">
        <v>2</v>
      </c>
      <c r="J78" s="72">
        <v>2</v>
      </c>
      <c r="K78" s="72" t="s">
        <v>27</v>
      </c>
      <c r="L78" s="72">
        <v>1</v>
      </c>
      <c r="M78" s="72" t="s">
        <v>27</v>
      </c>
      <c r="N78" s="72" t="s">
        <v>27</v>
      </c>
      <c r="O78" s="72" t="s">
        <v>27</v>
      </c>
      <c r="P78" s="72" t="s">
        <v>27</v>
      </c>
      <c r="Q78" s="72">
        <v>1</v>
      </c>
      <c r="R78" s="72">
        <v>2</v>
      </c>
      <c r="S78" s="72">
        <v>1</v>
      </c>
      <c r="T78" s="72">
        <v>1</v>
      </c>
    </row>
    <row r="79" spans="1:20" ht="36" x14ac:dyDescent="0.25">
      <c r="A79" s="322"/>
      <c r="B79" s="331"/>
      <c r="C79" s="331"/>
      <c r="D79" s="74" t="s">
        <v>117</v>
      </c>
      <c r="E79" s="71" t="s">
        <v>1452</v>
      </c>
      <c r="F79" s="334"/>
      <c r="G79" s="72">
        <v>2</v>
      </c>
      <c r="H79" s="72" t="s">
        <v>27</v>
      </c>
      <c r="I79" s="72">
        <v>2</v>
      </c>
      <c r="J79" s="72" t="s">
        <v>27</v>
      </c>
      <c r="K79" s="72" t="s">
        <v>27</v>
      </c>
      <c r="L79" s="72">
        <v>1</v>
      </c>
      <c r="M79" s="72">
        <v>2</v>
      </c>
      <c r="N79" s="72" t="s">
        <v>27</v>
      </c>
      <c r="O79" s="72" t="s">
        <v>27</v>
      </c>
      <c r="P79" s="72" t="s">
        <v>27</v>
      </c>
      <c r="Q79" s="72">
        <v>1</v>
      </c>
      <c r="R79" s="72">
        <v>1</v>
      </c>
      <c r="S79" s="72">
        <v>1</v>
      </c>
      <c r="T79" s="72" t="s">
        <v>27</v>
      </c>
    </row>
    <row r="80" spans="1:20" ht="24" x14ac:dyDescent="0.25">
      <c r="A80" s="322"/>
      <c r="B80" s="331"/>
      <c r="C80" s="331"/>
      <c r="D80" s="74" t="s">
        <v>118</v>
      </c>
      <c r="E80" s="71" t="s">
        <v>3376</v>
      </c>
      <c r="F80" s="334"/>
      <c r="G80" s="72" t="s">
        <v>27</v>
      </c>
      <c r="H80" s="72">
        <v>1</v>
      </c>
      <c r="I80" s="72" t="s">
        <v>27</v>
      </c>
      <c r="J80" s="72" t="s">
        <v>27</v>
      </c>
      <c r="K80" s="72" t="s">
        <v>27</v>
      </c>
      <c r="L80" s="72">
        <v>1</v>
      </c>
      <c r="M80" s="72">
        <v>2</v>
      </c>
      <c r="N80" s="72" t="s">
        <v>27</v>
      </c>
      <c r="O80" s="72">
        <v>2</v>
      </c>
      <c r="P80" s="72" t="s">
        <v>27</v>
      </c>
      <c r="Q80" s="72">
        <v>1</v>
      </c>
      <c r="R80" s="72" t="s">
        <v>27</v>
      </c>
      <c r="S80" s="72">
        <v>1</v>
      </c>
      <c r="T80" s="72">
        <v>2</v>
      </c>
    </row>
    <row r="81" spans="1:20" x14ac:dyDescent="0.25">
      <c r="A81" s="69"/>
      <c r="B81" s="332"/>
      <c r="C81" s="332"/>
      <c r="D81" s="74" t="s">
        <v>111</v>
      </c>
      <c r="E81" s="71"/>
      <c r="F81" s="335"/>
      <c r="G81" s="72">
        <v>2</v>
      </c>
      <c r="H81" s="72">
        <v>1</v>
      </c>
      <c r="I81" s="72">
        <v>2</v>
      </c>
      <c r="J81" s="72">
        <v>2</v>
      </c>
      <c r="K81" s="72" t="s">
        <v>27</v>
      </c>
      <c r="L81" s="72">
        <v>1</v>
      </c>
      <c r="M81" s="72">
        <v>2</v>
      </c>
      <c r="N81" s="72" t="s">
        <v>27</v>
      </c>
      <c r="O81" s="72">
        <v>2</v>
      </c>
      <c r="P81" s="72" t="s">
        <v>27</v>
      </c>
      <c r="Q81" s="72">
        <v>1</v>
      </c>
      <c r="R81" s="72">
        <v>1</v>
      </c>
      <c r="S81" s="72">
        <v>1</v>
      </c>
      <c r="T81" s="72">
        <v>1</v>
      </c>
    </row>
    <row r="82" spans="1:20" x14ac:dyDescent="0.25">
      <c r="A82" s="322" t="s">
        <v>119</v>
      </c>
      <c r="B82" s="330" t="s">
        <v>1930</v>
      </c>
      <c r="C82" s="330" t="s">
        <v>446</v>
      </c>
      <c r="D82" s="74" t="s">
        <v>122</v>
      </c>
      <c r="E82" s="71" t="s">
        <v>1421</v>
      </c>
      <c r="F82" s="333" t="s">
        <v>26</v>
      </c>
      <c r="G82" s="72">
        <v>2</v>
      </c>
      <c r="H82" s="72">
        <v>3</v>
      </c>
      <c r="I82" s="72">
        <v>3</v>
      </c>
      <c r="J82" s="72">
        <v>3</v>
      </c>
      <c r="K82" s="72" t="s">
        <v>27</v>
      </c>
      <c r="L82" s="72" t="s">
        <v>27</v>
      </c>
      <c r="M82" s="72" t="s">
        <v>27</v>
      </c>
      <c r="N82" s="72" t="s">
        <v>27</v>
      </c>
      <c r="O82" s="72" t="s">
        <v>27</v>
      </c>
      <c r="P82" s="72" t="s">
        <v>27</v>
      </c>
      <c r="Q82" s="72" t="s">
        <v>27</v>
      </c>
      <c r="R82" s="72">
        <v>3</v>
      </c>
      <c r="S82" s="72">
        <v>3</v>
      </c>
      <c r="T82" s="72">
        <v>3</v>
      </c>
    </row>
    <row r="83" spans="1:20" x14ac:dyDescent="0.25">
      <c r="A83" s="322"/>
      <c r="B83" s="331"/>
      <c r="C83" s="331"/>
      <c r="D83" s="74" t="s">
        <v>123</v>
      </c>
      <c r="E83" s="71" t="s">
        <v>3377</v>
      </c>
      <c r="F83" s="334"/>
      <c r="G83" s="72">
        <v>3</v>
      </c>
      <c r="H83" s="72">
        <v>2</v>
      </c>
      <c r="I83" s="72">
        <v>3</v>
      </c>
      <c r="J83" s="72">
        <v>3</v>
      </c>
      <c r="K83" s="72" t="s">
        <v>27</v>
      </c>
      <c r="L83" s="72" t="s">
        <v>27</v>
      </c>
      <c r="M83" s="72" t="s">
        <v>27</v>
      </c>
      <c r="N83" s="72" t="s">
        <v>27</v>
      </c>
      <c r="O83" s="72" t="s">
        <v>27</v>
      </c>
      <c r="P83" s="72" t="s">
        <v>27</v>
      </c>
      <c r="Q83" s="72" t="s">
        <v>27</v>
      </c>
      <c r="R83" s="72">
        <v>2</v>
      </c>
      <c r="S83" s="72">
        <v>3</v>
      </c>
      <c r="T83" s="72">
        <v>3</v>
      </c>
    </row>
    <row r="84" spans="1:20" x14ac:dyDescent="0.25">
      <c r="A84" s="322"/>
      <c r="B84" s="331"/>
      <c r="C84" s="331"/>
      <c r="D84" s="74" t="s">
        <v>124</v>
      </c>
      <c r="E84" s="71" t="s">
        <v>3378</v>
      </c>
      <c r="F84" s="334"/>
      <c r="G84" s="72">
        <v>2</v>
      </c>
      <c r="H84" s="72">
        <v>3</v>
      </c>
      <c r="I84" s="72">
        <v>1</v>
      </c>
      <c r="J84" s="72" t="s">
        <v>27</v>
      </c>
      <c r="K84" s="72" t="s">
        <v>27</v>
      </c>
      <c r="L84" s="72" t="s">
        <v>27</v>
      </c>
      <c r="M84" s="72">
        <v>1</v>
      </c>
      <c r="N84" s="72" t="s">
        <v>27</v>
      </c>
      <c r="O84" s="72" t="s">
        <v>27</v>
      </c>
      <c r="P84" s="72" t="s">
        <v>27</v>
      </c>
      <c r="Q84" s="72" t="s">
        <v>27</v>
      </c>
      <c r="R84" s="72">
        <v>2</v>
      </c>
      <c r="S84" s="72">
        <v>3</v>
      </c>
      <c r="T84" s="72">
        <v>3</v>
      </c>
    </row>
    <row r="85" spans="1:20" x14ac:dyDescent="0.25">
      <c r="A85" s="322"/>
      <c r="B85" s="331"/>
      <c r="C85" s="331"/>
      <c r="D85" s="74" t="s">
        <v>125</v>
      </c>
      <c r="E85" s="71" t="s">
        <v>3379</v>
      </c>
      <c r="F85" s="334"/>
      <c r="G85" s="72">
        <v>3</v>
      </c>
      <c r="H85" s="72">
        <v>3</v>
      </c>
      <c r="I85" s="72">
        <v>3</v>
      </c>
      <c r="J85" s="72">
        <v>3</v>
      </c>
      <c r="K85" s="72" t="s">
        <v>27</v>
      </c>
      <c r="L85" s="72" t="s">
        <v>27</v>
      </c>
      <c r="M85" s="72" t="s">
        <v>27</v>
      </c>
      <c r="N85" s="72" t="s">
        <v>27</v>
      </c>
      <c r="O85" s="72" t="s">
        <v>27</v>
      </c>
      <c r="P85" s="72" t="s">
        <v>27</v>
      </c>
      <c r="Q85" s="72" t="s">
        <v>27</v>
      </c>
      <c r="R85" s="72">
        <v>2</v>
      </c>
      <c r="S85" s="72">
        <v>1</v>
      </c>
      <c r="T85" s="72">
        <v>3</v>
      </c>
    </row>
    <row r="86" spans="1:20" x14ac:dyDescent="0.25">
      <c r="A86" s="322"/>
      <c r="B86" s="331"/>
      <c r="C86" s="331"/>
      <c r="D86" s="74" t="s">
        <v>126</v>
      </c>
      <c r="E86" s="71" t="s">
        <v>3380</v>
      </c>
      <c r="F86" s="334"/>
      <c r="G86" s="72">
        <v>3</v>
      </c>
      <c r="H86" s="72">
        <v>3</v>
      </c>
      <c r="I86" s="72">
        <v>3</v>
      </c>
      <c r="J86" s="72" t="s">
        <v>27</v>
      </c>
      <c r="K86" s="72" t="s">
        <v>27</v>
      </c>
      <c r="L86" s="72">
        <v>2</v>
      </c>
      <c r="M86" s="72" t="s">
        <v>27</v>
      </c>
      <c r="N86" s="72" t="s">
        <v>27</v>
      </c>
      <c r="O86" s="72" t="s">
        <v>27</v>
      </c>
      <c r="P86" s="72" t="s">
        <v>27</v>
      </c>
      <c r="Q86" s="72" t="s">
        <v>27</v>
      </c>
      <c r="R86" s="72">
        <v>3</v>
      </c>
      <c r="S86" s="72">
        <v>3</v>
      </c>
      <c r="T86" s="72">
        <v>2</v>
      </c>
    </row>
    <row r="87" spans="1:20" x14ac:dyDescent="0.25">
      <c r="A87" s="69"/>
      <c r="B87" s="332"/>
      <c r="C87" s="332"/>
      <c r="D87" s="74" t="s">
        <v>119</v>
      </c>
      <c r="E87" s="71"/>
      <c r="F87" s="335"/>
      <c r="G87" s="72">
        <v>3</v>
      </c>
      <c r="H87" s="72">
        <v>3</v>
      </c>
      <c r="I87" s="72">
        <v>3</v>
      </c>
      <c r="J87" s="72">
        <v>3</v>
      </c>
      <c r="K87" s="72" t="s">
        <v>27</v>
      </c>
      <c r="L87" s="72">
        <v>2</v>
      </c>
      <c r="M87" s="72">
        <v>1</v>
      </c>
      <c r="N87" s="72" t="s">
        <v>27</v>
      </c>
      <c r="O87" s="72" t="s">
        <v>27</v>
      </c>
      <c r="P87" s="72" t="s">
        <v>27</v>
      </c>
      <c r="Q87" s="72" t="s">
        <v>27</v>
      </c>
      <c r="R87" s="72">
        <v>3</v>
      </c>
      <c r="S87" s="72">
        <v>3</v>
      </c>
      <c r="T87" s="72">
        <v>2</v>
      </c>
    </row>
    <row r="88" spans="1:20" ht="36" x14ac:dyDescent="0.25">
      <c r="A88" s="322" t="s">
        <v>127</v>
      </c>
      <c r="B88" s="320" t="s">
        <v>3381</v>
      </c>
      <c r="C88" s="320" t="s">
        <v>1051</v>
      </c>
      <c r="D88" s="74" t="s">
        <v>130</v>
      </c>
      <c r="E88" s="71" t="s">
        <v>1934</v>
      </c>
      <c r="F88" s="333" t="s">
        <v>26</v>
      </c>
      <c r="G88" s="72">
        <v>3</v>
      </c>
      <c r="H88" s="72">
        <v>3</v>
      </c>
      <c r="I88" s="72">
        <v>3</v>
      </c>
      <c r="J88" s="72">
        <v>3</v>
      </c>
      <c r="K88" s="72">
        <v>2</v>
      </c>
      <c r="L88" s="72" t="s">
        <v>27</v>
      </c>
      <c r="M88" s="72" t="s">
        <v>27</v>
      </c>
      <c r="N88" s="72" t="s">
        <v>27</v>
      </c>
      <c r="O88" s="72" t="s">
        <v>27</v>
      </c>
      <c r="P88" s="72" t="s">
        <v>27</v>
      </c>
      <c r="Q88" s="72" t="s">
        <v>27</v>
      </c>
      <c r="R88" s="72">
        <v>2</v>
      </c>
      <c r="S88" s="72">
        <v>2</v>
      </c>
      <c r="T88" s="72">
        <v>3</v>
      </c>
    </row>
    <row r="89" spans="1:20" ht="24" x14ac:dyDescent="0.25">
      <c r="A89" s="322"/>
      <c r="B89" s="320"/>
      <c r="C89" s="320"/>
      <c r="D89" s="74" t="s">
        <v>131</v>
      </c>
      <c r="E89" s="71" t="s">
        <v>1935</v>
      </c>
      <c r="F89" s="334"/>
      <c r="G89" s="72">
        <v>3</v>
      </c>
      <c r="H89" s="72">
        <v>3</v>
      </c>
      <c r="I89" s="72">
        <v>3</v>
      </c>
      <c r="J89" s="72">
        <v>3</v>
      </c>
      <c r="K89" s="72">
        <v>2</v>
      </c>
      <c r="L89" s="72" t="s">
        <v>27</v>
      </c>
      <c r="M89" s="72" t="s">
        <v>27</v>
      </c>
      <c r="N89" s="72" t="s">
        <v>27</v>
      </c>
      <c r="O89" s="72" t="s">
        <v>27</v>
      </c>
      <c r="P89" s="72" t="s">
        <v>27</v>
      </c>
      <c r="Q89" s="72" t="s">
        <v>27</v>
      </c>
      <c r="R89" s="72">
        <v>2</v>
      </c>
      <c r="S89" s="72">
        <v>2</v>
      </c>
      <c r="T89" s="72">
        <v>3</v>
      </c>
    </row>
    <row r="90" spans="1:20" ht="24" x14ac:dyDescent="0.25">
      <c r="A90" s="322"/>
      <c r="B90" s="320"/>
      <c r="C90" s="320"/>
      <c r="D90" s="74" t="s">
        <v>132</v>
      </c>
      <c r="E90" s="71" t="s">
        <v>1936</v>
      </c>
      <c r="F90" s="334"/>
      <c r="G90" s="72">
        <v>3</v>
      </c>
      <c r="H90" s="72">
        <v>3</v>
      </c>
      <c r="I90" s="72">
        <v>3</v>
      </c>
      <c r="J90" s="72">
        <v>3</v>
      </c>
      <c r="K90" s="72">
        <v>2</v>
      </c>
      <c r="L90" s="72" t="s">
        <v>27</v>
      </c>
      <c r="M90" s="72" t="s">
        <v>27</v>
      </c>
      <c r="N90" s="72" t="s">
        <v>27</v>
      </c>
      <c r="O90" s="72" t="s">
        <v>27</v>
      </c>
      <c r="P90" s="72" t="s">
        <v>27</v>
      </c>
      <c r="Q90" s="72" t="s">
        <v>27</v>
      </c>
      <c r="R90" s="72">
        <v>2</v>
      </c>
      <c r="S90" s="72">
        <v>2</v>
      </c>
      <c r="T90" s="72">
        <v>3</v>
      </c>
    </row>
    <row r="91" spans="1:20" x14ac:dyDescent="0.25">
      <c r="A91" s="322"/>
      <c r="B91" s="320"/>
      <c r="C91" s="320"/>
      <c r="D91" s="74" t="s">
        <v>133</v>
      </c>
      <c r="E91" s="71" t="s">
        <v>1937</v>
      </c>
      <c r="F91" s="334"/>
      <c r="G91" s="72">
        <v>3</v>
      </c>
      <c r="H91" s="72">
        <v>3</v>
      </c>
      <c r="I91" s="72">
        <v>3</v>
      </c>
      <c r="J91" s="72">
        <v>3</v>
      </c>
      <c r="K91" s="72">
        <v>2</v>
      </c>
      <c r="L91" s="72" t="s">
        <v>27</v>
      </c>
      <c r="M91" s="72" t="s">
        <v>27</v>
      </c>
      <c r="N91" s="72" t="s">
        <v>27</v>
      </c>
      <c r="O91" s="72" t="s">
        <v>27</v>
      </c>
      <c r="P91" s="72" t="s">
        <v>27</v>
      </c>
      <c r="Q91" s="72" t="s">
        <v>27</v>
      </c>
      <c r="R91" s="72">
        <v>2</v>
      </c>
      <c r="S91" s="72">
        <v>2</v>
      </c>
      <c r="T91" s="72">
        <v>3</v>
      </c>
    </row>
    <row r="92" spans="1:20" ht="24" x14ac:dyDescent="0.25">
      <c r="A92" s="322"/>
      <c r="B92" s="320"/>
      <c r="C92" s="320"/>
      <c r="D92" s="74" t="s">
        <v>134</v>
      </c>
      <c r="E92" s="71" t="s">
        <v>3382</v>
      </c>
      <c r="F92" s="334"/>
      <c r="G92" s="72">
        <v>3</v>
      </c>
      <c r="H92" s="72">
        <v>3</v>
      </c>
      <c r="I92" s="72">
        <v>3</v>
      </c>
      <c r="J92" s="72">
        <v>3</v>
      </c>
      <c r="K92" s="72">
        <v>2</v>
      </c>
      <c r="L92" s="72" t="s">
        <v>27</v>
      </c>
      <c r="M92" s="72" t="s">
        <v>27</v>
      </c>
      <c r="N92" s="72" t="s">
        <v>27</v>
      </c>
      <c r="O92" s="72" t="s">
        <v>27</v>
      </c>
      <c r="P92" s="72" t="s">
        <v>27</v>
      </c>
      <c r="Q92" s="72" t="s">
        <v>27</v>
      </c>
      <c r="R92" s="72">
        <v>2</v>
      </c>
      <c r="S92" s="72">
        <v>2</v>
      </c>
      <c r="T92" s="72">
        <v>3</v>
      </c>
    </row>
    <row r="93" spans="1:20" x14ac:dyDescent="0.25">
      <c r="A93" s="69"/>
      <c r="B93" s="320"/>
      <c r="C93" s="320"/>
      <c r="D93" s="74" t="s">
        <v>127</v>
      </c>
      <c r="E93" s="71"/>
      <c r="F93" s="335"/>
      <c r="G93" s="72">
        <v>3</v>
      </c>
      <c r="H93" s="72">
        <v>3</v>
      </c>
      <c r="I93" s="72">
        <v>3</v>
      </c>
      <c r="J93" s="72">
        <v>3</v>
      </c>
      <c r="K93" s="72">
        <v>2</v>
      </c>
      <c r="L93" s="72" t="s">
        <v>27</v>
      </c>
      <c r="M93" s="72" t="s">
        <v>27</v>
      </c>
      <c r="N93" s="72" t="s">
        <v>27</v>
      </c>
      <c r="O93" s="72" t="s">
        <v>27</v>
      </c>
      <c r="P93" s="72" t="s">
        <v>27</v>
      </c>
      <c r="Q93" s="72" t="s">
        <v>27</v>
      </c>
      <c r="R93" s="72">
        <v>2</v>
      </c>
      <c r="S93" s="72">
        <v>2</v>
      </c>
      <c r="T93" s="72">
        <v>3</v>
      </c>
    </row>
    <row r="94" spans="1:20" ht="36" x14ac:dyDescent="0.25">
      <c r="A94" s="322" t="s">
        <v>135</v>
      </c>
      <c r="B94" s="330" t="s">
        <v>136</v>
      </c>
      <c r="C94" s="330" t="s">
        <v>137</v>
      </c>
      <c r="D94" s="74" t="s">
        <v>138</v>
      </c>
      <c r="E94" s="71" t="s">
        <v>3383</v>
      </c>
      <c r="F94" s="333" t="s">
        <v>73</v>
      </c>
      <c r="G94" s="72">
        <v>2</v>
      </c>
      <c r="H94" s="72">
        <v>2</v>
      </c>
      <c r="I94" s="72">
        <v>3</v>
      </c>
      <c r="J94" s="72" t="s">
        <v>27</v>
      </c>
      <c r="K94" s="72" t="s">
        <v>27</v>
      </c>
      <c r="L94" s="72" t="s">
        <v>27</v>
      </c>
      <c r="M94" s="72">
        <v>2</v>
      </c>
      <c r="N94" s="72" t="s">
        <v>27</v>
      </c>
      <c r="O94" s="72" t="s">
        <v>27</v>
      </c>
      <c r="P94" s="72" t="s">
        <v>27</v>
      </c>
      <c r="Q94" s="72" t="s">
        <v>27</v>
      </c>
      <c r="R94" s="72" t="s">
        <v>27</v>
      </c>
      <c r="S94" s="72" t="s">
        <v>27</v>
      </c>
      <c r="T94" s="72" t="s">
        <v>27</v>
      </c>
    </row>
    <row r="95" spans="1:20" ht="24" x14ac:dyDescent="0.25">
      <c r="A95" s="322"/>
      <c r="B95" s="331"/>
      <c r="C95" s="331"/>
      <c r="D95" s="74" t="s">
        <v>139</v>
      </c>
      <c r="E95" s="71" t="s">
        <v>1468</v>
      </c>
      <c r="F95" s="334"/>
      <c r="G95" s="72">
        <v>2</v>
      </c>
      <c r="H95" s="72" t="s">
        <v>27</v>
      </c>
      <c r="I95" s="72">
        <v>2</v>
      </c>
      <c r="J95" s="72">
        <v>2</v>
      </c>
      <c r="K95" s="72" t="s">
        <v>27</v>
      </c>
      <c r="L95" s="72" t="s">
        <v>27</v>
      </c>
      <c r="M95" s="72" t="s">
        <v>27</v>
      </c>
      <c r="N95" s="72" t="s">
        <v>27</v>
      </c>
      <c r="O95" s="72" t="s">
        <v>27</v>
      </c>
      <c r="P95" s="72" t="s">
        <v>27</v>
      </c>
      <c r="Q95" s="72" t="s">
        <v>27</v>
      </c>
      <c r="R95" s="72" t="s">
        <v>27</v>
      </c>
      <c r="S95" s="72" t="s">
        <v>27</v>
      </c>
      <c r="T95" s="72" t="s">
        <v>27</v>
      </c>
    </row>
    <row r="96" spans="1:20" ht="24" x14ac:dyDescent="0.25">
      <c r="A96" s="322"/>
      <c r="B96" s="331"/>
      <c r="C96" s="331"/>
      <c r="D96" s="74" t="s">
        <v>1059</v>
      </c>
      <c r="E96" s="71" t="s">
        <v>885</v>
      </c>
      <c r="F96" s="334"/>
      <c r="G96" s="72" t="s">
        <v>27</v>
      </c>
      <c r="H96" s="72">
        <v>3</v>
      </c>
      <c r="I96" s="72">
        <v>3</v>
      </c>
      <c r="J96" s="72">
        <v>1</v>
      </c>
      <c r="K96" s="72" t="s">
        <v>27</v>
      </c>
      <c r="L96" s="72" t="s">
        <v>27</v>
      </c>
      <c r="M96" s="72">
        <v>2</v>
      </c>
      <c r="N96" s="72" t="s">
        <v>27</v>
      </c>
      <c r="O96" s="72" t="s">
        <v>27</v>
      </c>
      <c r="P96" s="72" t="s">
        <v>27</v>
      </c>
      <c r="Q96" s="72" t="s">
        <v>27</v>
      </c>
      <c r="R96" s="72" t="s">
        <v>27</v>
      </c>
      <c r="S96" s="72" t="s">
        <v>27</v>
      </c>
      <c r="T96" s="72" t="s">
        <v>27</v>
      </c>
    </row>
    <row r="97" spans="1:20" ht="24" x14ac:dyDescent="0.25">
      <c r="A97" s="322"/>
      <c r="B97" s="331"/>
      <c r="C97" s="331"/>
      <c r="D97" s="74" t="s">
        <v>1061</v>
      </c>
      <c r="E97" s="71" t="s">
        <v>3384</v>
      </c>
      <c r="F97" s="334"/>
      <c r="G97" s="72">
        <v>2</v>
      </c>
      <c r="H97" s="72">
        <v>2</v>
      </c>
      <c r="I97" s="72" t="s">
        <v>27</v>
      </c>
      <c r="J97" s="72" t="s">
        <v>27</v>
      </c>
      <c r="K97" s="72" t="s">
        <v>27</v>
      </c>
      <c r="L97" s="72" t="s">
        <v>27</v>
      </c>
      <c r="M97" s="72" t="s">
        <v>27</v>
      </c>
      <c r="N97" s="72" t="s">
        <v>27</v>
      </c>
      <c r="O97" s="72" t="s">
        <v>27</v>
      </c>
      <c r="P97" s="72" t="s">
        <v>27</v>
      </c>
      <c r="Q97" s="72" t="s">
        <v>27</v>
      </c>
      <c r="R97" s="72" t="s">
        <v>27</v>
      </c>
      <c r="S97" s="72" t="s">
        <v>27</v>
      </c>
      <c r="T97" s="72" t="s">
        <v>27</v>
      </c>
    </row>
    <row r="98" spans="1:20" x14ac:dyDescent="0.25">
      <c r="A98" s="69"/>
      <c r="B98" s="332"/>
      <c r="C98" s="332"/>
      <c r="D98" s="74" t="s">
        <v>135</v>
      </c>
      <c r="E98" s="71"/>
      <c r="F98" s="335"/>
      <c r="G98" s="72">
        <v>2</v>
      </c>
      <c r="H98" s="72">
        <v>2</v>
      </c>
      <c r="I98" s="72">
        <v>3</v>
      </c>
      <c r="J98" s="72">
        <v>1</v>
      </c>
      <c r="K98" s="72" t="s">
        <v>27</v>
      </c>
      <c r="L98" s="72" t="s">
        <v>27</v>
      </c>
      <c r="M98" s="72">
        <v>2</v>
      </c>
      <c r="N98" s="72" t="s">
        <v>27</v>
      </c>
      <c r="O98" s="72" t="s">
        <v>27</v>
      </c>
      <c r="P98" s="72" t="s">
        <v>27</v>
      </c>
      <c r="Q98" s="72" t="s">
        <v>27</v>
      </c>
      <c r="R98" s="72" t="s">
        <v>27</v>
      </c>
      <c r="S98" s="72" t="s">
        <v>27</v>
      </c>
      <c r="T98" s="72" t="s">
        <v>27</v>
      </c>
    </row>
    <row r="99" spans="1:20" ht="24" x14ac:dyDescent="0.25">
      <c r="A99" s="322" t="s">
        <v>140</v>
      </c>
      <c r="B99" s="330" t="s">
        <v>1939</v>
      </c>
      <c r="C99" s="330" t="s">
        <v>449</v>
      </c>
      <c r="D99" s="74" t="s">
        <v>143</v>
      </c>
      <c r="E99" s="71" t="s">
        <v>450</v>
      </c>
      <c r="F99" s="333" t="s">
        <v>73</v>
      </c>
      <c r="G99" s="72">
        <v>1</v>
      </c>
      <c r="H99" s="72">
        <v>3</v>
      </c>
      <c r="I99" s="72">
        <v>3</v>
      </c>
      <c r="J99" s="72">
        <v>3</v>
      </c>
      <c r="K99" s="72" t="s">
        <v>27</v>
      </c>
      <c r="L99" s="72">
        <v>1</v>
      </c>
      <c r="M99" s="72">
        <v>1</v>
      </c>
      <c r="N99" s="72" t="s">
        <v>27</v>
      </c>
      <c r="O99" s="72" t="s">
        <v>27</v>
      </c>
      <c r="P99" s="72" t="s">
        <v>27</v>
      </c>
      <c r="Q99" s="72" t="s">
        <v>27</v>
      </c>
      <c r="R99" s="72">
        <v>3</v>
      </c>
      <c r="S99" s="72">
        <v>3</v>
      </c>
      <c r="T99" s="72">
        <v>3</v>
      </c>
    </row>
    <row r="100" spans="1:20" ht="24" x14ac:dyDescent="0.25">
      <c r="A100" s="322"/>
      <c r="B100" s="331"/>
      <c r="C100" s="331"/>
      <c r="D100" s="74" t="s">
        <v>144</v>
      </c>
      <c r="E100" s="71" t="s">
        <v>451</v>
      </c>
      <c r="F100" s="334"/>
      <c r="G100" s="72">
        <v>3</v>
      </c>
      <c r="H100" s="72">
        <v>2</v>
      </c>
      <c r="I100" s="72">
        <v>3</v>
      </c>
      <c r="J100" s="72">
        <v>3</v>
      </c>
      <c r="K100" s="72" t="s">
        <v>27</v>
      </c>
      <c r="L100" s="72" t="s">
        <v>27</v>
      </c>
      <c r="M100" s="72" t="s">
        <v>27</v>
      </c>
      <c r="N100" s="72" t="s">
        <v>27</v>
      </c>
      <c r="O100" s="72" t="s">
        <v>27</v>
      </c>
      <c r="P100" s="72" t="s">
        <v>27</v>
      </c>
      <c r="Q100" s="72" t="s">
        <v>27</v>
      </c>
      <c r="R100" s="72">
        <v>2</v>
      </c>
      <c r="S100" s="72">
        <v>3</v>
      </c>
      <c r="T100" s="72">
        <v>3</v>
      </c>
    </row>
    <row r="101" spans="1:20" x14ac:dyDescent="0.25">
      <c r="A101" s="322"/>
      <c r="B101" s="331"/>
      <c r="C101" s="331"/>
      <c r="D101" s="74" t="s">
        <v>145</v>
      </c>
      <c r="E101" s="71" t="s">
        <v>452</v>
      </c>
      <c r="F101" s="334"/>
      <c r="G101" s="72">
        <v>2</v>
      </c>
      <c r="H101" s="72">
        <v>3</v>
      </c>
      <c r="I101" s="72">
        <v>1</v>
      </c>
      <c r="J101" s="72" t="s">
        <v>27</v>
      </c>
      <c r="K101" s="72" t="s">
        <v>27</v>
      </c>
      <c r="L101" s="72" t="s">
        <v>27</v>
      </c>
      <c r="M101" s="72" t="s">
        <v>27</v>
      </c>
      <c r="N101" s="72" t="s">
        <v>27</v>
      </c>
      <c r="O101" s="72" t="s">
        <v>27</v>
      </c>
      <c r="P101" s="72" t="s">
        <v>27</v>
      </c>
      <c r="Q101" s="72" t="s">
        <v>27</v>
      </c>
      <c r="R101" s="72">
        <v>2</v>
      </c>
      <c r="S101" s="72">
        <v>3</v>
      </c>
      <c r="T101" s="72">
        <v>3</v>
      </c>
    </row>
    <row r="102" spans="1:20" x14ac:dyDescent="0.25">
      <c r="A102" s="322"/>
      <c r="B102" s="331"/>
      <c r="C102" s="331"/>
      <c r="D102" s="74" t="s">
        <v>146</v>
      </c>
      <c r="E102" s="71"/>
      <c r="F102" s="334"/>
      <c r="G102" s="72">
        <v>1</v>
      </c>
      <c r="H102" s="72">
        <v>3</v>
      </c>
      <c r="I102" s="72">
        <v>3</v>
      </c>
      <c r="J102" s="72">
        <v>3</v>
      </c>
      <c r="K102" s="72" t="s">
        <v>27</v>
      </c>
      <c r="L102" s="72" t="s">
        <v>27</v>
      </c>
      <c r="M102" s="72" t="s">
        <v>27</v>
      </c>
      <c r="N102" s="72" t="s">
        <v>27</v>
      </c>
      <c r="O102" s="72" t="s">
        <v>27</v>
      </c>
      <c r="P102" s="72" t="s">
        <v>27</v>
      </c>
      <c r="Q102" s="72" t="s">
        <v>27</v>
      </c>
      <c r="R102" s="72">
        <v>2</v>
      </c>
      <c r="S102" s="72">
        <v>1</v>
      </c>
      <c r="T102" s="72">
        <v>3</v>
      </c>
    </row>
    <row r="103" spans="1:20" x14ac:dyDescent="0.25">
      <c r="A103" s="69"/>
      <c r="B103" s="332"/>
      <c r="C103" s="332"/>
      <c r="D103" s="74" t="s">
        <v>140</v>
      </c>
      <c r="E103" s="71"/>
      <c r="F103" s="335"/>
      <c r="G103" s="72">
        <v>2</v>
      </c>
      <c r="H103" s="72">
        <v>3</v>
      </c>
      <c r="I103" s="72">
        <v>2</v>
      </c>
      <c r="J103" s="72">
        <v>3</v>
      </c>
      <c r="K103" s="72" t="s">
        <v>27</v>
      </c>
      <c r="L103" s="72" t="s">
        <v>27</v>
      </c>
      <c r="M103" s="72" t="s">
        <v>27</v>
      </c>
      <c r="N103" s="72" t="s">
        <v>27</v>
      </c>
      <c r="O103" s="72" t="s">
        <v>27</v>
      </c>
      <c r="P103" s="72" t="s">
        <v>27</v>
      </c>
      <c r="Q103" s="72" t="s">
        <v>27</v>
      </c>
      <c r="R103" s="72">
        <v>2</v>
      </c>
      <c r="S103" s="72">
        <v>2</v>
      </c>
      <c r="T103" s="72">
        <v>3</v>
      </c>
    </row>
    <row r="104" spans="1:20" ht="24" x14ac:dyDescent="0.25">
      <c r="A104" s="322" t="s">
        <v>153</v>
      </c>
      <c r="B104" s="330" t="s">
        <v>154</v>
      </c>
      <c r="C104" s="330" t="s">
        <v>155</v>
      </c>
      <c r="D104" s="74" t="s">
        <v>156</v>
      </c>
      <c r="E104" s="71" t="s">
        <v>1477</v>
      </c>
      <c r="F104" s="333" t="s">
        <v>73</v>
      </c>
      <c r="G104" s="72" t="s">
        <v>27</v>
      </c>
      <c r="H104" s="72" t="s">
        <v>27</v>
      </c>
      <c r="I104" s="72" t="s">
        <v>27</v>
      </c>
      <c r="J104" s="72" t="s">
        <v>27</v>
      </c>
      <c r="K104" s="72" t="s">
        <v>27</v>
      </c>
      <c r="L104" s="69" t="s">
        <v>27</v>
      </c>
      <c r="M104" s="72" t="s">
        <v>27</v>
      </c>
      <c r="N104" s="69">
        <v>2</v>
      </c>
      <c r="O104" s="69">
        <v>2</v>
      </c>
      <c r="P104" s="69">
        <v>3</v>
      </c>
      <c r="Q104" s="72">
        <v>3</v>
      </c>
      <c r="R104" s="69">
        <v>1</v>
      </c>
      <c r="S104" s="72" t="s">
        <v>27</v>
      </c>
      <c r="T104" s="72" t="s">
        <v>27</v>
      </c>
    </row>
    <row r="105" spans="1:20" ht="24" x14ac:dyDescent="0.25">
      <c r="A105" s="322"/>
      <c r="B105" s="331"/>
      <c r="C105" s="331"/>
      <c r="D105" s="74" t="s">
        <v>158</v>
      </c>
      <c r="E105" s="71" t="s">
        <v>1478</v>
      </c>
      <c r="F105" s="334"/>
      <c r="G105" s="72" t="s">
        <v>27</v>
      </c>
      <c r="H105" s="72" t="s">
        <v>27</v>
      </c>
      <c r="I105" s="72" t="s">
        <v>27</v>
      </c>
      <c r="J105" s="72">
        <v>2</v>
      </c>
      <c r="K105" s="72">
        <v>3</v>
      </c>
      <c r="L105" s="69" t="s">
        <v>27</v>
      </c>
      <c r="M105" s="72">
        <v>1</v>
      </c>
      <c r="N105" s="69">
        <v>2</v>
      </c>
      <c r="O105" s="69" t="s">
        <v>27</v>
      </c>
      <c r="P105" s="69">
        <v>3</v>
      </c>
      <c r="Q105" s="72">
        <v>3</v>
      </c>
      <c r="R105" s="69">
        <v>1</v>
      </c>
      <c r="S105" s="72" t="s">
        <v>27</v>
      </c>
      <c r="T105" s="72" t="s">
        <v>27</v>
      </c>
    </row>
    <row r="106" spans="1:20" x14ac:dyDescent="0.25">
      <c r="A106" s="322"/>
      <c r="B106" s="331"/>
      <c r="C106" s="331"/>
      <c r="D106" s="74" t="s">
        <v>160</v>
      </c>
      <c r="E106" s="71" t="s">
        <v>1408</v>
      </c>
      <c r="F106" s="334"/>
      <c r="G106" s="72" t="s">
        <v>27</v>
      </c>
      <c r="H106" s="72" t="s">
        <v>27</v>
      </c>
      <c r="I106" s="72" t="s">
        <v>27</v>
      </c>
      <c r="J106" s="72" t="s">
        <v>27</v>
      </c>
      <c r="K106" s="72" t="s">
        <v>27</v>
      </c>
      <c r="L106" s="69" t="s">
        <v>27</v>
      </c>
      <c r="M106" s="72" t="s">
        <v>27</v>
      </c>
      <c r="N106" s="69" t="s">
        <v>27</v>
      </c>
      <c r="O106" s="69" t="s">
        <v>27</v>
      </c>
      <c r="P106" s="69">
        <v>3</v>
      </c>
      <c r="Q106" s="72">
        <v>1</v>
      </c>
      <c r="R106" s="69">
        <v>1</v>
      </c>
      <c r="S106" s="72" t="s">
        <v>27</v>
      </c>
      <c r="T106" s="72" t="s">
        <v>27</v>
      </c>
    </row>
    <row r="107" spans="1:20" x14ac:dyDescent="0.25">
      <c r="A107" s="322"/>
      <c r="B107" s="331"/>
      <c r="C107" s="331"/>
      <c r="D107" s="74" t="s">
        <v>1067</v>
      </c>
      <c r="E107" s="71" t="s">
        <v>3385</v>
      </c>
      <c r="F107" s="334"/>
      <c r="G107" s="72" t="s">
        <v>27</v>
      </c>
      <c r="H107" s="72" t="s">
        <v>27</v>
      </c>
      <c r="I107" s="72" t="s">
        <v>27</v>
      </c>
      <c r="J107" s="72" t="s">
        <v>27</v>
      </c>
      <c r="K107" s="72">
        <v>3</v>
      </c>
      <c r="L107" s="69">
        <v>1</v>
      </c>
      <c r="M107" s="72">
        <v>1</v>
      </c>
      <c r="N107" s="69" t="s">
        <v>27</v>
      </c>
      <c r="O107" s="69">
        <v>2</v>
      </c>
      <c r="P107" s="69">
        <v>3</v>
      </c>
      <c r="Q107" s="72">
        <v>3</v>
      </c>
      <c r="R107" s="69">
        <v>1</v>
      </c>
      <c r="S107" s="72" t="s">
        <v>27</v>
      </c>
      <c r="T107" s="72" t="s">
        <v>27</v>
      </c>
    </row>
    <row r="108" spans="1:20" x14ac:dyDescent="0.25">
      <c r="A108" s="69"/>
      <c r="B108" s="332"/>
      <c r="C108" s="332"/>
      <c r="D108" s="74" t="s">
        <v>153</v>
      </c>
      <c r="E108" s="71"/>
      <c r="F108" s="335"/>
      <c r="G108" s="72" t="s">
        <v>27</v>
      </c>
      <c r="H108" s="72" t="s">
        <v>27</v>
      </c>
      <c r="I108" s="72" t="s">
        <v>27</v>
      </c>
      <c r="J108" s="72">
        <v>2</v>
      </c>
      <c r="K108" s="72">
        <v>3</v>
      </c>
      <c r="L108" s="69">
        <v>1</v>
      </c>
      <c r="M108" s="72">
        <v>1</v>
      </c>
      <c r="N108" s="69">
        <v>2</v>
      </c>
      <c r="O108" s="69" t="s">
        <v>27</v>
      </c>
      <c r="P108" s="69">
        <v>3</v>
      </c>
      <c r="Q108" s="72">
        <v>3</v>
      </c>
      <c r="R108" s="69">
        <v>1</v>
      </c>
      <c r="S108" s="72" t="s">
        <v>27</v>
      </c>
      <c r="T108" s="72" t="s">
        <v>27</v>
      </c>
    </row>
    <row r="109" spans="1:20" ht="36" x14ac:dyDescent="0.25">
      <c r="A109" s="322" t="s">
        <v>162</v>
      </c>
      <c r="B109" s="336" t="s">
        <v>163</v>
      </c>
      <c r="C109" s="336" t="s">
        <v>164</v>
      </c>
      <c r="D109" s="71" t="s">
        <v>165</v>
      </c>
      <c r="E109" s="71" t="s">
        <v>3386</v>
      </c>
      <c r="F109" s="333" t="s">
        <v>26</v>
      </c>
      <c r="G109" s="72">
        <v>3</v>
      </c>
      <c r="H109" s="72">
        <v>3</v>
      </c>
      <c r="I109" s="72">
        <v>2</v>
      </c>
      <c r="J109" s="72">
        <v>2</v>
      </c>
      <c r="K109" s="72" t="s">
        <v>27</v>
      </c>
      <c r="L109" s="72" t="s">
        <v>27</v>
      </c>
      <c r="M109" s="72" t="s">
        <v>27</v>
      </c>
      <c r="N109" s="72" t="s">
        <v>27</v>
      </c>
      <c r="O109" s="72" t="s">
        <v>27</v>
      </c>
      <c r="P109" s="72" t="s">
        <v>27</v>
      </c>
      <c r="Q109" s="72" t="s">
        <v>27</v>
      </c>
      <c r="R109" s="72">
        <v>1</v>
      </c>
      <c r="S109" s="72">
        <v>3</v>
      </c>
      <c r="T109" s="72">
        <v>2</v>
      </c>
    </row>
    <row r="110" spans="1:20" ht="36" x14ac:dyDescent="0.25">
      <c r="A110" s="322"/>
      <c r="B110" s="337"/>
      <c r="C110" s="337"/>
      <c r="D110" s="71" t="s">
        <v>166</v>
      </c>
      <c r="E110" s="75" t="s">
        <v>3387</v>
      </c>
      <c r="F110" s="334"/>
      <c r="G110" s="72">
        <v>3</v>
      </c>
      <c r="H110" s="72">
        <v>3</v>
      </c>
      <c r="I110" s="72">
        <v>2</v>
      </c>
      <c r="J110" s="72">
        <v>1</v>
      </c>
      <c r="K110" s="72" t="s">
        <v>27</v>
      </c>
      <c r="L110" s="72" t="s">
        <v>27</v>
      </c>
      <c r="M110" s="72" t="s">
        <v>27</v>
      </c>
      <c r="N110" s="72" t="s">
        <v>27</v>
      </c>
      <c r="O110" s="72" t="s">
        <v>27</v>
      </c>
      <c r="P110" s="72" t="s">
        <v>27</v>
      </c>
      <c r="Q110" s="72" t="s">
        <v>27</v>
      </c>
      <c r="R110" s="72">
        <v>1</v>
      </c>
      <c r="S110" s="72">
        <v>3</v>
      </c>
      <c r="T110" s="72">
        <v>2</v>
      </c>
    </row>
    <row r="111" spans="1:20" ht="24" x14ac:dyDescent="0.25">
      <c r="A111" s="322"/>
      <c r="B111" s="337"/>
      <c r="C111" s="337"/>
      <c r="D111" s="71" t="s">
        <v>168</v>
      </c>
      <c r="E111" s="75" t="s">
        <v>3388</v>
      </c>
      <c r="F111" s="334"/>
      <c r="G111" s="72">
        <v>3</v>
      </c>
      <c r="H111" s="72">
        <v>2</v>
      </c>
      <c r="I111" s="72">
        <v>3</v>
      </c>
      <c r="J111" s="72">
        <v>2</v>
      </c>
      <c r="K111" s="72" t="s">
        <v>27</v>
      </c>
      <c r="L111" s="72" t="s">
        <v>27</v>
      </c>
      <c r="M111" s="72" t="s">
        <v>27</v>
      </c>
      <c r="N111" s="72" t="s">
        <v>27</v>
      </c>
      <c r="O111" s="72" t="s">
        <v>27</v>
      </c>
      <c r="P111" s="72" t="s">
        <v>27</v>
      </c>
      <c r="Q111" s="72" t="s">
        <v>27</v>
      </c>
      <c r="R111" s="72">
        <v>1</v>
      </c>
      <c r="S111" s="72">
        <v>3</v>
      </c>
      <c r="T111" s="72">
        <v>2</v>
      </c>
    </row>
    <row r="112" spans="1:20" ht="24" x14ac:dyDescent="0.25">
      <c r="A112" s="322"/>
      <c r="B112" s="337"/>
      <c r="C112" s="337"/>
      <c r="D112" s="71" t="s">
        <v>170</v>
      </c>
      <c r="E112" s="76" t="s">
        <v>3389</v>
      </c>
      <c r="F112" s="334"/>
      <c r="G112" s="72">
        <v>3</v>
      </c>
      <c r="H112" s="72">
        <v>2</v>
      </c>
      <c r="I112" s="72">
        <v>2</v>
      </c>
      <c r="J112" s="72">
        <v>2</v>
      </c>
      <c r="K112" s="72" t="s">
        <v>27</v>
      </c>
      <c r="L112" s="72" t="s">
        <v>27</v>
      </c>
      <c r="M112" s="72" t="s">
        <v>27</v>
      </c>
      <c r="N112" s="72" t="s">
        <v>27</v>
      </c>
      <c r="O112" s="72" t="s">
        <v>27</v>
      </c>
      <c r="P112" s="72" t="s">
        <v>27</v>
      </c>
      <c r="Q112" s="72" t="s">
        <v>27</v>
      </c>
      <c r="R112" s="72">
        <v>1</v>
      </c>
      <c r="S112" s="72">
        <v>3</v>
      </c>
      <c r="T112" s="72">
        <v>2</v>
      </c>
    </row>
    <row r="113" spans="1:20" ht="24" x14ac:dyDescent="0.25">
      <c r="A113" s="322"/>
      <c r="B113" s="337"/>
      <c r="C113" s="337"/>
      <c r="D113" s="71" t="s">
        <v>172</v>
      </c>
      <c r="E113" s="71" t="s">
        <v>3390</v>
      </c>
      <c r="F113" s="334"/>
      <c r="G113" s="72">
        <v>3</v>
      </c>
      <c r="H113" s="72">
        <v>3</v>
      </c>
      <c r="I113" s="72">
        <v>2</v>
      </c>
      <c r="J113" s="72">
        <v>2</v>
      </c>
      <c r="K113" s="72" t="s">
        <v>27</v>
      </c>
      <c r="L113" s="72" t="s">
        <v>27</v>
      </c>
      <c r="M113" s="72" t="s">
        <v>27</v>
      </c>
      <c r="N113" s="72" t="s">
        <v>27</v>
      </c>
      <c r="O113" s="72" t="s">
        <v>27</v>
      </c>
      <c r="P113" s="72" t="s">
        <v>27</v>
      </c>
      <c r="Q113" s="72" t="s">
        <v>27</v>
      </c>
      <c r="R113" s="72">
        <v>1</v>
      </c>
      <c r="S113" s="72">
        <v>3</v>
      </c>
      <c r="T113" s="72">
        <v>2</v>
      </c>
    </row>
    <row r="114" spans="1:20" x14ac:dyDescent="0.25">
      <c r="A114" s="69"/>
      <c r="B114" s="338"/>
      <c r="C114" s="338"/>
      <c r="D114" s="71" t="s">
        <v>162</v>
      </c>
      <c r="E114" s="71"/>
      <c r="F114" s="335"/>
      <c r="G114" s="72">
        <v>3</v>
      </c>
      <c r="H114" s="72">
        <v>3</v>
      </c>
      <c r="I114" s="72">
        <v>2</v>
      </c>
      <c r="J114" s="72">
        <v>2</v>
      </c>
      <c r="K114" s="72" t="s">
        <v>27</v>
      </c>
      <c r="L114" s="72" t="s">
        <v>27</v>
      </c>
      <c r="M114" s="72" t="s">
        <v>27</v>
      </c>
      <c r="N114" s="72" t="s">
        <v>27</v>
      </c>
      <c r="O114" s="72" t="s">
        <v>27</v>
      </c>
      <c r="P114" s="72" t="s">
        <v>27</v>
      </c>
      <c r="Q114" s="72" t="s">
        <v>27</v>
      </c>
      <c r="R114" s="72">
        <v>1</v>
      </c>
      <c r="S114" s="72">
        <v>3</v>
      </c>
      <c r="T114" s="72">
        <v>2</v>
      </c>
    </row>
    <row r="115" spans="1:20" ht="24" x14ac:dyDescent="0.25">
      <c r="A115" s="322" t="s">
        <v>173</v>
      </c>
      <c r="B115" s="336" t="s">
        <v>3391</v>
      </c>
      <c r="C115" s="336" t="s">
        <v>3392</v>
      </c>
      <c r="D115" s="71" t="s">
        <v>174</v>
      </c>
      <c r="E115" s="71" t="s">
        <v>3393</v>
      </c>
      <c r="F115" s="333" t="s">
        <v>26</v>
      </c>
      <c r="G115" s="72" t="s">
        <v>27</v>
      </c>
      <c r="H115" s="72">
        <v>2</v>
      </c>
      <c r="I115" s="72">
        <v>3</v>
      </c>
      <c r="J115" s="72">
        <v>3</v>
      </c>
      <c r="K115" s="72">
        <v>2</v>
      </c>
      <c r="L115" s="72" t="s">
        <v>27</v>
      </c>
      <c r="M115" s="72">
        <v>3</v>
      </c>
      <c r="N115" s="72" t="s">
        <v>27</v>
      </c>
      <c r="O115" s="72" t="s">
        <v>27</v>
      </c>
      <c r="P115" s="72" t="s">
        <v>27</v>
      </c>
      <c r="Q115" s="72" t="s">
        <v>27</v>
      </c>
      <c r="R115" s="72">
        <v>2</v>
      </c>
      <c r="S115" s="72">
        <v>3</v>
      </c>
      <c r="T115" s="72">
        <v>3</v>
      </c>
    </row>
    <row r="116" spans="1:20" x14ac:dyDescent="0.25">
      <c r="A116" s="322"/>
      <c r="B116" s="337"/>
      <c r="C116" s="337"/>
      <c r="D116" s="71" t="s">
        <v>175</v>
      </c>
      <c r="E116" s="71" t="s">
        <v>3394</v>
      </c>
      <c r="F116" s="334"/>
      <c r="G116" s="72" t="s">
        <v>27</v>
      </c>
      <c r="H116" s="72">
        <v>2</v>
      </c>
      <c r="I116" s="72">
        <v>2</v>
      </c>
      <c r="J116" s="72">
        <v>3</v>
      </c>
      <c r="K116" s="72">
        <v>3</v>
      </c>
      <c r="L116" s="72" t="s">
        <v>27</v>
      </c>
      <c r="M116" s="72">
        <v>2</v>
      </c>
      <c r="N116" s="72" t="s">
        <v>27</v>
      </c>
      <c r="O116" s="72" t="s">
        <v>27</v>
      </c>
      <c r="P116" s="72" t="s">
        <v>27</v>
      </c>
      <c r="Q116" s="72" t="s">
        <v>27</v>
      </c>
      <c r="R116" s="72">
        <v>2</v>
      </c>
      <c r="S116" s="72">
        <v>3</v>
      </c>
      <c r="T116" s="72">
        <v>2</v>
      </c>
    </row>
    <row r="117" spans="1:20" ht="24" x14ac:dyDescent="0.25">
      <c r="A117" s="322"/>
      <c r="B117" s="337"/>
      <c r="C117" s="337"/>
      <c r="D117" s="71" t="s">
        <v>176</v>
      </c>
      <c r="E117" s="71" t="s">
        <v>3395</v>
      </c>
      <c r="F117" s="334"/>
      <c r="G117" s="72" t="s">
        <v>27</v>
      </c>
      <c r="H117" s="72">
        <v>2</v>
      </c>
      <c r="I117" s="72">
        <v>3</v>
      </c>
      <c r="J117" s="72">
        <v>3</v>
      </c>
      <c r="K117" s="72">
        <v>2</v>
      </c>
      <c r="L117" s="72" t="s">
        <v>27</v>
      </c>
      <c r="M117" s="72">
        <v>2</v>
      </c>
      <c r="N117" s="72" t="s">
        <v>27</v>
      </c>
      <c r="O117" s="72" t="s">
        <v>27</v>
      </c>
      <c r="P117" s="72" t="s">
        <v>27</v>
      </c>
      <c r="Q117" s="72" t="s">
        <v>27</v>
      </c>
      <c r="R117" s="72">
        <v>2</v>
      </c>
      <c r="S117" s="72">
        <v>2</v>
      </c>
      <c r="T117" s="72">
        <v>3</v>
      </c>
    </row>
    <row r="118" spans="1:20" ht="24" x14ac:dyDescent="0.25">
      <c r="A118" s="322"/>
      <c r="B118" s="337"/>
      <c r="C118" s="337"/>
      <c r="D118" s="71" t="s">
        <v>177</v>
      </c>
      <c r="E118" s="71" t="s">
        <v>3396</v>
      </c>
      <c r="F118" s="334"/>
      <c r="G118" s="72" t="s">
        <v>27</v>
      </c>
      <c r="H118" s="72">
        <v>3</v>
      </c>
      <c r="I118" s="72">
        <v>2</v>
      </c>
      <c r="J118" s="72">
        <v>2</v>
      </c>
      <c r="K118" s="72">
        <v>3</v>
      </c>
      <c r="L118" s="72" t="s">
        <v>27</v>
      </c>
      <c r="M118" s="72">
        <v>3</v>
      </c>
      <c r="N118" s="72" t="s">
        <v>27</v>
      </c>
      <c r="O118" s="72" t="s">
        <v>27</v>
      </c>
      <c r="P118" s="72" t="s">
        <v>27</v>
      </c>
      <c r="Q118" s="72" t="s">
        <v>27</v>
      </c>
      <c r="R118" s="72">
        <v>2</v>
      </c>
      <c r="S118" s="72">
        <v>2</v>
      </c>
      <c r="T118" s="72">
        <v>2</v>
      </c>
    </row>
    <row r="119" spans="1:20" ht="24" x14ac:dyDescent="0.25">
      <c r="A119" s="322"/>
      <c r="B119" s="337"/>
      <c r="C119" s="337"/>
      <c r="D119" s="71" t="s">
        <v>178</v>
      </c>
      <c r="E119" s="71" t="s">
        <v>3397</v>
      </c>
      <c r="F119" s="334"/>
      <c r="G119" s="72" t="s">
        <v>27</v>
      </c>
      <c r="H119" s="72">
        <v>3</v>
      </c>
      <c r="I119" s="72">
        <v>3</v>
      </c>
      <c r="J119" s="72">
        <v>2</v>
      </c>
      <c r="K119" s="72">
        <v>3</v>
      </c>
      <c r="L119" s="72" t="s">
        <v>27</v>
      </c>
      <c r="M119" s="72">
        <v>3</v>
      </c>
      <c r="N119" s="72" t="s">
        <v>27</v>
      </c>
      <c r="O119" s="72" t="s">
        <v>27</v>
      </c>
      <c r="P119" s="72" t="s">
        <v>27</v>
      </c>
      <c r="Q119" s="72" t="s">
        <v>27</v>
      </c>
      <c r="R119" s="72">
        <v>2</v>
      </c>
      <c r="S119" s="72">
        <v>3</v>
      </c>
      <c r="T119" s="72">
        <v>2</v>
      </c>
    </row>
    <row r="120" spans="1:20" x14ac:dyDescent="0.25">
      <c r="A120" s="69"/>
      <c r="B120" s="338"/>
      <c r="C120" s="338"/>
      <c r="D120" s="71" t="s">
        <v>173</v>
      </c>
      <c r="E120" s="71"/>
      <c r="F120" s="335"/>
      <c r="G120" s="72" t="s">
        <v>27</v>
      </c>
      <c r="H120" s="72">
        <v>3</v>
      </c>
      <c r="I120" s="72">
        <v>3</v>
      </c>
      <c r="J120" s="72">
        <v>2</v>
      </c>
      <c r="K120" s="72">
        <v>3</v>
      </c>
      <c r="L120" s="72" t="s">
        <v>27</v>
      </c>
      <c r="M120" s="72">
        <v>3</v>
      </c>
      <c r="N120" s="72" t="s">
        <v>27</v>
      </c>
      <c r="O120" s="72" t="s">
        <v>27</v>
      </c>
      <c r="P120" s="72" t="s">
        <v>27</v>
      </c>
      <c r="Q120" s="72" t="s">
        <v>27</v>
      </c>
      <c r="R120" s="72">
        <v>2</v>
      </c>
      <c r="S120" s="72">
        <v>3</v>
      </c>
      <c r="T120" s="72">
        <v>2</v>
      </c>
    </row>
    <row r="121" spans="1:20" ht="24" x14ac:dyDescent="0.25">
      <c r="A121" s="322" t="s">
        <v>179</v>
      </c>
      <c r="B121" s="336" t="s">
        <v>3398</v>
      </c>
      <c r="C121" s="336" t="s">
        <v>3399</v>
      </c>
      <c r="D121" s="71" t="s">
        <v>180</v>
      </c>
      <c r="E121" s="71" t="s">
        <v>3400</v>
      </c>
      <c r="F121" s="333" t="s">
        <v>26</v>
      </c>
      <c r="G121" s="72">
        <v>3</v>
      </c>
      <c r="H121" s="72">
        <v>2</v>
      </c>
      <c r="I121" s="72">
        <v>3</v>
      </c>
      <c r="J121" s="72" t="s">
        <v>27</v>
      </c>
      <c r="K121" s="72" t="s">
        <v>27</v>
      </c>
      <c r="L121" s="72">
        <v>2</v>
      </c>
      <c r="M121" s="72">
        <v>3</v>
      </c>
      <c r="N121" s="72" t="s">
        <v>27</v>
      </c>
      <c r="O121" s="72" t="s">
        <v>27</v>
      </c>
      <c r="P121" s="72" t="s">
        <v>27</v>
      </c>
      <c r="Q121" s="72" t="s">
        <v>27</v>
      </c>
      <c r="R121" s="72">
        <v>2</v>
      </c>
      <c r="S121" s="72">
        <v>3</v>
      </c>
      <c r="T121" s="72">
        <v>2</v>
      </c>
    </row>
    <row r="122" spans="1:20" ht="24" x14ac:dyDescent="0.25">
      <c r="A122" s="322"/>
      <c r="B122" s="337"/>
      <c r="C122" s="337"/>
      <c r="D122" s="71" t="s">
        <v>181</v>
      </c>
      <c r="E122" s="71" t="s">
        <v>3401</v>
      </c>
      <c r="F122" s="334"/>
      <c r="G122" s="72">
        <v>2</v>
      </c>
      <c r="H122" s="72">
        <v>3</v>
      </c>
      <c r="I122" s="72">
        <v>3</v>
      </c>
      <c r="J122" s="72">
        <v>3</v>
      </c>
      <c r="K122" s="72">
        <v>2</v>
      </c>
      <c r="L122" s="72">
        <v>2</v>
      </c>
      <c r="M122" s="72">
        <v>3</v>
      </c>
      <c r="N122" s="72" t="s">
        <v>27</v>
      </c>
      <c r="O122" s="72" t="s">
        <v>27</v>
      </c>
      <c r="P122" s="72" t="s">
        <v>27</v>
      </c>
      <c r="Q122" s="72" t="s">
        <v>27</v>
      </c>
      <c r="R122" s="72">
        <v>2</v>
      </c>
      <c r="S122" s="72">
        <v>3</v>
      </c>
      <c r="T122" s="72">
        <v>2</v>
      </c>
    </row>
    <row r="123" spans="1:20" x14ac:dyDescent="0.25">
      <c r="A123" s="322"/>
      <c r="B123" s="337"/>
      <c r="C123" s="337"/>
      <c r="D123" s="71" t="s">
        <v>182</v>
      </c>
      <c r="E123" s="71" t="s">
        <v>3402</v>
      </c>
      <c r="F123" s="334"/>
      <c r="G123" s="72">
        <v>3</v>
      </c>
      <c r="H123" s="72">
        <v>2</v>
      </c>
      <c r="I123" s="72">
        <v>1</v>
      </c>
      <c r="J123" s="72">
        <v>2</v>
      </c>
      <c r="K123" s="72">
        <v>2</v>
      </c>
      <c r="L123" s="72" t="s">
        <v>27</v>
      </c>
      <c r="M123" s="72" t="s">
        <v>27</v>
      </c>
      <c r="N123" s="72" t="s">
        <v>27</v>
      </c>
      <c r="O123" s="72" t="s">
        <v>27</v>
      </c>
      <c r="P123" s="72" t="s">
        <v>27</v>
      </c>
      <c r="Q123" s="72">
        <v>2</v>
      </c>
      <c r="R123" s="72">
        <v>2</v>
      </c>
      <c r="S123" s="72">
        <v>2</v>
      </c>
      <c r="T123" s="72">
        <v>2</v>
      </c>
    </row>
    <row r="124" spans="1:20" x14ac:dyDescent="0.25">
      <c r="A124" s="322"/>
      <c r="B124" s="337"/>
      <c r="C124" s="337"/>
      <c r="D124" s="71" t="s">
        <v>183</v>
      </c>
      <c r="E124" s="71" t="s">
        <v>3403</v>
      </c>
      <c r="F124" s="334"/>
      <c r="G124" s="72" t="s">
        <v>27</v>
      </c>
      <c r="H124" s="72">
        <v>2</v>
      </c>
      <c r="I124" s="72">
        <v>2</v>
      </c>
      <c r="J124" s="72">
        <v>2</v>
      </c>
      <c r="K124" s="72">
        <v>3</v>
      </c>
      <c r="L124" s="72" t="s">
        <v>27</v>
      </c>
      <c r="M124" s="72" t="s">
        <v>27</v>
      </c>
      <c r="N124" s="72" t="s">
        <v>27</v>
      </c>
      <c r="O124" s="72" t="s">
        <v>27</v>
      </c>
      <c r="P124" s="72" t="s">
        <v>27</v>
      </c>
      <c r="Q124" s="72" t="s">
        <v>27</v>
      </c>
      <c r="R124" s="72">
        <v>2</v>
      </c>
      <c r="S124" s="72">
        <v>3</v>
      </c>
      <c r="T124" s="72">
        <v>2</v>
      </c>
    </row>
    <row r="125" spans="1:20" ht="24" x14ac:dyDescent="0.25">
      <c r="A125" s="322"/>
      <c r="B125" s="337"/>
      <c r="C125" s="337"/>
      <c r="D125" s="71" t="s">
        <v>184</v>
      </c>
      <c r="E125" s="76" t="s">
        <v>3404</v>
      </c>
      <c r="F125" s="334"/>
      <c r="G125" s="72">
        <v>3</v>
      </c>
      <c r="H125" s="72">
        <v>2</v>
      </c>
      <c r="I125" s="72">
        <v>2</v>
      </c>
      <c r="J125" s="72">
        <v>3</v>
      </c>
      <c r="K125" s="72">
        <v>3</v>
      </c>
      <c r="L125" s="72" t="s">
        <v>27</v>
      </c>
      <c r="M125" s="72" t="s">
        <v>27</v>
      </c>
      <c r="N125" s="72" t="s">
        <v>27</v>
      </c>
      <c r="O125" s="72" t="s">
        <v>27</v>
      </c>
      <c r="P125" s="72" t="s">
        <v>27</v>
      </c>
      <c r="Q125" s="72" t="s">
        <v>27</v>
      </c>
      <c r="R125" s="72">
        <v>2</v>
      </c>
      <c r="S125" s="72">
        <v>3</v>
      </c>
      <c r="T125" s="72">
        <v>2</v>
      </c>
    </row>
    <row r="126" spans="1:20" x14ac:dyDescent="0.25">
      <c r="A126" s="69"/>
      <c r="B126" s="338"/>
      <c r="C126" s="338"/>
      <c r="D126" s="71" t="s">
        <v>179</v>
      </c>
      <c r="E126" s="76"/>
      <c r="F126" s="335"/>
      <c r="G126" s="72">
        <v>3</v>
      </c>
      <c r="H126" s="72">
        <v>2</v>
      </c>
      <c r="I126" s="72">
        <v>2</v>
      </c>
      <c r="J126" s="72">
        <v>3</v>
      </c>
      <c r="K126" s="72">
        <v>3</v>
      </c>
      <c r="L126" s="72" t="s">
        <v>27</v>
      </c>
      <c r="M126" s="72" t="s">
        <v>27</v>
      </c>
      <c r="N126" s="72" t="s">
        <v>27</v>
      </c>
      <c r="O126" s="72" t="s">
        <v>27</v>
      </c>
      <c r="P126" s="72" t="s">
        <v>27</v>
      </c>
      <c r="Q126" s="72" t="s">
        <v>27</v>
      </c>
      <c r="R126" s="72">
        <v>2</v>
      </c>
      <c r="S126" s="72">
        <v>3</v>
      </c>
      <c r="T126" s="72">
        <v>2</v>
      </c>
    </row>
    <row r="127" spans="1:20" ht="24" x14ac:dyDescent="0.25">
      <c r="A127" s="322" t="s">
        <v>185</v>
      </c>
      <c r="B127" s="336" t="s">
        <v>3405</v>
      </c>
      <c r="C127" s="336" t="s">
        <v>3406</v>
      </c>
      <c r="D127" s="71" t="s">
        <v>186</v>
      </c>
      <c r="E127" s="71" t="s">
        <v>3407</v>
      </c>
      <c r="F127" s="333" t="s">
        <v>26</v>
      </c>
      <c r="G127" s="72">
        <v>2</v>
      </c>
      <c r="H127" s="72">
        <v>1</v>
      </c>
      <c r="I127" s="72">
        <v>2</v>
      </c>
      <c r="J127" s="72">
        <v>3</v>
      </c>
      <c r="K127" s="72">
        <v>2</v>
      </c>
      <c r="L127" s="72" t="s">
        <v>27</v>
      </c>
      <c r="M127" s="72" t="s">
        <v>27</v>
      </c>
      <c r="N127" s="72" t="s">
        <v>27</v>
      </c>
      <c r="O127" s="72" t="s">
        <v>27</v>
      </c>
      <c r="P127" s="72" t="s">
        <v>27</v>
      </c>
      <c r="Q127" s="72" t="s">
        <v>27</v>
      </c>
      <c r="R127" s="72">
        <v>2</v>
      </c>
      <c r="S127" s="72">
        <v>3</v>
      </c>
      <c r="T127" s="72">
        <v>2</v>
      </c>
    </row>
    <row r="128" spans="1:20" ht="24" x14ac:dyDescent="0.25">
      <c r="A128" s="322"/>
      <c r="B128" s="337"/>
      <c r="C128" s="337"/>
      <c r="D128" s="71" t="s">
        <v>187</v>
      </c>
      <c r="E128" s="71" t="s">
        <v>3408</v>
      </c>
      <c r="F128" s="334"/>
      <c r="G128" s="72">
        <v>1</v>
      </c>
      <c r="H128" s="72">
        <v>3</v>
      </c>
      <c r="I128" s="72">
        <v>2</v>
      </c>
      <c r="J128" s="72">
        <v>2</v>
      </c>
      <c r="K128" s="72">
        <v>3</v>
      </c>
      <c r="L128" s="72" t="s">
        <v>27</v>
      </c>
      <c r="M128" s="72" t="s">
        <v>27</v>
      </c>
      <c r="N128" s="72" t="s">
        <v>27</v>
      </c>
      <c r="O128" s="72" t="s">
        <v>27</v>
      </c>
      <c r="P128" s="72" t="s">
        <v>27</v>
      </c>
      <c r="Q128" s="72" t="s">
        <v>27</v>
      </c>
      <c r="R128" s="72">
        <v>2</v>
      </c>
      <c r="S128" s="72">
        <v>3</v>
      </c>
      <c r="T128" s="72">
        <v>2</v>
      </c>
    </row>
    <row r="129" spans="1:20" x14ac:dyDescent="0.25">
      <c r="A129" s="322"/>
      <c r="B129" s="337"/>
      <c r="C129" s="337"/>
      <c r="D129" s="71" t="s">
        <v>188</v>
      </c>
      <c r="E129" s="71" t="s">
        <v>3409</v>
      </c>
      <c r="F129" s="334"/>
      <c r="G129" s="72">
        <v>2</v>
      </c>
      <c r="H129" s="72">
        <v>2</v>
      </c>
      <c r="I129" s="72">
        <v>3</v>
      </c>
      <c r="J129" s="72">
        <v>3</v>
      </c>
      <c r="K129" s="72">
        <v>2</v>
      </c>
      <c r="L129" s="72">
        <v>3</v>
      </c>
      <c r="M129" s="72" t="s">
        <v>27</v>
      </c>
      <c r="N129" s="72" t="s">
        <v>27</v>
      </c>
      <c r="O129" s="72" t="s">
        <v>27</v>
      </c>
      <c r="P129" s="72" t="s">
        <v>27</v>
      </c>
      <c r="Q129" s="72" t="s">
        <v>27</v>
      </c>
      <c r="R129" s="72">
        <v>2</v>
      </c>
      <c r="S129" s="72">
        <v>2</v>
      </c>
      <c r="T129" s="72">
        <v>2</v>
      </c>
    </row>
    <row r="130" spans="1:20" ht="24" x14ac:dyDescent="0.25">
      <c r="A130" s="322"/>
      <c r="B130" s="337"/>
      <c r="C130" s="337"/>
      <c r="D130" s="71" t="s">
        <v>189</v>
      </c>
      <c r="E130" s="71" t="s">
        <v>3410</v>
      </c>
      <c r="F130" s="334"/>
      <c r="G130" s="72">
        <v>3</v>
      </c>
      <c r="H130" s="72">
        <v>2</v>
      </c>
      <c r="I130" s="72">
        <v>2</v>
      </c>
      <c r="J130" s="72">
        <v>2</v>
      </c>
      <c r="K130" s="72">
        <v>2</v>
      </c>
      <c r="L130" s="72">
        <v>2</v>
      </c>
      <c r="M130" s="72" t="s">
        <v>27</v>
      </c>
      <c r="N130" s="72" t="s">
        <v>27</v>
      </c>
      <c r="O130" s="72" t="s">
        <v>27</v>
      </c>
      <c r="P130" s="72" t="s">
        <v>27</v>
      </c>
      <c r="Q130" s="72">
        <v>2</v>
      </c>
      <c r="R130" s="72">
        <v>2</v>
      </c>
      <c r="S130" s="72">
        <v>3</v>
      </c>
      <c r="T130" s="72">
        <v>2</v>
      </c>
    </row>
    <row r="131" spans="1:20" x14ac:dyDescent="0.25">
      <c r="A131" s="322"/>
      <c r="B131" s="337"/>
      <c r="C131" s="337"/>
      <c r="D131" s="71" t="s">
        <v>190</v>
      </c>
      <c r="E131" s="76" t="s">
        <v>3411</v>
      </c>
      <c r="F131" s="334"/>
      <c r="G131" s="72">
        <v>3</v>
      </c>
      <c r="H131" s="72">
        <v>1</v>
      </c>
      <c r="I131" s="72">
        <v>3</v>
      </c>
      <c r="J131" s="72">
        <v>2</v>
      </c>
      <c r="K131" s="72">
        <v>3</v>
      </c>
      <c r="L131" s="72">
        <v>3</v>
      </c>
      <c r="M131" s="72" t="s">
        <v>27</v>
      </c>
      <c r="N131" s="72" t="s">
        <v>27</v>
      </c>
      <c r="O131" s="72" t="s">
        <v>27</v>
      </c>
      <c r="P131" s="72" t="s">
        <v>27</v>
      </c>
      <c r="Q131" s="72">
        <v>3</v>
      </c>
      <c r="R131" s="72">
        <v>2</v>
      </c>
      <c r="S131" s="72">
        <v>3</v>
      </c>
      <c r="T131" s="72">
        <v>2</v>
      </c>
    </row>
    <row r="132" spans="1:20" x14ac:dyDescent="0.25">
      <c r="A132" s="69"/>
      <c r="B132" s="338"/>
      <c r="C132" s="338"/>
      <c r="D132" s="71"/>
      <c r="E132" s="76"/>
      <c r="F132" s="335"/>
      <c r="G132" s="72">
        <v>2</v>
      </c>
      <c r="H132" s="72">
        <v>2</v>
      </c>
      <c r="I132" s="72">
        <v>3</v>
      </c>
      <c r="J132" s="72">
        <v>3</v>
      </c>
      <c r="K132" s="72">
        <v>2</v>
      </c>
      <c r="L132" s="72">
        <v>3</v>
      </c>
      <c r="M132" s="72" t="s">
        <v>27</v>
      </c>
      <c r="N132" s="72" t="s">
        <v>27</v>
      </c>
      <c r="O132" s="72" t="s">
        <v>27</v>
      </c>
      <c r="P132" s="72" t="s">
        <v>27</v>
      </c>
      <c r="Q132" s="72" t="s">
        <v>27</v>
      </c>
      <c r="R132" s="72">
        <v>2</v>
      </c>
      <c r="S132" s="72">
        <v>2</v>
      </c>
      <c r="T132" s="72">
        <v>2</v>
      </c>
    </row>
    <row r="133" spans="1:20" ht="24" x14ac:dyDescent="0.25">
      <c r="A133" s="322" t="s">
        <v>191</v>
      </c>
      <c r="B133" s="336" t="s">
        <v>3412</v>
      </c>
      <c r="C133" s="336" t="s">
        <v>3413</v>
      </c>
      <c r="D133" s="71" t="s">
        <v>192</v>
      </c>
      <c r="E133" s="71" t="s">
        <v>3414</v>
      </c>
      <c r="F133" s="333" t="s">
        <v>26</v>
      </c>
      <c r="G133" s="79">
        <v>2</v>
      </c>
      <c r="H133" s="79">
        <v>3</v>
      </c>
      <c r="I133" s="79">
        <v>3</v>
      </c>
      <c r="J133" s="79">
        <v>2</v>
      </c>
      <c r="K133" s="79" t="s">
        <v>27</v>
      </c>
      <c r="L133" s="79" t="s">
        <v>27</v>
      </c>
      <c r="M133" s="79" t="s">
        <v>27</v>
      </c>
      <c r="N133" s="79" t="s">
        <v>27</v>
      </c>
      <c r="O133" s="79" t="s">
        <v>27</v>
      </c>
      <c r="P133" s="79" t="s">
        <v>27</v>
      </c>
      <c r="Q133" s="79">
        <v>3</v>
      </c>
      <c r="R133" s="79">
        <v>2</v>
      </c>
      <c r="S133" s="79">
        <v>3</v>
      </c>
      <c r="T133" s="79">
        <v>2</v>
      </c>
    </row>
    <row r="134" spans="1:20" x14ac:dyDescent="0.25">
      <c r="A134" s="322"/>
      <c r="B134" s="337"/>
      <c r="C134" s="337"/>
      <c r="D134" s="71" t="s">
        <v>193</v>
      </c>
      <c r="E134" s="71" t="s">
        <v>3415</v>
      </c>
      <c r="F134" s="334"/>
      <c r="G134" s="79">
        <v>2</v>
      </c>
      <c r="H134" s="79">
        <v>3</v>
      </c>
      <c r="I134" s="79">
        <v>1</v>
      </c>
      <c r="J134" s="79">
        <v>2</v>
      </c>
      <c r="K134" s="79" t="s">
        <v>27</v>
      </c>
      <c r="L134" s="79" t="s">
        <v>27</v>
      </c>
      <c r="M134" s="79" t="s">
        <v>27</v>
      </c>
      <c r="N134" s="79" t="s">
        <v>27</v>
      </c>
      <c r="O134" s="79" t="s">
        <v>27</v>
      </c>
      <c r="P134" s="79" t="s">
        <v>27</v>
      </c>
      <c r="Q134" s="79">
        <v>2</v>
      </c>
      <c r="R134" s="79">
        <v>2</v>
      </c>
      <c r="S134" s="79">
        <v>3</v>
      </c>
      <c r="T134" s="79">
        <v>2</v>
      </c>
    </row>
    <row r="135" spans="1:20" ht="24" x14ac:dyDescent="0.25">
      <c r="A135" s="322"/>
      <c r="B135" s="337"/>
      <c r="C135" s="337"/>
      <c r="D135" s="71" t="s">
        <v>194</v>
      </c>
      <c r="E135" s="71" t="s">
        <v>3416</v>
      </c>
      <c r="F135" s="334"/>
      <c r="G135" s="79">
        <v>2</v>
      </c>
      <c r="H135" s="79">
        <v>3</v>
      </c>
      <c r="I135" s="79">
        <v>2</v>
      </c>
      <c r="J135" s="79">
        <v>3</v>
      </c>
      <c r="K135" s="79" t="s">
        <v>27</v>
      </c>
      <c r="L135" s="79" t="s">
        <v>27</v>
      </c>
      <c r="M135" s="79" t="s">
        <v>27</v>
      </c>
      <c r="N135" s="79" t="s">
        <v>27</v>
      </c>
      <c r="O135" s="79" t="s">
        <v>27</v>
      </c>
      <c r="P135" s="79" t="s">
        <v>27</v>
      </c>
      <c r="Q135" s="79">
        <v>3</v>
      </c>
      <c r="R135" s="79">
        <v>2</v>
      </c>
      <c r="S135" s="79">
        <v>2</v>
      </c>
      <c r="T135" s="79">
        <v>2</v>
      </c>
    </row>
    <row r="136" spans="1:20" x14ac:dyDescent="0.25">
      <c r="A136" s="322"/>
      <c r="B136" s="337"/>
      <c r="C136" s="337"/>
      <c r="D136" s="71" t="s">
        <v>195</v>
      </c>
      <c r="E136" s="71" t="s">
        <v>3417</v>
      </c>
      <c r="F136" s="334"/>
      <c r="G136" s="79">
        <v>2</v>
      </c>
      <c r="H136" s="79">
        <v>3</v>
      </c>
      <c r="I136" s="79">
        <v>2</v>
      </c>
      <c r="J136" s="79">
        <v>3</v>
      </c>
      <c r="K136" s="79" t="s">
        <v>27</v>
      </c>
      <c r="L136" s="79" t="s">
        <v>27</v>
      </c>
      <c r="M136" s="79" t="s">
        <v>27</v>
      </c>
      <c r="N136" s="79" t="s">
        <v>27</v>
      </c>
      <c r="O136" s="79" t="s">
        <v>27</v>
      </c>
      <c r="P136" s="79" t="s">
        <v>27</v>
      </c>
      <c r="Q136" s="79">
        <v>2</v>
      </c>
      <c r="R136" s="79">
        <v>2</v>
      </c>
      <c r="S136" s="79">
        <v>3</v>
      </c>
      <c r="T136" s="79">
        <v>2</v>
      </c>
    </row>
    <row r="137" spans="1:20" x14ac:dyDescent="0.25">
      <c r="A137" s="322"/>
      <c r="B137" s="337"/>
      <c r="C137" s="337"/>
      <c r="D137" s="71" t="s">
        <v>196</v>
      </c>
      <c r="E137" s="71" t="s">
        <v>3418</v>
      </c>
      <c r="F137" s="334"/>
      <c r="G137" s="79">
        <v>3</v>
      </c>
      <c r="H137" s="79">
        <v>2</v>
      </c>
      <c r="I137" s="79">
        <v>2</v>
      </c>
      <c r="J137" s="79">
        <v>2</v>
      </c>
      <c r="K137" s="79" t="s">
        <v>27</v>
      </c>
      <c r="L137" s="79" t="s">
        <v>27</v>
      </c>
      <c r="M137" s="79" t="s">
        <v>27</v>
      </c>
      <c r="N137" s="79" t="s">
        <v>27</v>
      </c>
      <c r="O137" s="79" t="s">
        <v>27</v>
      </c>
      <c r="P137" s="79" t="s">
        <v>27</v>
      </c>
      <c r="Q137" s="79">
        <v>2</v>
      </c>
      <c r="R137" s="79">
        <v>2</v>
      </c>
      <c r="S137" s="79">
        <v>3</v>
      </c>
      <c r="T137" s="79">
        <v>2</v>
      </c>
    </row>
    <row r="138" spans="1:20" x14ac:dyDescent="0.25">
      <c r="A138" s="69"/>
      <c r="B138" s="338"/>
      <c r="C138" s="338"/>
      <c r="D138" s="71"/>
      <c r="E138" s="71"/>
      <c r="F138" s="335"/>
      <c r="G138" s="79">
        <v>2</v>
      </c>
      <c r="H138" s="79">
        <v>3</v>
      </c>
      <c r="I138" s="79">
        <v>2</v>
      </c>
      <c r="J138" s="79">
        <v>3</v>
      </c>
      <c r="K138" s="79" t="s">
        <v>27</v>
      </c>
      <c r="L138" s="79" t="s">
        <v>27</v>
      </c>
      <c r="M138" s="79" t="s">
        <v>27</v>
      </c>
      <c r="N138" s="79" t="s">
        <v>27</v>
      </c>
      <c r="O138" s="79" t="s">
        <v>27</v>
      </c>
      <c r="P138" s="79" t="s">
        <v>27</v>
      </c>
      <c r="Q138" s="79">
        <v>2</v>
      </c>
      <c r="R138" s="79">
        <v>2</v>
      </c>
      <c r="S138" s="79">
        <v>3</v>
      </c>
      <c r="T138" s="79">
        <v>2</v>
      </c>
    </row>
    <row r="139" spans="1:20" ht="24" x14ac:dyDescent="0.25">
      <c r="A139" s="322" t="s">
        <v>197</v>
      </c>
      <c r="B139" s="336" t="s">
        <v>3419</v>
      </c>
      <c r="C139" s="336" t="s">
        <v>3420</v>
      </c>
      <c r="D139" s="74" t="s">
        <v>198</v>
      </c>
      <c r="E139" s="71" t="s">
        <v>3421</v>
      </c>
      <c r="F139" s="333" t="s">
        <v>26</v>
      </c>
      <c r="G139" s="79">
        <v>2</v>
      </c>
      <c r="H139" s="79">
        <v>3</v>
      </c>
      <c r="I139" s="79">
        <v>2</v>
      </c>
      <c r="J139" s="79">
        <v>3</v>
      </c>
      <c r="K139" s="79">
        <v>2</v>
      </c>
      <c r="L139" s="79" t="s">
        <v>27</v>
      </c>
      <c r="M139" s="79" t="s">
        <v>27</v>
      </c>
      <c r="N139" s="79" t="s">
        <v>27</v>
      </c>
      <c r="O139" s="79" t="s">
        <v>27</v>
      </c>
      <c r="P139" s="79" t="s">
        <v>27</v>
      </c>
      <c r="Q139" s="79" t="s">
        <v>27</v>
      </c>
      <c r="R139" s="79">
        <v>2</v>
      </c>
      <c r="S139" s="79">
        <v>3</v>
      </c>
      <c r="T139" s="79">
        <v>2</v>
      </c>
    </row>
    <row r="140" spans="1:20" ht="36" x14ac:dyDescent="0.25">
      <c r="A140" s="322"/>
      <c r="B140" s="337"/>
      <c r="C140" s="337"/>
      <c r="D140" s="74" t="s">
        <v>199</v>
      </c>
      <c r="E140" s="71" t="s">
        <v>3422</v>
      </c>
      <c r="F140" s="334"/>
      <c r="G140" s="79">
        <v>2</v>
      </c>
      <c r="H140" s="79">
        <v>3</v>
      </c>
      <c r="I140" s="79">
        <v>1</v>
      </c>
      <c r="J140" s="79">
        <v>3</v>
      </c>
      <c r="K140" s="79">
        <v>3</v>
      </c>
      <c r="L140" s="79" t="s">
        <v>27</v>
      </c>
      <c r="M140" s="79" t="s">
        <v>27</v>
      </c>
      <c r="N140" s="79" t="s">
        <v>27</v>
      </c>
      <c r="O140" s="79" t="s">
        <v>27</v>
      </c>
      <c r="P140" s="79" t="s">
        <v>27</v>
      </c>
      <c r="Q140" s="79" t="s">
        <v>27</v>
      </c>
      <c r="R140" s="79">
        <v>2</v>
      </c>
      <c r="S140" s="79">
        <v>3</v>
      </c>
      <c r="T140" s="79">
        <v>2</v>
      </c>
    </row>
    <row r="141" spans="1:20" ht="36" x14ac:dyDescent="0.25">
      <c r="A141" s="322"/>
      <c r="B141" s="337"/>
      <c r="C141" s="337"/>
      <c r="D141" s="74" t="s">
        <v>200</v>
      </c>
      <c r="E141" s="71" t="s">
        <v>3423</v>
      </c>
      <c r="F141" s="334"/>
      <c r="G141" s="79" t="s">
        <v>27</v>
      </c>
      <c r="H141" s="79">
        <v>3</v>
      </c>
      <c r="I141" s="79">
        <v>2</v>
      </c>
      <c r="J141" s="79">
        <v>2</v>
      </c>
      <c r="K141" s="79">
        <v>2</v>
      </c>
      <c r="L141" s="79">
        <v>2</v>
      </c>
      <c r="M141" s="79">
        <v>3</v>
      </c>
      <c r="N141" s="79" t="s">
        <v>27</v>
      </c>
      <c r="O141" s="79" t="s">
        <v>27</v>
      </c>
      <c r="P141" s="79" t="s">
        <v>27</v>
      </c>
      <c r="Q141" s="79" t="s">
        <v>27</v>
      </c>
      <c r="R141" s="79">
        <v>2</v>
      </c>
      <c r="S141" s="79">
        <v>2</v>
      </c>
      <c r="T141" s="79">
        <v>2</v>
      </c>
    </row>
    <row r="142" spans="1:20" ht="24" x14ac:dyDescent="0.25">
      <c r="A142" s="322"/>
      <c r="B142" s="337"/>
      <c r="C142" s="337"/>
      <c r="D142" s="74" t="s">
        <v>201</v>
      </c>
      <c r="E142" s="71" t="s">
        <v>3424</v>
      </c>
      <c r="F142" s="334"/>
      <c r="G142" s="79" t="s">
        <v>27</v>
      </c>
      <c r="H142" s="79">
        <v>2</v>
      </c>
      <c r="I142" s="79">
        <v>2</v>
      </c>
      <c r="J142" s="79">
        <v>3</v>
      </c>
      <c r="K142" s="79">
        <v>2</v>
      </c>
      <c r="L142" s="79">
        <v>3</v>
      </c>
      <c r="M142" s="79">
        <v>2</v>
      </c>
      <c r="N142" s="79" t="s">
        <v>27</v>
      </c>
      <c r="O142" s="79" t="s">
        <v>27</v>
      </c>
      <c r="P142" s="79" t="s">
        <v>27</v>
      </c>
      <c r="Q142" s="79" t="s">
        <v>27</v>
      </c>
      <c r="R142" s="79">
        <v>2</v>
      </c>
      <c r="S142" s="79">
        <v>3</v>
      </c>
      <c r="T142" s="79">
        <v>2</v>
      </c>
    </row>
    <row r="143" spans="1:20" ht="24" x14ac:dyDescent="0.25">
      <c r="A143" s="322"/>
      <c r="B143" s="337"/>
      <c r="C143" s="337"/>
      <c r="D143" s="74" t="s">
        <v>202</v>
      </c>
      <c r="E143" s="76" t="s">
        <v>3425</v>
      </c>
      <c r="F143" s="334"/>
      <c r="G143" s="79">
        <v>2</v>
      </c>
      <c r="H143" s="79">
        <v>3</v>
      </c>
      <c r="I143" s="79">
        <v>2</v>
      </c>
      <c r="J143" s="79">
        <v>3</v>
      </c>
      <c r="K143" s="79">
        <v>3</v>
      </c>
      <c r="L143" s="79">
        <v>2</v>
      </c>
      <c r="M143" s="79">
        <v>2</v>
      </c>
      <c r="N143" s="79" t="s">
        <v>27</v>
      </c>
      <c r="O143" s="79" t="s">
        <v>27</v>
      </c>
      <c r="P143" s="79" t="s">
        <v>27</v>
      </c>
      <c r="Q143" s="79" t="s">
        <v>27</v>
      </c>
      <c r="R143" s="79">
        <v>2</v>
      </c>
      <c r="S143" s="79">
        <v>3</v>
      </c>
      <c r="T143" s="79">
        <v>2</v>
      </c>
    </row>
    <row r="144" spans="1:20" x14ac:dyDescent="0.25">
      <c r="A144" s="69"/>
      <c r="B144" s="338"/>
      <c r="C144" s="338"/>
      <c r="D144" s="74"/>
      <c r="E144" s="76"/>
      <c r="F144" s="335"/>
      <c r="G144" s="79">
        <v>2</v>
      </c>
      <c r="H144" s="79">
        <v>3</v>
      </c>
      <c r="I144" s="79">
        <v>2</v>
      </c>
      <c r="J144" s="79">
        <v>3</v>
      </c>
      <c r="K144" s="79">
        <v>3</v>
      </c>
      <c r="L144" s="79">
        <v>2</v>
      </c>
      <c r="M144" s="79">
        <v>2</v>
      </c>
      <c r="N144" s="79" t="s">
        <v>27</v>
      </c>
      <c r="O144" s="79" t="s">
        <v>27</v>
      </c>
      <c r="P144" s="79" t="s">
        <v>27</v>
      </c>
      <c r="Q144" s="79" t="s">
        <v>27</v>
      </c>
      <c r="R144" s="79">
        <v>2</v>
      </c>
      <c r="S144" s="79">
        <v>3</v>
      </c>
      <c r="T144" s="79">
        <v>2</v>
      </c>
    </row>
    <row r="145" spans="1:20" x14ac:dyDescent="0.25">
      <c r="A145" s="322" t="s">
        <v>203</v>
      </c>
      <c r="B145" s="336" t="s">
        <v>3426</v>
      </c>
      <c r="C145" s="336" t="s">
        <v>3427</v>
      </c>
      <c r="D145" s="74" t="s">
        <v>204</v>
      </c>
      <c r="E145" s="71" t="s">
        <v>3428</v>
      </c>
      <c r="F145" s="333" t="s">
        <v>73</v>
      </c>
      <c r="G145" s="69">
        <v>2</v>
      </c>
      <c r="H145" s="72">
        <v>3</v>
      </c>
      <c r="I145" s="72">
        <v>2</v>
      </c>
      <c r="J145" s="72">
        <v>2</v>
      </c>
      <c r="K145" s="72">
        <v>3</v>
      </c>
      <c r="L145" s="69" t="s">
        <v>27</v>
      </c>
      <c r="M145" s="72" t="s">
        <v>27</v>
      </c>
      <c r="N145" s="69" t="s">
        <v>27</v>
      </c>
      <c r="O145" s="69" t="s">
        <v>27</v>
      </c>
      <c r="P145" s="69" t="s">
        <v>27</v>
      </c>
      <c r="Q145" s="72" t="s">
        <v>27</v>
      </c>
      <c r="R145" s="69">
        <v>2</v>
      </c>
      <c r="S145" s="72">
        <v>3</v>
      </c>
      <c r="T145" s="72">
        <v>2</v>
      </c>
    </row>
    <row r="146" spans="1:20" x14ac:dyDescent="0.25">
      <c r="A146" s="322"/>
      <c r="B146" s="337"/>
      <c r="C146" s="337"/>
      <c r="D146" s="74" t="s">
        <v>205</v>
      </c>
      <c r="E146" s="71" t="s">
        <v>3429</v>
      </c>
      <c r="F146" s="334"/>
      <c r="G146" s="69">
        <v>1</v>
      </c>
      <c r="H146" s="72">
        <v>3</v>
      </c>
      <c r="I146" s="72">
        <v>3</v>
      </c>
      <c r="J146" s="72">
        <v>2</v>
      </c>
      <c r="K146" s="72">
        <v>2</v>
      </c>
      <c r="L146" s="69" t="s">
        <v>27</v>
      </c>
      <c r="M146" s="72" t="s">
        <v>27</v>
      </c>
      <c r="N146" s="69" t="s">
        <v>27</v>
      </c>
      <c r="O146" s="69" t="s">
        <v>27</v>
      </c>
      <c r="P146" s="69" t="s">
        <v>27</v>
      </c>
      <c r="Q146" s="72" t="s">
        <v>27</v>
      </c>
      <c r="R146" s="69">
        <v>2</v>
      </c>
      <c r="S146" s="72">
        <v>3</v>
      </c>
      <c r="T146" s="72">
        <v>2</v>
      </c>
    </row>
    <row r="147" spans="1:20" ht="24" x14ac:dyDescent="0.25">
      <c r="A147" s="322"/>
      <c r="B147" s="337"/>
      <c r="C147" s="337"/>
      <c r="D147" s="74" t="s">
        <v>206</v>
      </c>
      <c r="E147" s="71" t="s">
        <v>3430</v>
      </c>
      <c r="F147" s="334"/>
      <c r="G147" s="69">
        <v>3</v>
      </c>
      <c r="H147" s="72">
        <v>2</v>
      </c>
      <c r="I147" s="72">
        <v>2</v>
      </c>
      <c r="J147" s="72">
        <v>3</v>
      </c>
      <c r="K147" s="72">
        <v>3</v>
      </c>
      <c r="L147" s="69">
        <v>2</v>
      </c>
      <c r="M147" s="72" t="s">
        <v>27</v>
      </c>
      <c r="N147" s="69" t="s">
        <v>27</v>
      </c>
      <c r="O147" s="69" t="s">
        <v>27</v>
      </c>
      <c r="P147" s="69" t="s">
        <v>27</v>
      </c>
      <c r="Q147" s="72" t="s">
        <v>27</v>
      </c>
      <c r="R147" s="69">
        <v>2</v>
      </c>
      <c r="S147" s="72">
        <v>2</v>
      </c>
      <c r="T147" s="72">
        <v>2</v>
      </c>
    </row>
    <row r="148" spans="1:20" x14ac:dyDescent="0.25">
      <c r="A148" s="322"/>
      <c r="B148" s="337"/>
      <c r="C148" s="337"/>
      <c r="D148" s="74" t="s">
        <v>1523</v>
      </c>
      <c r="E148" s="71" t="s">
        <v>3431</v>
      </c>
      <c r="F148" s="334"/>
      <c r="G148" s="69">
        <v>3</v>
      </c>
      <c r="H148" s="72">
        <v>2</v>
      </c>
      <c r="I148" s="72">
        <v>3</v>
      </c>
      <c r="J148" s="72">
        <v>3</v>
      </c>
      <c r="K148" s="72">
        <v>2</v>
      </c>
      <c r="L148" s="69">
        <v>2</v>
      </c>
      <c r="M148" s="72" t="s">
        <v>27</v>
      </c>
      <c r="N148" s="69" t="s">
        <v>27</v>
      </c>
      <c r="O148" s="69" t="s">
        <v>27</v>
      </c>
      <c r="P148" s="69" t="s">
        <v>27</v>
      </c>
      <c r="Q148" s="72">
        <v>3</v>
      </c>
      <c r="R148" s="69">
        <v>2</v>
      </c>
      <c r="S148" s="72">
        <v>3</v>
      </c>
      <c r="T148" s="72">
        <v>2</v>
      </c>
    </row>
    <row r="149" spans="1:20" x14ac:dyDescent="0.25">
      <c r="A149" s="69"/>
      <c r="B149" s="338"/>
      <c r="C149" s="338"/>
      <c r="D149" s="74"/>
      <c r="E149" s="71"/>
      <c r="F149" s="335"/>
      <c r="G149" s="69">
        <v>3</v>
      </c>
      <c r="H149" s="72">
        <v>2</v>
      </c>
      <c r="I149" s="72">
        <v>3</v>
      </c>
      <c r="J149" s="72">
        <v>3</v>
      </c>
      <c r="K149" s="72">
        <v>2</v>
      </c>
      <c r="L149" s="69">
        <v>2</v>
      </c>
      <c r="M149" s="72" t="s">
        <v>27</v>
      </c>
      <c r="N149" s="69" t="s">
        <v>27</v>
      </c>
      <c r="O149" s="69" t="s">
        <v>27</v>
      </c>
      <c r="P149" s="69" t="s">
        <v>27</v>
      </c>
      <c r="Q149" s="72">
        <v>3</v>
      </c>
      <c r="R149" s="69">
        <v>2</v>
      </c>
      <c r="S149" s="72">
        <v>3</v>
      </c>
      <c r="T149" s="72">
        <v>2</v>
      </c>
    </row>
    <row r="150" spans="1:20" x14ac:dyDescent="0.25">
      <c r="A150" s="322" t="s">
        <v>207</v>
      </c>
      <c r="B150" s="336" t="s">
        <v>3432</v>
      </c>
      <c r="C150" s="336" t="s">
        <v>3433</v>
      </c>
      <c r="D150" s="74" t="s">
        <v>208</v>
      </c>
      <c r="E150" s="71" t="s">
        <v>3434</v>
      </c>
      <c r="F150" s="339" t="s">
        <v>73</v>
      </c>
      <c r="G150" s="69">
        <v>2</v>
      </c>
      <c r="H150" s="72">
        <v>3</v>
      </c>
      <c r="I150" s="72">
        <v>2</v>
      </c>
      <c r="J150" s="72">
        <v>1</v>
      </c>
      <c r="K150" s="72" t="s">
        <v>27</v>
      </c>
      <c r="L150" s="69" t="s">
        <v>27</v>
      </c>
      <c r="M150" s="72" t="s">
        <v>27</v>
      </c>
      <c r="N150" s="69" t="s">
        <v>27</v>
      </c>
      <c r="O150" s="69" t="s">
        <v>27</v>
      </c>
      <c r="P150" s="69" t="s">
        <v>27</v>
      </c>
      <c r="Q150" s="72" t="s">
        <v>27</v>
      </c>
      <c r="R150" s="69">
        <v>2</v>
      </c>
      <c r="S150" s="72">
        <v>3</v>
      </c>
      <c r="T150" s="72">
        <v>2</v>
      </c>
    </row>
    <row r="151" spans="1:20" x14ac:dyDescent="0.25">
      <c r="A151" s="322"/>
      <c r="B151" s="337"/>
      <c r="C151" s="337"/>
      <c r="D151" s="74" t="s">
        <v>209</v>
      </c>
      <c r="E151" s="71" t="s">
        <v>3435</v>
      </c>
      <c r="F151" s="340"/>
      <c r="G151" s="69">
        <v>2</v>
      </c>
      <c r="H151" s="72">
        <v>3</v>
      </c>
      <c r="I151" s="72">
        <v>3</v>
      </c>
      <c r="J151" s="72">
        <v>2</v>
      </c>
      <c r="K151" s="72" t="s">
        <v>27</v>
      </c>
      <c r="L151" s="69" t="s">
        <v>27</v>
      </c>
      <c r="M151" s="72" t="s">
        <v>27</v>
      </c>
      <c r="N151" s="69" t="s">
        <v>27</v>
      </c>
      <c r="O151" s="69" t="s">
        <v>27</v>
      </c>
      <c r="P151" s="69" t="s">
        <v>27</v>
      </c>
      <c r="Q151" s="72" t="s">
        <v>27</v>
      </c>
      <c r="R151" s="69">
        <v>2</v>
      </c>
      <c r="S151" s="72">
        <v>3</v>
      </c>
      <c r="T151" s="72">
        <v>2</v>
      </c>
    </row>
    <row r="152" spans="1:20" x14ac:dyDescent="0.25">
      <c r="A152" s="322"/>
      <c r="B152" s="337"/>
      <c r="C152" s="337"/>
      <c r="D152" s="74" t="s">
        <v>210</v>
      </c>
      <c r="E152" s="71" t="s">
        <v>3436</v>
      </c>
      <c r="F152" s="340"/>
      <c r="G152" s="69">
        <v>2</v>
      </c>
      <c r="H152" s="72">
        <v>3</v>
      </c>
      <c r="I152" s="72">
        <v>2</v>
      </c>
      <c r="J152" s="72">
        <v>3</v>
      </c>
      <c r="K152" s="72" t="s">
        <v>27</v>
      </c>
      <c r="L152" s="69" t="s">
        <v>27</v>
      </c>
      <c r="M152" s="72" t="s">
        <v>27</v>
      </c>
      <c r="N152" s="69" t="s">
        <v>27</v>
      </c>
      <c r="O152" s="69" t="s">
        <v>27</v>
      </c>
      <c r="P152" s="69" t="s">
        <v>27</v>
      </c>
      <c r="Q152" s="72" t="s">
        <v>27</v>
      </c>
      <c r="R152" s="69">
        <v>2</v>
      </c>
      <c r="S152" s="72">
        <v>2</v>
      </c>
      <c r="T152" s="72">
        <v>2</v>
      </c>
    </row>
    <row r="153" spans="1:20" ht="24" x14ac:dyDescent="0.25">
      <c r="A153" s="322"/>
      <c r="B153" s="337"/>
      <c r="C153" s="337"/>
      <c r="D153" s="74" t="s">
        <v>453</v>
      </c>
      <c r="E153" s="80" t="s">
        <v>3437</v>
      </c>
      <c r="F153" s="340"/>
      <c r="G153" s="69">
        <v>2</v>
      </c>
      <c r="H153" s="72">
        <v>3</v>
      </c>
      <c r="I153" s="72">
        <v>2</v>
      </c>
      <c r="J153" s="72">
        <v>3</v>
      </c>
      <c r="K153" s="72" t="s">
        <v>27</v>
      </c>
      <c r="L153" s="69" t="s">
        <v>27</v>
      </c>
      <c r="M153" s="72" t="s">
        <v>27</v>
      </c>
      <c r="N153" s="69" t="s">
        <v>27</v>
      </c>
      <c r="O153" s="69" t="s">
        <v>27</v>
      </c>
      <c r="P153" s="69" t="s">
        <v>27</v>
      </c>
      <c r="Q153" s="72" t="s">
        <v>27</v>
      </c>
      <c r="R153" s="69">
        <v>2</v>
      </c>
      <c r="S153" s="72">
        <v>3</v>
      </c>
      <c r="T153" s="72">
        <v>2</v>
      </c>
    </row>
    <row r="154" spans="1:20" x14ac:dyDescent="0.25">
      <c r="A154" s="69"/>
      <c r="B154" s="338"/>
      <c r="C154" s="338"/>
      <c r="D154" s="74"/>
      <c r="E154" s="71"/>
      <c r="F154" s="341"/>
      <c r="G154" s="69">
        <v>2</v>
      </c>
      <c r="H154" s="72">
        <v>3</v>
      </c>
      <c r="I154" s="72">
        <v>2</v>
      </c>
      <c r="J154" s="72">
        <v>3</v>
      </c>
      <c r="K154" s="72" t="s">
        <v>27</v>
      </c>
      <c r="L154" s="69" t="s">
        <v>27</v>
      </c>
      <c r="M154" s="72" t="s">
        <v>27</v>
      </c>
      <c r="N154" s="69" t="s">
        <v>27</v>
      </c>
      <c r="O154" s="69" t="s">
        <v>27</v>
      </c>
      <c r="P154" s="69" t="s">
        <v>27</v>
      </c>
      <c r="Q154" s="72" t="s">
        <v>27</v>
      </c>
      <c r="R154" s="69">
        <v>2</v>
      </c>
      <c r="S154" s="72">
        <v>3</v>
      </c>
      <c r="T154" s="72">
        <v>2</v>
      </c>
    </row>
    <row r="155" spans="1:20" x14ac:dyDescent="0.25">
      <c r="A155" s="322" t="s">
        <v>211</v>
      </c>
      <c r="B155" s="336" t="s">
        <v>3438</v>
      </c>
      <c r="C155" s="336" t="s">
        <v>3439</v>
      </c>
      <c r="D155" s="74" t="s">
        <v>212</v>
      </c>
      <c r="E155" s="71" t="s">
        <v>3440</v>
      </c>
      <c r="F155" s="339" t="s">
        <v>73</v>
      </c>
      <c r="G155" s="69" t="s">
        <v>27</v>
      </c>
      <c r="H155" s="72">
        <v>3</v>
      </c>
      <c r="I155" s="72" t="s">
        <v>27</v>
      </c>
      <c r="J155" s="72">
        <v>2</v>
      </c>
      <c r="K155" s="72">
        <v>3</v>
      </c>
      <c r="L155" s="69">
        <v>2</v>
      </c>
      <c r="M155" s="72" t="s">
        <v>27</v>
      </c>
      <c r="N155" s="69" t="s">
        <v>27</v>
      </c>
      <c r="O155" s="69">
        <v>2</v>
      </c>
      <c r="P155" s="69">
        <v>2</v>
      </c>
      <c r="Q155" s="72" t="s">
        <v>27</v>
      </c>
      <c r="R155" s="69">
        <v>2</v>
      </c>
      <c r="S155" s="72">
        <v>3</v>
      </c>
      <c r="T155" s="72">
        <v>2</v>
      </c>
    </row>
    <row r="156" spans="1:20" x14ac:dyDescent="0.25">
      <c r="A156" s="322"/>
      <c r="B156" s="337"/>
      <c r="C156" s="337"/>
      <c r="D156" s="74" t="s">
        <v>213</v>
      </c>
      <c r="E156" s="71" t="s">
        <v>3441</v>
      </c>
      <c r="F156" s="340"/>
      <c r="G156" s="69">
        <v>2</v>
      </c>
      <c r="H156" s="72">
        <v>3</v>
      </c>
      <c r="I156" s="72">
        <v>2</v>
      </c>
      <c r="J156" s="72">
        <v>3</v>
      </c>
      <c r="K156" s="72" t="s">
        <v>27</v>
      </c>
      <c r="L156" s="69">
        <v>3</v>
      </c>
      <c r="M156" s="72" t="s">
        <v>27</v>
      </c>
      <c r="N156" s="69" t="s">
        <v>27</v>
      </c>
      <c r="O156" s="69">
        <v>1</v>
      </c>
      <c r="P156" s="69" t="s">
        <v>27</v>
      </c>
      <c r="Q156" s="72">
        <v>2</v>
      </c>
      <c r="R156" s="69">
        <v>2</v>
      </c>
      <c r="S156" s="72">
        <v>3</v>
      </c>
      <c r="T156" s="72">
        <v>2</v>
      </c>
    </row>
    <row r="157" spans="1:20" x14ac:dyDescent="0.25">
      <c r="A157" s="322"/>
      <c r="B157" s="337"/>
      <c r="C157" s="337"/>
      <c r="D157" s="74" t="s">
        <v>214</v>
      </c>
      <c r="E157" s="71" t="s">
        <v>3442</v>
      </c>
      <c r="F157" s="340"/>
      <c r="G157" s="69">
        <v>2</v>
      </c>
      <c r="H157" s="72">
        <v>3</v>
      </c>
      <c r="I157" s="72" t="s">
        <v>27</v>
      </c>
      <c r="J157" s="72">
        <v>3</v>
      </c>
      <c r="K157" s="72" t="s">
        <v>27</v>
      </c>
      <c r="L157" s="69">
        <v>2</v>
      </c>
      <c r="M157" s="72">
        <v>3</v>
      </c>
      <c r="N157" s="69" t="s">
        <v>27</v>
      </c>
      <c r="O157" s="69">
        <v>3</v>
      </c>
      <c r="P157" s="69" t="s">
        <v>27</v>
      </c>
      <c r="Q157" s="72">
        <v>3</v>
      </c>
      <c r="R157" s="69">
        <v>2</v>
      </c>
      <c r="S157" s="72">
        <v>2</v>
      </c>
      <c r="T157" s="72">
        <v>2</v>
      </c>
    </row>
    <row r="158" spans="1:20" ht="24" x14ac:dyDescent="0.25">
      <c r="A158" s="322"/>
      <c r="B158" s="337"/>
      <c r="C158" s="337"/>
      <c r="D158" s="74" t="s">
        <v>455</v>
      </c>
      <c r="E158" s="80" t="s">
        <v>3443</v>
      </c>
      <c r="F158" s="340"/>
      <c r="G158" s="69">
        <v>3</v>
      </c>
      <c r="H158" s="72" t="s">
        <v>27</v>
      </c>
      <c r="I158" s="72">
        <v>1</v>
      </c>
      <c r="J158" s="72" t="s">
        <v>27</v>
      </c>
      <c r="K158" s="72">
        <v>2</v>
      </c>
      <c r="L158" s="69">
        <v>2</v>
      </c>
      <c r="M158" s="72">
        <v>2</v>
      </c>
      <c r="N158" s="69" t="s">
        <v>27</v>
      </c>
      <c r="O158" s="69">
        <v>2</v>
      </c>
      <c r="P158" s="69" t="s">
        <v>27</v>
      </c>
      <c r="Q158" s="72">
        <v>3</v>
      </c>
      <c r="R158" s="69">
        <v>2</v>
      </c>
      <c r="S158" s="72">
        <v>3</v>
      </c>
      <c r="T158" s="72">
        <v>2</v>
      </c>
    </row>
    <row r="159" spans="1:20" x14ac:dyDescent="0.25">
      <c r="A159" s="69"/>
      <c r="B159" s="338"/>
      <c r="C159" s="338"/>
      <c r="D159" s="74"/>
      <c r="E159" s="80"/>
      <c r="F159" s="341"/>
      <c r="G159" s="69">
        <v>2</v>
      </c>
      <c r="H159" s="72">
        <v>3</v>
      </c>
      <c r="I159" s="72">
        <v>1</v>
      </c>
      <c r="J159" s="72">
        <v>3</v>
      </c>
      <c r="K159" s="72">
        <v>2</v>
      </c>
      <c r="L159" s="69">
        <v>2</v>
      </c>
      <c r="M159" s="72">
        <v>3</v>
      </c>
      <c r="N159" s="69" t="s">
        <v>27</v>
      </c>
      <c r="O159" s="69">
        <v>3</v>
      </c>
      <c r="P159" s="69">
        <v>2</v>
      </c>
      <c r="Q159" s="72">
        <v>3</v>
      </c>
      <c r="R159" s="69">
        <v>2</v>
      </c>
      <c r="S159" s="72">
        <v>2</v>
      </c>
      <c r="T159" s="72">
        <v>2</v>
      </c>
    </row>
    <row r="160" spans="1:20" ht="24" x14ac:dyDescent="0.25">
      <c r="A160" s="322" t="s">
        <v>215</v>
      </c>
      <c r="B160" s="342" t="s">
        <v>1124</v>
      </c>
      <c r="C160" s="342" t="s">
        <v>1568</v>
      </c>
      <c r="D160" s="81" t="s">
        <v>216</v>
      </c>
      <c r="E160" s="71" t="s">
        <v>1126</v>
      </c>
      <c r="F160" s="339" t="s">
        <v>26</v>
      </c>
      <c r="G160" s="72">
        <v>3</v>
      </c>
      <c r="H160" s="72">
        <v>3</v>
      </c>
      <c r="I160" s="72">
        <v>2</v>
      </c>
      <c r="J160" s="72">
        <v>3</v>
      </c>
      <c r="K160" s="69" t="s">
        <v>27</v>
      </c>
      <c r="L160" s="69" t="s">
        <v>27</v>
      </c>
      <c r="M160" s="69" t="s">
        <v>27</v>
      </c>
      <c r="N160" s="69" t="s">
        <v>27</v>
      </c>
      <c r="O160" s="69" t="s">
        <v>27</v>
      </c>
      <c r="P160" s="69" t="s">
        <v>27</v>
      </c>
      <c r="Q160" s="69" t="s">
        <v>27</v>
      </c>
      <c r="R160" s="72">
        <v>1</v>
      </c>
      <c r="S160" s="72">
        <v>3</v>
      </c>
      <c r="T160" s="72">
        <v>2</v>
      </c>
    </row>
    <row r="161" spans="1:20" ht="36" x14ac:dyDescent="0.25">
      <c r="A161" s="322"/>
      <c r="B161" s="343"/>
      <c r="C161" s="343"/>
      <c r="D161" s="81" t="s">
        <v>217</v>
      </c>
      <c r="E161" s="75" t="s">
        <v>1127</v>
      </c>
      <c r="F161" s="340"/>
      <c r="G161" s="72">
        <v>3</v>
      </c>
      <c r="H161" s="72">
        <v>3</v>
      </c>
      <c r="I161" s="72">
        <v>2</v>
      </c>
      <c r="J161" s="72">
        <v>3</v>
      </c>
      <c r="K161" s="69" t="s">
        <v>27</v>
      </c>
      <c r="L161" s="69" t="s">
        <v>27</v>
      </c>
      <c r="M161" s="69" t="s">
        <v>27</v>
      </c>
      <c r="N161" s="69" t="s">
        <v>27</v>
      </c>
      <c r="O161" s="69" t="s">
        <v>27</v>
      </c>
      <c r="P161" s="69" t="s">
        <v>27</v>
      </c>
      <c r="Q161" s="69" t="s">
        <v>27</v>
      </c>
      <c r="R161" s="72">
        <v>1</v>
      </c>
      <c r="S161" s="72">
        <v>3</v>
      </c>
      <c r="T161" s="72">
        <v>2</v>
      </c>
    </row>
    <row r="162" spans="1:20" ht="24" x14ac:dyDescent="0.25">
      <c r="A162" s="322"/>
      <c r="B162" s="343"/>
      <c r="C162" s="343"/>
      <c r="D162" s="81" t="s">
        <v>218</v>
      </c>
      <c r="E162" s="75" t="s">
        <v>2642</v>
      </c>
      <c r="F162" s="340"/>
      <c r="G162" s="72">
        <v>3</v>
      </c>
      <c r="H162" s="72">
        <v>3</v>
      </c>
      <c r="I162" s="72">
        <v>2</v>
      </c>
      <c r="J162" s="72">
        <v>3</v>
      </c>
      <c r="K162" s="69" t="s">
        <v>27</v>
      </c>
      <c r="L162" s="69" t="s">
        <v>27</v>
      </c>
      <c r="M162" s="69" t="s">
        <v>27</v>
      </c>
      <c r="N162" s="69" t="s">
        <v>27</v>
      </c>
      <c r="O162" s="69" t="s">
        <v>27</v>
      </c>
      <c r="P162" s="69" t="s">
        <v>27</v>
      </c>
      <c r="Q162" s="69" t="s">
        <v>27</v>
      </c>
      <c r="R162" s="72">
        <v>1</v>
      </c>
      <c r="S162" s="72">
        <v>3</v>
      </c>
      <c r="T162" s="72">
        <v>2</v>
      </c>
    </row>
    <row r="163" spans="1:20" ht="24" x14ac:dyDescent="0.25">
      <c r="A163" s="322"/>
      <c r="B163" s="343"/>
      <c r="C163" s="343"/>
      <c r="D163" s="81" t="s">
        <v>219</v>
      </c>
      <c r="E163" s="76" t="s">
        <v>3444</v>
      </c>
      <c r="F163" s="340"/>
      <c r="G163" s="72">
        <v>3</v>
      </c>
      <c r="H163" s="72">
        <v>3</v>
      </c>
      <c r="I163" s="72">
        <v>2</v>
      </c>
      <c r="J163" s="72">
        <v>3</v>
      </c>
      <c r="K163" s="69" t="s">
        <v>27</v>
      </c>
      <c r="L163" s="69" t="s">
        <v>27</v>
      </c>
      <c r="M163" s="69" t="s">
        <v>27</v>
      </c>
      <c r="N163" s="69" t="s">
        <v>27</v>
      </c>
      <c r="O163" s="69" t="s">
        <v>27</v>
      </c>
      <c r="P163" s="69" t="s">
        <v>27</v>
      </c>
      <c r="Q163" s="69" t="s">
        <v>27</v>
      </c>
      <c r="R163" s="72">
        <v>1</v>
      </c>
      <c r="S163" s="72">
        <v>3</v>
      </c>
      <c r="T163" s="72">
        <v>2</v>
      </c>
    </row>
    <row r="164" spans="1:20" ht="24" x14ac:dyDescent="0.25">
      <c r="A164" s="322"/>
      <c r="B164" s="343"/>
      <c r="C164" s="343"/>
      <c r="D164" s="81" t="s">
        <v>220</v>
      </c>
      <c r="E164" s="71" t="s">
        <v>3445</v>
      </c>
      <c r="F164" s="340"/>
      <c r="G164" s="72">
        <v>3</v>
      </c>
      <c r="H164" s="72">
        <v>3</v>
      </c>
      <c r="I164" s="72">
        <v>3</v>
      </c>
      <c r="J164" s="72">
        <v>2</v>
      </c>
      <c r="K164" s="69" t="s">
        <v>27</v>
      </c>
      <c r="L164" s="69" t="s">
        <v>27</v>
      </c>
      <c r="M164" s="69" t="s">
        <v>27</v>
      </c>
      <c r="N164" s="69" t="s">
        <v>27</v>
      </c>
      <c r="O164" s="69" t="s">
        <v>27</v>
      </c>
      <c r="P164" s="69" t="s">
        <v>27</v>
      </c>
      <c r="Q164" s="69" t="s">
        <v>27</v>
      </c>
      <c r="R164" s="72">
        <v>1</v>
      </c>
      <c r="S164" s="72">
        <v>3</v>
      </c>
      <c r="T164" s="72">
        <v>2</v>
      </c>
    </row>
    <row r="165" spans="1:20" x14ac:dyDescent="0.25">
      <c r="A165" s="69"/>
      <c r="B165" s="344"/>
      <c r="C165" s="344"/>
      <c r="D165" s="81"/>
      <c r="E165" s="71"/>
      <c r="F165" s="341"/>
      <c r="G165" s="72">
        <v>3</v>
      </c>
      <c r="H165" s="72">
        <v>3</v>
      </c>
      <c r="I165" s="72">
        <v>2</v>
      </c>
      <c r="J165" s="72">
        <v>3</v>
      </c>
      <c r="K165" s="69" t="s">
        <v>27</v>
      </c>
      <c r="L165" s="69" t="s">
        <v>27</v>
      </c>
      <c r="M165" s="69" t="s">
        <v>27</v>
      </c>
      <c r="N165" s="69" t="s">
        <v>27</v>
      </c>
      <c r="O165" s="69" t="s">
        <v>27</v>
      </c>
      <c r="P165" s="69" t="s">
        <v>27</v>
      </c>
      <c r="Q165" s="69" t="s">
        <v>27</v>
      </c>
      <c r="R165" s="72">
        <v>1</v>
      </c>
      <c r="S165" s="72">
        <v>3</v>
      </c>
      <c r="T165" s="72">
        <v>2</v>
      </c>
    </row>
    <row r="166" spans="1:20" ht="24" x14ac:dyDescent="0.25">
      <c r="A166" s="322" t="s">
        <v>221</v>
      </c>
      <c r="B166" s="342" t="s">
        <v>3446</v>
      </c>
      <c r="C166" s="342" t="s">
        <v>3447</v>
      </c>
      <c r="D166" s="81" t="s">
        <v>222</v>
      </c>
      <c r="E166" s="82" t="s">
        <v>3448</v>
      </c>
      <c r="F166" s="339" t="s">
        <v>26</v>
      </c>
      <c r="G166" s="69">
        <v>2</v>
      </c>
      <c r="H166" s="69">
        <v>3</v>
      </c>
      <c r="I166" s="79">
        <v>2</v>
      </c>
      <c r="J166" s="72">
        <v>3</v>
      </c>
      <c r="K166" s="69">
        <v>2</v>
      </c>
      <c r="L166" s="72" t="s">
        <v>27</v>
      </c>
      <c r="M166" s="72" t="s">
        <v>27</v>
      </c>
      <c r="N166" s="72" t="s">
        <v>27</v>
      </c>
      <c r="O166" s="72" t="s">
        <v>27</v>
      </c>
      <c r="P166" s="72" t="s">
        <v>27</v>
      </c>
      <c r="Q166" s="72" t="s">
        <v>27</v>
      </c>
      <c r="R166" s="72">
        <v>2</v>
      </c>
      <c r="S166" s="69">
        <v>3</v>
      </c>
      <c r="T166" s="69">
        <v>2</v>
      </c>
    </row>
    <row r="167" spans="1:20" x14ac:dyDescent="0.25">
      <c r="A167" s="322"/>
      <c r="B167" s="343"/>
      <c r="C167" s="343"/>
      <c r="D167" s="81" t="s">
        <v>223</v>
      </c>
      <c r="E167" s="82" t="s">
        <v>3449</v>
      </c>
      <c r="F167" s="340"/>
      <c r="G167" s="69">
        <v>2</v>
      </c>
      <c r="H167" s="69">
        <v>3</v>
      </c>
      <c r="I167" s="79">
        <v>1</v>
      </c>
      <c r="J167" s="72">
        <v>3</v>
      </c>
      <c r="K167" s="69">
        <v>2</v>
      </c>
      <c r="L167" s="72" t="s">
        <v>27</v>
      </c>
      <c r="M167" s="72">
        <v>2</v>
      </c>
      <c r="N167" s="72" t="s">
        <v>27</v>
      </c>
      <c r="O167" s="72" t="s">
        <v>27</v>
      </c>
      <c r="P167" s="72" t="s">
        <v>27</v>
      </c>
      <c r="Q167" s="72" t="s">
        <v>27</v>
      </c>
      <c r="R167" s="72">
        <v>2</v>
      </c>
      <c r="S167" s="69">
        <v>3</v>
      </c>
      <c r="T167" s="69">
        <v>2</v>
      </c>
    </row>
    <row r="168" spans="1:20" x14ac:dyDescent="0.25">
      <c r="A168" s="322"/>
      <c r="B168" s="343"/>
      <c r="C168" s="343"/>
      <c r="D168" s="81" t="s">
        <v>224</v>
      </c>
      <c r="E168" s="82" t="s">
        <v>3450</v>
      </c>
      <c r="F168" s="340"/>
      <c r="G168" s="69">
        <v>2</v>
      </c>
      <c r="H168" s="69">
        <v>3</v>
      </c>
      <c r="I168" s="79">
        <v>2</v>
      </c>
      <c r="J168" s="72">
        <v>2</v>
      </c>
      <c r="K168" s="69">
        <v>3</v>
      </c>
      <c r="L168" s="72">
        <v>2</v>
      </c>
      <c r="M168" s="72" t="s">
        <v>27</v>
      </c>
      <c r="N168" s="72" t="s">
        <v>27</v>
      </c>
      <c r="O168" s="72" t="s">
        <v>27</v>
      </c>
      <c r="P168" s="72" t="s">
        <v>27</v>
      </c>
      <c r="Q168" s="72" t="s">
        <v>27</v>
      </c>
      <c r="R168" s="72">
        <v>2</v>
      </c>
      <c r="S168" s="69">
        <v>2</v>
      </c>
      <c r="T168" s="69">
        <v>2</v>
      </c>
    </row>
    <row r="169" spans="1:20" x14ac:dyDescent="0.25">
      <c r="A169" s="322"/>
      <c r="B169" s="343"/>
      <c r="C169" s="343"/>
      <c r="D169" s="81" t="s">
        <v>225</v>
      </c>
      <c r="E169" s="82" t="s">
        <v>3451</v>
      </c>
      <c r="F169" s="340"/>
      <c r="G169" s="69" t="s">
        <v>27</v>
      </c>
      <c r="H169" s="69">
        <v>2</v>
      </c>
      <c r="I169" s="79">
        <v>2</v>
      </c>
      <c r="J169" s="72">
        <v>3</v>
      </c>
      <c r="K169" s="69">
        <v>2</v>
      </c>
      <c r="L169" s="72">
        <v>2</v>
      </c>
      <c r="M169" s="72" t="s">
        <v>27</v>
      </c>
      <c r="N169" s="72" t="s">
        <v>27</v>
      </c>
      <c r="O169" s="72" t="s">
        <v>27</v>
      </c>
      <c r="P169" s="72" t="s">
        <v>27</v>
      </c>
      <c r="Q169" s="72" t="s">
        <v>27</v>
      </c>
      <c r="R169" s="72">
        <v>2</v>
      </c>
      <c r="S169" s="69">
        <v>3</v>
      </c>
      <c r="T169" s="69">
        <v>2</v>
      </c>
    </row>
    <row r="170" spans="1:20" x14ac:dyDescent="0.25">
      <c r="A170" s="322"/>
      <c r="B170" s="343"/>
      <c r="C170" s="343"/>
      <c r="D170" s="81" t="s">
        <v>226</v>
      </c>
      <c r="E170" s="82" t="s">
        <v>3452</v>
      </c>
      <c r="F170" s="340"/>
      <c r="G170" s="69">
        <v>2</v>
      </c>
      <c r="H170" s="69">
        <v>3</v>
      </c>
      <c r="I170" s="79">
        <v>2</v>
      </c>
      <c r="J170" s="72">
        <v>3</v>
      </c>
      <c r="K170" s="69">
        <v>3</v>
      </c>
      <c r="L170" s="72">
        <v>3</v>
      </c>
      <c r="M170" s="72">
        <v>2</v>
      </c>
      <c r="N170" s="72" t="s">
        <v>27</v>
      </c>
      <c r="O170" s="72" t="s">
        <v>27</v>
      </c>
      <c r="P170" s="72" t="s">
        <v>27</v>
      </c>
      <c r="Q170" s="72" t="s">
        <v>27</v>
      </c>
      <c r="R170" s="72">
        <v>2</v>
      </c>
      <c r="S170" s="69">
        <v>3</v>
      </c>
      <c r="T170" s="69">
        <v>2</v>
      </c>
    </row>
    <row r="171" spans="1:20" x14ac:dyDescent="0.25">
      <c r="A171" s="69"/>
      <c r="B171" s="344"/>
      <c r="C171" s="344"/>
      <c r="D171" s="81"/>
      <c r="E171" s="82"/>
      <c r="F171" s="341"/>
      <c r="G171" s="69">
        <v>2</v>
      </c>
      <c r="H171" s="69">
        <v>3</v>
      </c>
      <c r="I171" s="79">
        <v>1</v>
      </c>
      <c r="J171" s="72">
        <v>3</v>
      </c>
      <c r="K171" s="69">
        <v>2</v>
      </c>
      <c r="L171" s="72" t="s">
        <v>27</v>
      </c>
      <c r="M171" s="72">
        <v>2</v>
      </c>
      <c r="N171" s="72" t="s">
        <v>27</v>
      </c>
      <c r="O171" s="72" t="s">
        <v>27</v>
      </c>
      <c r="P171" s="72" t="s">
        <v>27</v>
      </c>
      <c r="Q171" s="72" t="s">
        <v>27</v>
      </c>
      <c r="R171" s="72">
        <v>2</v>
      </c>
      <c r="S171" s="69">
        <v>3</v>
      </c>
      <c r="T171" s="69">
        <v>2</v>
      </c>
    </row>
    <row r="172" spans="1:20" x14ac:dyDescent="0.25">
      <c r="A172" s="322" t="s">
        <v>227</v>
      </c>
      <c r="B172" s="342" t="s">
        <v>3453</v>
      </c>
      <c r="C172" s="342" t="s">
        <v>3454</v>
      </c>
      <c r="D172" s="81" t="s">
        <v>228</v>
      </c>
      <c r="E172" s="82" t="s">
        <v>3455</v>
      </c>
      <c r="F172" s="339" t="s">
        <v>26</v>
      </c>
      <c r="G172" s="69">
        <v>2</v>
      </c>
      <c r="H172" s="69">
        <v>3</v>
      </c>
      <c r="I172" s="79">
        <v>2</v>
      </c>
      <c r="J172" s="72">
        <v>3</v>
      </c>
      <c r="K172" s="72">
        <v>2</v>
      </c>
      <c r="L172" s="72">
        <v>2</v>
      </c>
      <c r="M172" s="72">
        <v>3</v>
      </c>
      <c r="N172" s="72" t="s">
        <v>27</v>
      </c>
      <c r="O172" s="72" t="s">
        <v>27</v>
      </c>
      <c r="P172" s="72" t="s">
        <v>27</v>
      </c>
      <c r="Q172" s="72">
        <v>2</v>
      </c>
      <c r="R172" s="72">
        <v>2</v>
      </c>
      <c r="S172" s="69">
        <v>3</v>
      </c>
      <c r="T172" s="69">
        <v>2</v>
      </c>
    </row>
    <row r="173" spans="1:20" x14ac:dyDescent="0.25">
      <c r="A173" s="322"/>
      <c r="B173" s="343"/>
      <c r="C173" s="343"/>
      <c r="D173" s="81" t="s">
        <v>229</v>
      </c>
      <c r="E173" s="82" t="s">
        <v>3456</v>
      </c>
      <c r="F173" s="340"/>
      <c r="G173" s="69" t="s">
        <v>27</v>
      </c>
      <c r="H173" s="69">
        <v>3</v>
      </c>
      <c r="I173" s="79">
        <v>1</v>
      </c>
      <c r="J173" s="72">
        <v>2</v>
      </c>
      <c r="K173" s="72">
        <v>2</v>
      </c>
      <c r="L173" s="72">
        <v>1</v>
      </c>
      <c r="M173" s="72" t="s">
        <v>27</v>
      </c>
      <c r="N173" s="72" t="s">
        <v>27</v>
      </c>
      <c r="O173" s="72" t="s">
        <v>27</v>
      </c>
      <c r="P173" s="72" t="s">
        <v>27</v>
      </c>
      <c r="Q173" s="72">
        <v>3</v>
      </c>
      <c r="R173" s="72">
        <v>2</v>
      </c>
      <c r="S173" s="69">
        <v>3</v>
      </c>
      <c r="T173" s="69">
        <v>2</v>
      </c>
    </row>
    <row r="174" spans="1:20" x14ac:dyDescent="0.25">
      <c r="A174" s="322"/>
      <c r="B174" s="343"/>
      <c r="C174" s="343"/>
      <c r="D174" s="81" t="s">
        <v>230</v>
      </c>
      <c r="E174" s="82" t="s">
        <v>3457</v>
      </c>
      <c r="F174" s="340"/>
      <c r="G174" s="69" t="s">
        <v>27</v>
      </c>
      <c r="H174" s="69">
        <v>3</v>
      </c>
      <c r="I174" s="79">
        <v>2</v>
      </c>
      <c r="J174" s="72">
        <v>2</v>
      </c>
      <c r="K174" s="72">
        <v>3</v>
      </c>
      <c r="L174" s="72">
        <v>3</v>
      </c>
      <c r="M174" s="72" t="s">
        <v>27</v>
      </c>
      <c r="N174" s="72" t="s">
        <v>27</v>
      </c>
      <c r="O174" s="72" t="s">
        <v>27</v>
      </c>
      <c r="P174" s="72" t="s">
        <v>27</v>
      </c>
      <c r="Q174" s="72">
        <v>3</v>
      </c>
      <c r="R174" s="72">
        <v>3</v>
      </c>
      <c r="S174" s="69">
        <v>2</v>
      </c>
      <c r="T174" s="69">
        <v>2</v>
      </c>
    </row>
    <row r="175" spans="1:20" ht="24" x14ac:dyDescent="0.25">
      <c r="A175" s="322"/>
      <c r="B175" s="343"/>
      <c r="C175" s="343"/>
      <c r="D175" s="81" t="s">
        <v>231</v>
      </c>
      <c r="E175" s="82" t="s">
        <v>3458</v>
      </c>
      <c r="F175" s="340"/>
      <c r="G175" s="69" t="s">
        <v>27</v>
      </c>
      <c r="H175" s="69">
        <v>2</v>
      </c>
      <c r="I175" s="79">
        <v>2</v>
      </c>
      <c r="J175" s="72">
        <v>3</v>
      </c>
      <c r="K175" s="72">
        <v>2</v>
      </c>
      <c r="L175" s="72">
        <v>3</v>
      </c>
      <c r="M175" s="72">
        <v>2</v>
      </c>
      <c r="N175" s="72" t="s">
        <v>27</v>
      </c>
      <c r="O175" s="72">
        <v>2</v>
      </c>
      <c r="P175" s="72" t="s">
        <v>27</v>
      </c>
      <c r="Q175" s="72">
        <v>3</v>
      </c>
      <c r="R175" s="72">
        <v>2</v>
      </c>
      <c r="S175" s="69">
        <v>3</v>
      </c>
      <c r="T175" s="69">
        <v>2</v>
      </c>
    </row>
    <row r="176" spans="1:20" ht="24" x14ac:dyDescent="0.25">
      <c r="A176" s="322"/>
      <c r="B176" s="343"/>
      <c r="C176" s="343"/>
      <c r="D176" s="81" t="s">
        <v>232</v>
      </c>
      <c r="E176" s="82" t="s">
        <v>3459</v>
      </c>
      <c r="F176" s="340"/>
      <c r="G176" s="69" t="s">
        <v>27</v>
      </c>
      <c r="H176" s="69">
        <v>3</v>
      </c>
      <c r="I176" s="79">
        <v>2</v>
      </c>
      <c r="J176" s="72">
        <v>3</v>
      </c>
      <c r="K176" s="72">
        <v>3</v>
      </c>
      <c r="L176" s="72">
        <v>3</v>
      </c>
      <c r="M176" s="72">
        <v>2</v>
      </c>
      <c r="N176" s="72" t="s">
        <v>27</v>
      </c>
      <c r="O176" s="72">
        <v>2</v>
      </c>
      <c r="P176" s="72" t="s">
        <v>27</v>
      </c>
      <c r="Q176" s="72">
        <v>2</v>
      </c>
      <c r="R176" s="72">
        <v>2</v>
      </c>
      <c r="S176" s="69">
        <v>3</v>
      </c>
      <c r="T176" s="69">
        <v>2</v>
      </c>
    </row>
    <row r="177" spans="1:20" x14ac:dyDescent="0.25">
      <c r="A177" s="69"/>
      <c r="B177" s="344"/>
      <c r="C177" s="344"/>
      <c r="D177" s="81"/>
      <c r="E177" s="82"/>
      <c r="F177" s="341"/>
      <c r="G177" s="69">
        <v>2</v>
      </c>
      <c r="H177" s="69">
        <v>3</v>
      </c>
      <c r="I177" s="79">
        <v>2</v>
      </c>
      <c r="J177" s="72">
        <v>3</v>
      </c>
      <c r="K177" s="72">
        <v>2</v>
      </c>
      <c r="L177" s="72">
        <v>2</v>
      </c>
      <c r="M177" s="72">
        <v>3</v>
      </c>
      <c r="N177" s="72" t="s">
        <v>27</v>
      </c>
      <c r="O177" s="72">
        <v>2</v>
      </c>
      <c r="P177" s="72" t="s">
        <v>27</v>
      </c>
      <c r="Q177" s="72">
        <v>2</v>
      </c>
      <c r="R177" s="72">
        <v>2</v>
      </c>
      <c r="S177" s="69">
        <v>3</v>
      </c>
      <c r="T177" s="69">
        <v>2</v>
      </c>
    </row>
    <row r="178" spans="1:20" ht="24" x14ac:dyDescent="0.25">
      <c r="A178" s="322" t="s">
        <v>233</v>
      </c>
      <c r="B178" s="342" t="s">
        <v>3460</v>
      </c>
      <c r="C178" s="345" t="s">
        <v>3461</v>
      </c>
      <c r="D178" s="81" t="s">
        <v>234</v>
      </c>
      <c r="E178" s="82" t="s">
        <v>3462</v>
      </c>
      <c r="F178" s="346" t="s">
        <v>26</v>
      </c>
      <c r="G178" s="69">
        <v>2</v>
      </c>
      <c r="H178" s="69">
        <v>3</v>
      </c>
      <c r="I178" s="79">
        <v>2</v>
      </c>
      <c r="J178" s="72">
        <v>3</v>
      </c>
      <c r="K178" s="69">
        <v>3</v>
      </c>
      <c r="L178" s="72" t="s">
        <v>27</v>
      </c>
      <c r="M178" s="72">
        <v>3</v>
      </c>
      <c r="N178" s="72" t="s">
        <v>27</v>
      </c>
      <c r="O178" s="72" t="s">
        <v>27</v>
      </c>
      <c r="P178" s="72" t="s">
        <v>27</v>
      </c>
      <c r="Q178" s="72">
        <v>3</v>
      </c>
      <c r="R178" s="72">
        <v>2</v>
      </c>
      <c r="S178" s="69">
        <v>3</v>
      </c>
      <c r="T178" s="69">
        <v>2</v>
      </c>
    </row>
    <row r="179" spans="1:20" ht="24" x14ac:dyDescent="0.25">
      <c r="A179" s="322"/>
      <c r="B179" s="343"/>
      <c r="C179" s="345" t="s">
        <v>3461</v>
      </c>
      <c r="D179" s="81" t="s">
        <v>235</v>
      </c>
      <c r="E179" s="82" t="s">
        <v>3463</v>
      </c>
      <c r="F179" s="346"/>
      <c r="G179" s="69">
        <v>2</v>
      </c>
      <c r="H179" s="69">
        <v>3</v>
      </c>
      <c r="I179" s="79">
        <v>2</v>
      </c>
      <c r="J179" s="72">
        <v>3</v>
      </c>
      <c r="K179" s="69">
        <v>2</v>
      </c>
      <c r="L179" s="72" t="s">
        <v>27</v>
      </c>
      <c r="M179" s="72">
        <v>2</v>
      </c>
      <c r="N179" s="72" t="s">
        <v>27</v>
      </c>
      <c r="O179" s="72" t="s">
        <v>27</v>
      </c>
      <c r="P179" s="72" t="s">
        <v>27</v>
      </c>
      <c r="Q179" s="72">
        <v>3</v>
      </c>
      <c r="R179" s="72">
        <v>3</v>
      </c>
      <c r="S179" s="69">
        <v>3</v>
      </c>
      <c r="T179" s="69">
        <v>2</v>
      </c>
    </row>
    <row r="180" spans="1:20" ht="24" x14ac:dyDescent="0.25">
      <c r="A180" s="322"/>
      <c r="B180" s="343"/>
      <c r="C180" s="345" t="s">
        <v>3461</v>
      </c>
      <c r="D180" s="81" t="s">
        <v>236</v>
      </c>
      <c r="E180" s="82" t="s">
        <v>3464</v>
      </c>
      <c r="F180" s="346"/>
      <c r="G180" s="69">
        <v>2</v>
      </c>
      <c r="H180" s="69">
        <v>3</v>
      </c>
      <c r="I180" s="79">
        <v>2</v>
      </c>
      <c r="J180" s="72">
        <v>2</v>
      </c>
      <c r="K180" s="69">
        <v>3</v>
      </c>
      <c r="L180" s="72" t="s">
        <v>27</v>
      </c>
      <c r="M180" s="72">
        <v>3</v>
      </c>
      <c r="N180" s="72" t="s">
        <v>27</v>
      </c>
      <c r="O180" s="72" t="s">
        <v>27</v>
      </c>
      <c r="P180" s="72" t="s">
        <v>27</v>
      </c>
      <c r="Q180" s="72">
        <v>3</v>
      </c>
      <c r="R180" s="72">
        <v>2</v>
      </c>
      <c r="S180" s="69">
        <v>2</v>
      </c>
      <c r="T180" s="69">
        <v>2</v>
      </c>
    </row>
    <row r="181" spans="1:20" x14ac:dyDescent="0.25">
      <c r="A181" s="322"/>
      <c r="B181" s="343"/>
      <c r="C181" s="345" t="s">
        <v>3461</v>
      </c>
      <c r="D181" s="81" t="s">
        <v>237</v>
      </c>
      <c r="E181" s="82" t="s">
        <v>3465</v>
      </c>
      <c r="F181" s="346"/>
      <c r="G181" s="69">
        <v>3</v>
      </c>
      <c r="H181" s="69">
        <v>2</v>
      </c>
      <c r="I181" s="79">
        <v>2</v>
      </c>
      <c r="J181" s="72">
        <v>3</v>
      </c>
      <c r="K181" s="69">
        <v>2</v>
      </c>
      <c r="L181" s="72" t="s">
        <v>27</v>
      </c>
      <c r="M181" s="72">
        <v>3</v>
      </c>
      <c r="N181" s="72" t="s">
        <v>27</v>
      </c>
      <c r="O181" s="72" t="s">
        <v>27</v>
      </c>
      <c r="P181" s="72" t="s">
        <v>27</v>
      </c>
      <c r="Q181" s="72">
        <v>2</v>
      </c>
      <c r="R181" s="72">
        <v>2</v>
      </c>
      <c r="S181" s="69">
        <v>3</v>
      </c>
      <c r="T181" s="69">
        <v>2</v>
      </c>
    </row>
    <row r="182" spans="1:20" x14ac:dyDescent="0.25">
      <c r="A182" s="322"/>
      <c r="B182" s="343"/>
      <c r="C182" s="345" t="s">
        <v>3461</v>
      </c>
      <c r="D182" s="81" t="s">
        <v>238</v>
      </c>
      <c r="E182" s="82" t="s">
        <v>3466</v>
      </c>
      <c r="F182" s="346"/>
      <c r="G182" s="69">
        <v>2</v>
      </c>
      <c r="H182" s="69">
        <v>3</v>
      </c>
      <c r="I182" s="79">
        <v>2</v>
      </c>
      <c r="J182" s="72">
        <v>1</v>
      </c>
      <c r="K182" s="69">
        <v>3</v>
      </c>
      <c r="L182" s="72">
        <v>3</v>
      </c>
      <c r="M182" s="72">
        <v>2</v>
      </c>
      <c r="N182" s="72" t="s">
        <v>27</v>
      </c>
      <c r="O182" s="72" t="s">
        <v>27</v>
      </c>
      <c r="P182" s="72" t="s">
        <v>27</v>
      </c>
      <c r="Q182" s="72">
        <v>3</v>
      </c>
      <c r="R182" s="72">
        <v>2</v>
      </c>
      <c r="S182" s="69">
        <v>3</v>
      </c>
      <c r="T182" s="69">
        <v>2</v>
      </c>
    </row>
    <row r="183" spans="1:20" x14ac:dyDescent="0.25">
      <c r="A183" s="69"/>
      <c r="B183" s="344"/>
      <c r="C183" s="84"/>
      <c r="D183" s="81"/>
      <c r="E183" s="82"/>
      <c r="F183" s="112"/>
      <c r="G183" s="69">
        <v>2</v>
      </c>
      <c r="H183" s="69">
        <v>3</v>
      </c>
      <c r="I183" s="79">
        <v>2</v>
      </c>
      <c r="J183" s="72">
        <v>2</v>
      </c>
      <c r="K183" s="69">
        <v>3</v>
      </c>
      <c r="L183" s="72" t="s">
        <v>27</v>
      </c>
      <c r="M183" s="72">
        <v>3</v>
      </c>
      <c r="N183" s="72" t="s">
        <v>27</v>
      </c>
      <c r="O183" s="72" t="s">
        <v>27</v>
      </c>
      <c r="P183" s="72" t="s">
        <v>27</v>
      </c>
      <c r="Q183" s="72">
        <v>3</v>
      </c>
      <c r="R183" s="72">
        <v>2</v>
      </c>
      <c r="S183" s="69">
        <v>2</v>
      </c>
      <c r="T183" s="69">
        <v>2</v>
      </c>
    </row>
    <row r="184" spans="1:20" x14ac:dyDescent="0.25">
      <c r="A184" s="322" t="s">
        <v>239</v>
      </c>
      <c r="B184" s="342" t="s">
        <v>3467</v>
      </c>
      <c r="C184" s="342" t="s">
        <v>3468</v>
      </c>
      <c r="D184" s="81" t="s">
        <v>240</v>
      </c>
      <c r="E184" s="83" t="s">
        <v>3469</v>
      </c>
      <c r="F184" s="339" t="s">
        <v>26</v>
      </c>
      <c r="G184" s="69">
        <v>3</v>
      </c>
      <c r="H184" s="69">
        <v>2</v>
      </c>
      <c r="I184" s="79">
        <v>3</v>
      </c>
      <c r="J184" s="72">
        <v>2</v>
      </c>
      <c r="K184" s="72" t="s">
        <v>27</v>
      </c>
      <c r="L184" s="72">
        <v>3</v>
      </c>
      <c r="M184" s="72" t="s">
        <v>27</v>
      </c>
      <c r="N184" s="72" t="s">
        <v>27</v>
      </c>
      <c r="O184" s="72" t="s">
        <v>27</v>
      </c>
      <c r="P184" s="72" t="s">
        <v>27</v>
      </c>
      <c r="Q184" s="72" t="s">
        <v>27</v>
      </c>
      <c r="R184" s="72">
        <v>2</v>
      </c>
      <c r="S184" s="69">
        <v>3</v>
      </c>
      <c r="T184" s="72">
        <v>2</v>
      </c>
    </row>
    <row r="185" spans="1:20" ht="24" x14ac:dyDescent="0.25">
      <c r="A185" s="322"/>
      <c r="B185" s="343"/>
      <c r="C185" s="343"/>
      <c r="D185" s="81" t="s">
        <v>241</v>
      </c>
      <c r="E185" s="83" t="s">
        <v>3470</v>
      </c>
      <c r="F185" s="340"/>
      <c r="G185" s="69">
        <v>2</v>
      </c>
      <c r="H185" s="69">
        <v>2</v>
      </c>
      <c r="I185" s="79">
        <v>2</v>
      </c>
      <c r="J185" s="79">
        <v>2</v>
      </c>
      <c r="K185" s="72" t="s">
        <v>27</v>
      </c>
      <c r="L185" s="72">
        <v>2</v>
      </c>
      <c r="M185" s="72" t="s">
        <v>27</v>
      </c>
      <c r="N185" s="72" t="s">
        <v>27</v>
      </c>
      <c r="O185" s="72" t="s">
        <v>27</v>
      </c>
      <c r="P185" s="72" t="s">
        <v>27</v>
      </c>
      <c r="Q185" s="72" t="s">
        <v>27</v>
      </c>
      <c r="R185" s="79">
        <v>2</v>
      </c>
      <c r="S185" s="69">
        <v>3</v>
      </c>
      <c r="T185" s="79">
        <v>2</v>
      </c>
    </row>
    <row r="186" spans="1:20" ht="24" x14ac:dyDescent="0.25">
      <c r="A186" s="322"/>
      <c r="B186" s="343"/>
      <c r="C186" s="343"/>
      <c r="D186" s="81" t="s">
        <v>242</v>
      </c>
      <c r="E186" s="83" t="s">
        <v>3471</v>
      </c>
      <c r="F186" s="340"/>
      <c r="G186" s="69">
        <v>3</v>
      </c>
      <c r="H186" s="69">
        <v>1</v>
      </c>
      <c r="I186" s="79">
        <v>2</v>
      </c>
      <c r="J186" s="79">
        <v>2</v>
      </c>
      <c r="K186" s="72">
        <v>3</v>
      </c>
      <c r="L186" s="72">
        <v>2</v>
      </c>
      <c r="M186" s="72" t="s">
        <v>27</v>
      </c>
      <c r="N186" s="72" t="s">
        <v>27</v>
      </c>
      <c r="O186" s="72" t="s">
        <v>27</v>
      </c>
      <c r="P186" s="72" t="s">
        <v>27</v>
      </c>
      <c r="Q186" s="72" t="s">
        <v>27</v>
      </c>
      <c r="R186" s="79">
        <v>2</v>
      </c>
      <c r="S186" s="69">
        <v>2</v>
      </c>
      <c r="T186" s="79">
        <v>2</v>
      </c>
    </row>
    <row r="187" spans="1:20" ht="24" x14ac:dyDescent="0.25">
      <c r="A187" s="322"/>
      <c r="B187" s="343"/>
      <c r="C187" s="343"/>
      <c r="D187" s="81" t="s">
        <v>243</v>
      </c>
      <c r="E187" s="83" t="s">
        <v>3472</v>
      </c>
      <c r="F187" s="340"/>
      <c r="G187" s="69">
        <v>2</v>
      </c>
      <c r="H187" s="69">
        <v>2</v>
      </c>
      <c r="I187" s="79">
        <v>3</v>
      </c>
      <c r="J187" s="79">
        <v>2</v>
      </c>
      <c r="K187" s="72">
        <v>2</v>
      </c>
      <c r="L187" s="72">
        <v>2</v>
      </c>
      <c r="M187" s="72" t="s">
        <v>27</v>
      </c>
      <c r="N187" s="72" t="s">
        <v>27</v>
      </c>
      <c r="O187" s="72" t="s">
        <v>27</v>
      </c>
      <c r="P187" s="72" t="s">
        <v>27</v>
      </c>
      <c r="Q187" s="72" t="s">
        <v>27</v>
      </c>
      <c r="R187" s="79">
        <v>2</v>
      </c>
      <c r="S187" s="69">
        <v>3</v>
      </c>
      <c r="T187" s="79">
        <v>2</v>
      </c>
    </row>
    <row r="188" spans="1:20" x14ac:dyDescent="0.25">
      <c r="A188" s="322"/>
      <c r="B188" s="343"/>
      <c r="C188" s="343"/>
      <c r="D188" s="81" t="s">
        <v>244</v>
      </c>
      <c r="E188" s="83" t="s">
        <v>3473</v>
      </c>
      <c r="F188" s="340"/>
      <c r="G188" s="69">
        <v>2</v>
      </c>
      <c r="H188" s="69">
        <v>2</v>
      </c>
      <c r="I188" s="79">
        <v>2</v>
      </c>
      <c r="J188" s="79">
        <v>2</v>
      </c>
      <c r="K188" s="72">
        <v>2</v>
      </c>
      <c r="L188" s="72">
        <v>3</v>
      </c>
      <c r="M188" s="72" t="s">
        <v>27</v>
      </c>
      <c r="N188" s="72" t="s">
        <v>27</v>
      </c>
      <c r="O188" s="72" t="s">
        <v>27</v>
      </c>
      <c r="P188" s="72" t="s">
        <v>27</v>
      </c>
      <c r="Q188" s="72" t="s">
        <v>27</v>
      </c>
      <c r="R188" s="79">
        <v>2</v>
      </c>
      <c r="S188" s="69">
        <v>3</v>
      </c>
      <c r="T188" s="79">
        <v>2</v>
      </c>
    </row>
    <row r="189" spans="1:20" x14ac:dyDescent="0.25">
      <c r="A189" s="69"/>
      <c r="B189" s="344"/>
      <c r="C189" s="344"/>
      <c r="D189" s="81"/>
      <c r="E189" s="83"/>
      <c r="F189" s="341"/>
      <c r="G189" s="69">
        <v>2</v>
      </c>
      <c r="H189" s="69">
        <v>2</v>
      </c>
      <c r="I189" s="79">
        <v>2</v>
      </c>
      <c r="J189" s="79">
        <v>2</v>
      </c>
      <c r="K189" s="72">
        <v>2</v>
      </c>
      <c r="L189" s="72">
        <v>3</v>
      </c>
      <c r="M189" s="72" t="s">
        <v>27</v>
      </c>
      <c r="N189" s="72" t="s">
        <v>27</v>
      </c>
      <c r="O189" s="72" t="s">
        <v>27</v>
      </c>
      <c r="P189" s="72" t="s">
        <v>27</v>
      </c>
      <c r="Q189" s="72" t="s">
        <v>27</v>
      </c>
      <c r="R189" s="79">
        <v>2</v>
      </c>
      <c r="S189" s="69">
        <v>3</v>
      </c>
      <c r="T189" s="79">
        <v>2</v>
      </c>
    </row>
    <row r="190" spans="1:20" ht="24" x14ac:dyDescent="0.25">
      <c r="A190" s="322" t="s">
        <v>245</v>
      </c>
      <c r="B190" s="342" t="s">
        <v>1166</v>
      </c>
      <c r="C190" s="342" t="s">
        <v>246</v>
      </c>
      <c r="D190" s="81" t="s">
        <v>247</v>
      </c>
      <c r="E190" s="82" t="s">
        <v>1167</v>
      </c>
      <c r="F190" s="339" t="s">
        <v>26</v>
      </c>
      <c r="G190" s="69" t="s">
        <v>27</v>
      </c>
      <c r="H190" s="69" t="s">
        <v>27</v>
      </c>
      <c r="I190" s="72">
        <v>3</v>
      </c>
      <c r="J190" s="72" t="s">
        <v>27</v>
      </c>
      <c r="K190" s="69" t="s">
        <v>27</v>
      </c>
      <c r="L190" s="72">
        <v>3</v>
      </c>
      <c r="M190" s="72">
        <v>2</v>
      </c>
      <c r="N190" s="72">
        <v>2</v>
      </c>
      <c r="O190" s="72">
        <v>3</v>
      </c>
      <c r="P190" s="72">
        <v>3</v>
      </c>
      <c r="Q190" s="72">
        <v>2</v>
      </c>
      <c r="R190" s="72">
        <v>3</v>
      </c>
      <c r="S190" s="69" t="s">
        <v>27</v>
      </c>
      <c r="T190" s="69" t="s">
        <v>27</v>
      </c>
    </row>
    <row r="191" spans="1:20" ht="24" x14ac:dyDescent="0.25">
      <c r="A191" s="322"/>
      <c r="B191" s="343"/>
      <c r="C191" s="343"/>
      <c r="D191" s="81" t="s">
        <v>248</v>
      </c>
      <c r="E191" s="82" t="s">
        <v>1629</v>
      </c>
      <c r="F191" s="340"/>
      <c r="G191" s="69" t="s">
        <v>27</v>
      </c>
      <c r="H191" s="69" t="s">
        <v>27</v>
      </c>
      <c r="I191" s="72">
        <v>2</v>
      </c>
      <c r="J191" s="72" t="s">
        <v>27</v>
      </c>
      <c r="K191" s="69" t="s">
        <v>27</v>
      </c>
      <c r="L191" s="72">
        <v>3</v>
      </c>
      <c r="M191" s="72">
        <v>3</v>
      </c>
      <c r="N191" s="72">
        <v>3</v>
      </c>
      <c r="O191" s="72">
        <v>2</v>
      </c>
      <c r="P191" s="72">
        <v>2</v>
      </c>
      <c r="Q191" s="72">
        <v>3</v>
      </c>
      <c r="R191" s="72">
        <v>2</v>
      </c>
      <c r="S191" s="69" t="s">
        <v>27</v>
      </c>
      <c r="T191" s="69" t="s">
        <v>27</v>
      </c>
    </row>
    <row r="192" spans="1:20" x14ac:dyDescent="0.25">
      <c r="A192" s="322"/>
      <c r="B192" s="343"/>
      <c r="C192" s="343"/>
      <c r="D192" s="81" t="s">
        <v>249</v>
      </c>
      <c r="E192" s="82" t="s">
        <v>980</v>
      </c>
      <c r="F192" s="340"/>
      <c r="G192" s="69" t="s">
        <v>27</v>
      </c>
      <c r="H192" s="69" t="s">
        <v>27</v>
      </c>
      <c r="I192" s="72">
        <v>3</v>
      </c>
      <c r="J192" s="72" t="s">
        <v>27</v>
      </c>
      <c r="K192" s="69" t="s">
        <v>27</v>
      </c>
      <c r="L192" s="72">
        <v>2</v>
      </c>
      <c r="M192" s="72">
        <v>3</v>
      </c>
      <c r="N192" s="72">
        <v>2</v>
      </c>
      <c r="O192" s="72">
        <v>3</v>
      </c>
      <c r="P192" s="72">
        <v>3</v>
      </c>
      <c r="Q192" s="72">
        <v>2</v>
      </c>
      <c r="R192" s="72">
        <v>2</v>
      </c>
      <c r="S192" s="69" t="s">
        <v>27</v>
      </c>
      <c r="T192" s="69" t="s">
        <v>27</v>
      </c>
    </row>
    <row r="193" spans="1:20" ht="24" x14ac:dyDescent="0.25">
      <c r="A193" s="322"/>
      <c r="B193" s="343"/>
      <c r="C193" s="343"/>
      <c r="D193" s="81" t="s">
        <v>250</v>
      </c>
      <c r="E193" s="82" t="s">
        <v>3474</v>
      </c>
      <c r="F193" s="340"/>
      <c r="G193" s="69" t="s">
        <v>27</v>
      </c>
      <c r="H193" s="69" t="s">
        <v>27</v>
      </c>
      <c r="I193" s="72">
        <v>3</v>
      </c>
      <c r="J193" s="72" t="s">
        <v>27</v>
      </c>
      <c r="K193" s="69" t="s">
        <v>27</v>
      </c>
      <c r="L193" s="72">
        <v>3</v>
      </c>
      <c r="M193" s="72">
        <v>2</v>
      </c>
      <c r="N193" s="72">
        <v>3</v>
      </c>
      <c r="O193" s="72">
        <v>3</v>
      </c>
      <c r="P193" s="72">
        <v>3</v>
      </c>
      <c r="Q193" s="72">
        <v>2</v>
      </c>
      <c r="R193" s="72">
        <v>3</v>
      </c>
      <c r="S193" s="69" t="s">
        <v>27</v>
      </c>
      <c r="T193" s="69" t="s">
        <v>27</v>
      </c>
    </row>
    <row r="194" spans="1:20" ht="24" x14ac:dyDescent="0.25">
      <c r="A194" s="322"/>
      <c r="B194" s="343"/>
      <c r="C194" s="343"/>
      <c r="D194" s="81" t="s">
        <v>251</v>
      </c>
      <c r="E194" s="82" t="s">
        <v>3475</v>
      </c>
      <c r="F194" s="340"/>
      <c r="G194" s="69" t="s">
        <v>27</v>
      </c>
      <c r="H194" s="69" t="s">
        <v>27</v>
      </c>
      <c r="I194" s="72">
        <v>2</v>
      </c>
      <c r="J194" s="72" t="s">
        <v>27</v>
      </c>
      <c r="K194" s="69" t="s">
        <v>27</v>
      </c>
      <c r="L194" s="72">
        <v>2</v>
      </c>
      <c r="M194" s="72">
        <v>2</v>
      </c>
      <c r="N194" s="72">
        <v>3</v>
      </c>
      <c r="O194" s="72">
        <v>2</v>
      </c>
      <c r="P194" s="72">
        <v>2</v>
      </c>
      <c r="Q194" s="72">
        <v>3</v>
      </c>
      <c r="R194" s="72">
        <v>3</v>
      </c>
      <c r="S194" s="69" t="s">
        <v>27</v>
      </c>
      <c r="T194" s="69" t="s">
        <v>27</v>
      </c>
    </row>
    <row r="195" spans="1:20" x14ac:dyDescent="0.25">
      <c r="A195" s="69"/>
      <c r="B195" s="344"/>
      <c r="C195" s="344"/>
      <c r="D195" s="81"/>
      <c r="E195" s="82"/>
      <c r="F195" s="341"/>
      <c r="G195" s="69" t="s">
        <v>27</v>
      </c>
      <c r="H195" s="69" t="s">
        <v>27</v>
      </c>
      <c r="I195" s="72">
        <v>2</v>
      </c>
      <c r="J195" s="72" t="s">
        <v>27</v>
      </c>
      <c r="K195" s="69" t="s">
        <v>27</v>
      </c>
      <c r="L195" s="72">
        <v>2</v>
      </c>
      <c r="M195" s="72">
        <v>2</v>
      </c>
      <c r="N195" s="72">
        <v>3</v>
      </c>
      <c r="O195" s="72">
        <v>2</v>
      </c>
      <c r="P195" s="72">
        <v>2</v>
      </c>
      <c r="Q195" s="72">
        <v>3</v>
      </c>
      <c r="R195" s="72">
        <v>3</v>
      </c>
      <c r="S195" s="69" t="s">
        <v>27</v>
      </c>
      <c r="T195" s="69" t="s">
        <v>27</v>
      </c>
    </row>
    <row r="196" spans="1:20" ht="24" x14ac:dyDescent="0.25">
      <c r="A196" s="322" t="s">
        <v>252</v>
      </c>
      <c r="B196" s="342" t="s">
        <v>3476</v>
      </c>
      <c r="C196" s="342" t="s">
        <v>3477</v>
      </c>
      <c r="D196" s="81" t="s">
        <v>253</v>
      </c>
      <c r="E196" s="82" t="s">
        <v>3478</v>
      </c>
      <c r="F196" s="339" t="s">
        <v>73</v>
      </c>
      <c r="G196" s="72">
        <v>3</v>
      </c>
      <c r="H196" s="72">
        <v>2</v>
      </c>
      <c r="I196" s="72" t="s">
        <v>27</v>
      </c>
      <c r="J196" s="72" t="s">
        <v>27</v>
      </c>
      <c r="K196" s="72">
        <v>3</v>
      </c>
      <c r="L196" s="72" t="s">
        <v>27</v>
      </c>
      <c r="M196" s="72" t="s">
        <v>27</v>
      </c>
      <c r="N196" s="72" t="s">
        <v>27</v>
      </c>
      <c r="O196" s="72">
        <v>2</v>
      </c>
      <c r="P196" s="72">
        <v>2</v>
      </c>
      <c r="Q196" s="72" t="s">
        <v>27</v>
      </c>
      <c r="R196" s="72">
        <v>2</v>
      </c>
      <c r="S196" s="72">
        <v>3</v>
      </c>
      <c r="T196" s="72">
        <v>2</v>
      </c>
    </row>
    <row r="197" spans="1:20" x14ac:dyDescent="0.25">
      <c r="A197" s="322"/>
      <c r="B197" s="343"/>
      <c r="C197" s="343"/>
      <c r="D197" s="81" t="s">
        <v>254</v>
      </c>
      <c r="E197" s="82" t="s">
        <v>3479</v>
      </c>
      <c r="F197" s="340"/>
      <c r="G197" s="72" t="s">
        <v>27</v>
      </c>
      <c r="H197" s="72">
        <v>3</v>
      </c>
      <c r="I197" s="72">
        <v>2</v>
      </c>
      <c r="J197" s="72" t="s">
        <v>27</v>
      </c>
      <c r="K197" s="72">
        <v>2</v>
      </c>
      <c r="L197" s="72">
        <v>3</v>
      </c>
      <c r="M197" s="72">
        <v>3</v>
      </c>
      <c r="N197" s="72" t="s">
        <v>27</v>
      </c>
      <c r="O197" s="72">
        <v>2</v>
      </c>
      <c r="P197" s="72" t="s">
        <v>27</v>
      </c>
      <c r="Q197" s="72">
        <v>2</v>
      </c>
      <c r="R197" s="72">
        <v>2</v>
      </c>
      <c r="S197" s="72">
        <v>3</v>
      </c>
      <c r="T197" s="72">
        <v>2</v>
      </c>
    </row>
    <row r="198" spans="1:20" x14ac:dyDescent="0.25">
      <c r="A198" s="322"/>
      <c r="B198" s="343"/>
      <c r="C198" s="343"/>
      <c r="D198" s="81" t="s">
        <v>255</v>
      </c>
      <c r="E198" s="82" t="s">
        <v>3480</v>
      </c>
      <c r="F198" s="340"/>
      <c r="G198" s="72" t="s">
        <v>27</v>
      </c>
      <c r="H198" s="72" t="s">
        <v>27</v>
      </c>
      <c r="I198" s="72" t="s">
        <v>27</v>
      </c>
      <c r="J198" s="72">
        <v>3</v>
      </c>
      <c r="K198" s="72">
        <v>3</v>
      </c>
      <c r="L198" s="72">
        <v>3</v>
      </c>
      <c r="M198" s="72">
        <v>3</v>
      </c>
      <c r="N198" s="72" t="s">
        <v>27</v>
      </c>
      <c r="O198" s="72">
        <v>3</v>
      </c>
      <c r="P198" s="72">
        <v>3</v>
      </c>
      <c r="Q198" s="72" t="s">
        <v>27</v>
      </c>
      <c r="R198" s="72">
        <v>2</v>
      </c>
      <c r="S198" s="72">
        <v>2</v>
      </c>
      <c r="T198" s="72">
        <v>2</v>
      </c>
    </row>
    <row r="199" spans="1:20" x14ac:dyDescent="0.25">
      <c r="A199" s="322"/>
      <c r="B199" s="343"/>
      <c r="C199" s="343"/>
      <c r="D199" s="81" t="s">
        <v>256</v>
      </c>
      <c r="E199" s="82" t="s">
        <v>3481</v>
      </c>
      <c r="F199" s="340"/>
      <c r="G199" s="72">
        <v>1</v>
      </c>
      <c r="H199" s="72">
        <v>3</v>
      </c>
      <c r="I199" s="72" t="s">
        <v>27</v>
      </c>
      <c r="J199" s="72" t="s">
        <v>27</v>
      </c>
      <c r="K199" s="72">
        <v>2</v>
      </c>
      <c r="L199" s="72" t="s">
        <v>27</v>
      </c>
      <c r="M199" s="72" t="s">
        <v>27</v>
      </c>
      <c r="N199" s="72" t="s">
        <v>27</v>
      </c>
      <c r="O199" s="72" t="s">
        <v>27</v>
      </c>
      <c r="P199" s="72">
        <v>3</v>
      </c>
      <c r="Q199" s="72" t="s">
        <v>27</v>
      </c>
      <c r="R199" s="72">
        <v>2</v>
      </c>
      <c r="S199" s="72">
        <v>3</v>
      </c>
      <c r="T199" s="72">
        <v>2</v>
      </c>
    </row>
    <row r="200" spans="1:20" x14ac:dyDescent="0.25">
      <c r="A200" s="69"/>
      <c r="B200" s="344"/>
      <c r="C200" s="344"/>
      <c r="D200" s="81"/>
      <c r="E200" s="82"/>
      <c r="F200" s="341"/>
      <c r="G200" s="72">
        <v>2</v>
      </c>
      <c r="H200" s="72">
        <v>3</v>
      </c>
      <c r="I200" s="72">
        <v>2</v>
      </c>
      <c r="J200" s="72">
        <v>3</v>
      </c>
      <c r="K200" s="72">
        <v>2</v>
      </c>
      <c r="L200" s="72">
        <v>3</v>
      </c>
      <c r="M200" s="72">
        <v>3</v>
      </c>
      <c r="N200" s="72" t="s">
        <v>27</v>
      </c>
      <c r="O200" s="72">
        <v>2</v>
      </c>
      <c r="P200" s="72">
        <v>3</v>
      </c>
      <c r="Q200" s="72">
        <v>2</v>
      </c>
      <c r="R200" s="72">
        <v>2</v>
      </c>
      <c r="S200" s="72">
        <v>2</v>
      </c>
      <c r="T200" s="72">
        <v>2</v>
      </c>
    </row>
    <row r="201" spans="1:20" x14ac:dyDescent="0.25">
      <c r="A201" s="322" t="s">
        <v>257</v>
      </c>
      <c r="B201" s="342" t="s">
        <v>3482</v>
      </c>
      <c r="C201" s="342" t="s">
        <v>3483</v>
      </c>
      <c r="D201" s="81" t="s">
        <v>258</v>
      </c>
      <c r="E201" s="82" t="s">
        <v>3484</v>
      </c>
      <c r="F201" s="339" t="s">
        <v>73</v>
      </c>
      <c r="G201" s="72">
        <v>2</v>
      </c>
      <c r="H201" s="72">
        <v>3</v>
      </c>
      <c r="I201" s="72">
        <v>2</v>
      </c>
      <c r="J201" s="72" t="s">
        <v>27</v>
      </c>
      <c r="K201" s="72">
        <v>2</v>
      </c>
      <c r="L201" s="72" t="s">
        <v>27</v>
      </c>
      <c r="M201" s="72" t="s">
        <v>27</v>
      </c>
      <c r="N201" s="72" t="s">
        <v>27</v>
      </c>
      <c r="O201" s="72">
        <v>2</v>
      </c>
      <c r="P201" s="72" t="s">
        <v>27</v>
      </c>
      <c r="Q201" s="72">
        <v>2</v>
      </c>
      <c r="R201" s="72" t="s">
        <v>27</v>
      </c>
      <c r="S201" s="72">
        <v>3</v>
      </c>
      <c r="T201" s="72">
        <v>2</v>
      </c>
    </row>
    <row r="202" spans="1:20" x14ac:dyDescent="0.25">
      <c r="A202" s="322"/>
      <c r="B202" s="343"/>
      <c r="C202" s="343"/>
      <c r="D202" s="81" t="s">
        <v>259</v>
      </c>
      <c r="E202" s="82" t="s">
        <v>3485</v>
      </c>
      <c r="F202" s="340"/>
      <c r="G202" s="72">
        <v>2</v>
      </c>
      <c r="H202" s="72">
        <v>3</v>
      </c>
      <c r="I202" s="72">
        <v>2</v>
      </c>
      <c r="J202" s="72" t="s">
        <v>27</v>
      </c>
      <c r="K202" s="72">
        <v>3</v>
      </c>
      <c r="L202" s="72" t="s">
        <v>27</v>
      </c>
      <c r="M202" s="72">
        <v>3</v>
      </c>
      <c r="N202" s="72" t="s">
        <v>27</v>
      </c>
      <c r="O202" s="72">
        <v>3</v>
      </c>
      <c r="P202" s="72" t="s">
        <v>27</v>
      </c>
      <c r="Q202" s="72">
        <v>3</v>
      </c>
      <c r="R202" s="72" t="s">
        <v>27</v>
      </c>
      <c r="S202" s="72">
        <v>3</v>
      </c>
      <c r="T202" s="72">
        <v>2</v>
      </c>
    </row>
    <row r="203" spans="1:20" ht="24" x14ac:dyDescent="0.25">
      <c r="A203" s="322"/>
      <c r="B203" s="343"/>
      <c r="C203" s="343"/>
      <c r="D203" s="81" t="s">
        <v>260</v>
      </c>
      <c r="E203" s="82" t="s">
        <v>3486</v>
      </c>
      <c r="F203" s="340"/>
      <c r="G203" s="72">
        <v>2</v>
      </c>
      <c r="H203" s="72">
        <v>3</v>
      </c>
      <c r="I203" s="72">
        <v>3</v>
      </c>
      <c r="J203" s="72" t="s">
        <v>27</v>
      </c>
      <c r="K203" s="72">
        <v>2</v>
      </c>
      <c r="L203" s="72" t="s">
        <v>27</v>
      </c>
      <c r="M203" s="72" t="s">
        <v>27</v>
      </c>
      <c r="N203" s="72" t="s">
        <v>27</v>
      </c>
      <c r="O203" s="72">
        <v>3</v>
      </c>
      <c r="P203" s="72" t="s">
        <v>27</v>
      </c>
      <c r="Q203" s="72">
        <v>3</v>
      </c>
      <c r="R203" s="72" t="s">
        <v>27</v>
      </c>
      <c r="S203" s="72">
        <v>2</v>
      </c>
      <c r="T203" s="72">
        <v>2</v>
      </c>
    </row>
    <row r="204" spans="1:20" x14ac:dyDescent="0.25">
      <c r="A204" s="322"/>
      <c r="B204" s="343"/>
      <c r="C204" s="343"/>
      <c r="D204" s="81" t="s">
        <v>261</v>
      </c>
      <c r="E204" s="82" t="s">
        <v>3487</v>
      </c>
      <c r="F204" s="340"/>
      <c r="G204" s="72">
        <v>2</v>
      </c>
      <c r="H204" s="72">
        <v>3</v>
      </c>
      <c r="I204" s="72">
        <v>3</v>
      </c>
      <c r="J204" s="72" t="s">
        <v>27</v>
      </c>
      <c r="K204" s="72">
        <v>2</v>
      </c>
      <c r="L204" s="72" t="s">
        <v>27</v>
      </c>
      <c r="M204" s="72">
        <v>3</v>
      </c>
      <c r="N204" s="72" t="s">
        <v>27</v>
      </c>
      <c r="O204" s="72">
        <v>2</v>
      </c>
      <c r="P204" s="72" t="s">
        <v>27</v>
      </c>
      <c r="Q204" s="72">
        <v>3</v>
      </c>
      <c r="R204" s="72" t="s">
        <v>27</v>
      </c>
      <c r="S204" s="72">
        <v>3</v>
      </c>
      <c r="T204" s="72">
        <v>2</v>
      </c>
    </row>
    <row r="205" spans="1:20" x14ac:dyDescent="0.25">
      <c r="A205" s="69"/>
      <c r="B205" s="344"/>
      <c r="C205" s="344"/>
      <c r="D205" s="81"/>
      <c r="E205" s="82"/>
      <c r="F205" s="341"/>
      <c r="G205" s="72">
        <v>2</v>
      </c>
      <c r="H205" s="72">
        <v>3</v>
      </c>
      <c r="I205" s="72">
        <v>3</v>
      </c>
      <c r="J205" s="72" t="s">
        <v>27</v>
      </c>
      <c r="K205" s="72">
        <v>2</v>
      </c>
      <c r="L205" s="72" t="s">
        <v>27</v>
      </c>
      <c r="M205" s="72">
        <v>3</v>
      </c>
      <c r="N205" s="72" t="s">
        <v>27</v>
      </c>
      <c r="O205" s="72">
        <v>2</v>
      </c>
      <c r="P205" s="72" t="s">
        <v>27</v>
      </c>
      <c r="Q205" s="72">
        <v>3</v>
      </c>
      <c r="R205" s="72" t="s">
        <v>27</v>
      </c>
      <c r="S205" s="72">
        <v>3</v>
      </c>
      <c r="T205" s="72">
        <v>2</v>
      </c>
    </row>
    <row r="206" spans="1:20" x14ac:dyDescent="0.25">
      <c r="A206" s="322" t="s">
        <v>262</v>
      </c>
      <c r="B206" s="342" t="s">
        <v>3488</v>
      </c>
      <c r="C206" s="342" t="s">
        <v>3489</v>
      </c>
      <c r="D206" s="81" t="s">
        <v>263</v>
      </c>
      <c r="E206" s="82" t="s">
        <v>3490</v>
      </c>
      <c r="F206" s="339" t="s">
        <v>73</v>
      </c>
      <c r="G206" s="69">
        <v>1</v>
      </c>
      <c r="H206" s="72">
        <v>1</v>
      </c>
      <c r="I206" s="72">
        <v>2</v>
      </c>
      <c r="J206" s="72" t="s">
        <v>27</v>
      </c>
      <c r="K206" s="72">
        <v>3</v>
      </c>
      <c r="L206" s="69" t="s">
        <v>27</v>
      </c>
      <c r="M206" s="72" t="s">
        <v>27</v>
      </c>
      <c r="N206" s="69" t="s">
        <v>27</v>
      </c>
      <c r="O206" s="69" t="s">
        <v>27</v>
      </c>
      <c r="P206" s="69" t="s">
        <v>27</v>
      </c>
      <c r="Q206" s="72" t="s">
        <v>27</v>
      </c>
      <c r="R206" s="69">
        <v>2</v>
      </c>
      <c r="S206" s="72">
        <v>3</v>
      </c>
      <c r="T206" s="72">
        <v>3</v>
      </c>
    </row>
    <row r="207" spans="1:20" ht="24" x14ac:dyDescent="0.25">
      <c r="A207" s="322"/>
      <c r="B207" s="343"/>
      <c r="C207" s="343"/>
      <c r="D207" s="81" t="s">
        <v>264</v>
      </c>
      <c r="E207" s="82" t="s">
        <v>3491</v>
      </c>
      <c r="F207" s="340"/>
      <c r="G207" s="69">
        <v>1</v>
      </c>
      <c r="H207" s="72">
        <v>2</v>
      </c>
      <c r="I207" s="72">
        <v>2</v>
      </c>
      <c r="J207" s="72" t="s">
        <v>27</v>
      </c>
      <c r="K207" s="72">
        <v>1</v>
      </c>
      <c r="L207" s="69" t="s">
        <v>27</v>
      </c>
      <c r="M207" s="72" t="s">
        <v>27</v>
      </c>
      <c r="N207" s="69" t="s">
        <v>27</v>
      </c>
      <c r="O207" s="69" t="s">
        <v>27</v>
      </c>
      <c r="P207" s="69" t="s">
        <v>27</v>
      </c>
      <c r="Q207" s="72" t="s">
        <v>27</v>
      </c>
      <c r="R207" s="69">
        <v>2</v>
      </c>
      <c r="S207" s="72">
        <v>3</v>
      </c>
      <c r="T207" s="72">
        <v>2</v>
      </c>
    </row>
    <row r="208" spans="1:20" x14ac:dyDescent="0.25">
      <c r="A208" s="322"/>
      <c r="B208" s="343"/>
      <c r="C208" s="343"/>
      <c r="D208" s="81" t="s">
        <v>265</v>
      </c>
      <c r="E208" s="82" t="s">
        <v>3492</v>
      </c>
      <c r="F208" s="340"/>
      <c r="G208" s="69">
        <v>1</v>
      </c>
      <c r="H208" s="72">
        <v>2</v>
      </c>
      <c r="I208" s="72">
        <v>2</v>
      </c>
      <c r="J208" s="72" t="s">
        <v>27</v>
      </c>
      <c r="K208" s="72">
        <v>3</v>
      </c>
      <c r="L208" s="69" t="s">
        <v>27</v>
      </c>
      <c r="M208" s="72" t="s">
        <v>27</v>
      </c>
      <c r="N208" s="69" t="s">
        <v>27</v>
      </c>
      <c r="O208" s="69" t="s">
        <v>27</v>
      </c>
      <c r="P208" s="69" t="s">
        <v>27</v>
      </c>
      <c r="Q208" s="72" t="s">
        <v>27</v>
      </c>
      <c r="R208" s="69">
        <v>2</v>
      </c>
      <c r="S208" s="72">
        <v>2</v>
      </c>
      <c r="T208" s="72">
        <v>3</v>
      </c>
    </row>
    <row r="209" spans="1:20" ht="24" x14ac:dyDescent="0.25">
      <c r="A209" s="322"/>
      <c r="B209" s="343"/>
      <c r="C209" s="343"/>
      <c r="D209" s="81" t="s">
        <v>1592</v>
      </c>
      <c r="E209" s="84" t="s">
        <v>3493</v>
      </c>
      <c r="F209" s="340"/>
      <c r="G209" s="69">
        <v>1</v>
      </c>
      <c r="H209" s="72">
        <v>2</v>
      </c>
      <c r="I209" s="72">
        <v>2</v>
      </c>
      <c r="J209" s="72">
        <v>1</v>
      </c>
      <c r="K209" s="72">
        <v>3</v>
      </c>
      <c r="L209" s="69" t="s">
        <v>27</v>
      </c>
      <c r="M209" s="72" t="s">
        <v>27</v>
      </c>
      <c r="N209" s="69" t="s">
        <v>27</v>
      </c>
      <c r="O209" s="69" t="s">
        <v>27</v>
      </c>
      <c r="P209" s="69" t="s">
        <v>27</v>
      </c>
      <c r="Q209" s="72" t="s">
        <v>27</v>
      </c>
      <c r="R209" s="69">
        <v>2</v>
      </c>
      <c r="S209" s="72">
        <v>2</v>
      </c>
      <c r="T209" s="72">
        <v>2</v>
      </c>
    </row>
    <row r="210" spans="1:20" x14ac:dyDescent="0.25">
      <c r="A210" s="69"/>
      <c r="B210" s="344"/>
      <c r="C210" s="344"/>
      <c r="D210" s="81"/>
      <c r="E210" s="84"/>
      <c r="F210" s="341"/>
      <c r="G210" s="69">
        <v>1</v>
      </c>
      <c r="H210" s="72">
        <v>2</v>
      </c>
      <c r="I210" s="72">
        <v>2</v>
      </c>
      <c r="J210" s="72">
        <v>1</v>
      </c>
      <c r="K210" s="72">
        <v>3</v>
      </c>
      <c r="L210" s="69" t="s">
        <v>27</v>
      </c>
      <c r="M210" s="72" t="s">
        <v>27</v>
      </c>
      <c r="N210" s="69" t="s">
        <v>27</v>
      </c>
      <c r="O210" s="69" t="s">
        <v>27</v>
      </c>
      <c r="P210" s="69" t="s">
        <v>27</v>
      </c>
      <c r="Q210" s="72" t="s">
        <v>27</v>
      </c>
      <c r="R210" s="69">
        <v>2</v>
      </c>
      <c r="S210" s="72">
        <v>2</v>
      </c>
      <c r="T210" s="72">
        <v>2</v>
      </c>
    </row>
    <row r="211" spans="1:20" x14ac:dyDescent="0.25">
      <c r="A211" s="322" t="s">
        <v>1594</v>
      </c>
      <c r="B211" s="342" t="s">
        <v>506</v>
      </c>
      <c r="C211" s="342" t="s">
        <v>454</v>
      </c>
      <c r="D211" s="81" t="s">
        <v>2048</v>
      </c>
      <c r="E211" s="84" t="s">
        <v>3494</v>
      </c>
      <c r="F211" s="339" t="s">
        <v>73</v>
      </c>
      <c r="G211" s="69" t="s">
        <v>27</v>
      </c>
      <c r="H211" s="72" t="s">
        <v>27</v>
      </c>
      <c r="I211" s="72" t="s">
        <v>27</v>
      </c>
      <c r="J211" s="72">
        <v>2</v>
      </c>
      <c r="K211" s="72">
        <v>3</v>
      </c>
      <c r="L211" s="69" t="s">
        <v>27</v>
      </c>
      <c r="M211" s="72" t="s">
        <v>27</v>
      </c>
      <c r="N211" s="69" t="s">
        <v>27</v>
      </c>
      <c r="O211" s="69">
        <v>3</v>
      </c>
      <c r="P211" s="69">
        <v>2</v>
      </c>
      <c r="Q211" s="72" t="s">
        <v>27</v>
      </c>
      <c r="R211" s="69" t="s">
        <v>27</v>
      </c>
      <c r="S211" s="72" t="s">
        <v>27</v>
      </c>
      <c r="T211" s="72">
        <v>2</v>
      </c>
    </row>
    <row r="212" spans="1:20" x14ac:dyDescent="0.25">
      <c r="A212" s="322"/>
      <c r="B212" s="343"/>
      <c r="C212" s="343"/>
      <c r="D212" s="81" t="s">
        <v>2050</v>
      </c>
      <c r="E212" s="84" t="s">
        <v>3495</v>
      </c>
      <c r="F212" s="340"/>
      <c r="G212" s="69" t="s">
        <v>27</v>
      </c>
      <c r="H212" s="72" t="s">
        <v>27</v>
      </c>
      <c r="I212" s="72">
        <v>2</v>
      </c>
      <c r="J212" s="72">
        <v>2</v>
      </c>
      <c r="K212" s="72" t="s">
        <v>27</v>
      </c>
      <c r="L212" s="69" t="s">
        <v>27</v>
      </c>
      <c r="M212" s="72">
        <v>1</v>
      </c>
      <c r="N212" s="69">
        <v>1</v>
      </c>
      <c r="O212" s="69">
        <v>3</v>
      </c>
      <c r="P212" s="69">
        <v>2</v>
      </c>
      <c r="Q212" s="72" t="s">
        <v>27</v>
      </c>
      <c r="R212" s="69">
        <v>2</v>
      </c>
      <c r="S212" s="72" t="s">
        <v>27</v>
      </c>
      <c r="T212" s="72">
        <v>2</v>
      </c>
    </row>
    <row r="213" spans="1:20" x14ac:dyDescent="0.25">
      <c r="A213" s="322"/>
      <c r="B213" s="343"/>
      <c r="C213" s="343"/>
      <c r="D213" s="81" t="s">
        <v>2052</v>
      </c>
      <c r="E213" s="84" t="s">
        <v>3496</v>
      </c>
      <c r="F213" s="340"/>
      <c r="G213" s="69" t="s">
        <v>27</v>
      </c>
      <c r="H213" s="72" t="s">
        <v>27</v>
      </c>
      <c r="I213" s="72" t="s">
        <v>27</v>
      </c>
      <c r="J213" s="72" t="s">
        <v>27</v>
      </c>
      <c r="K213" s="72" t="s">
        <v>27</v>
      </c>
      <c r="L213" s="69">
        <v>3</v>
      </c>
      <c r="M213" s="72">
        <v>1</v>
      </c>
      <c r="N213" s="69">
        <v>2</v>
      </c>
      <c r="O213" s="69">
        <v>3</v>
      </c>
      <c r="P213" s="69">
        <v>2</v>
      </c>
      <c r="Q213" s="72">
        <v>2</v>
      </c>
      <c r="R213" s="69">
        <v>3</v>
      </c>
      <c r="S213" s="72">
        <v>2</v>
      </c>
      <c r="T213" s="72" t="s">
        <v>27</v>
      </c>
    </row>
    <row r="214" spans="1:20" x14ac:dyDescent="0.25">
      <c r="A214" s="322"/>
      <c r="B214" s="343"/>
      <c r="C214" s="343"/>
      <c r="D214" s="81" t="s">
        <v>2698</v>
      </c>
      <c r="E214" s="84" t="s">
        <v>3497</v>
      </c>
      <c r="F214" s="340"/>
      <c r="G214" s="69" t="s">
        <v>27</v>
      </c>
      <c r="H214" s="72" t="s">
        <v>27</v>
      </c>
      <c r="I214" s="72" t="s">
        <v>27</v>
      </c>
      <c r="J214" s="72" t="s">
        <v>27</v>
      </c>
      <c r="K214" s="72" t="s">
        <v>27</v>
      </c>
      <c r="L214" s="69">
        <v>2</v>
      </c>
      <c r="M214" s="72">
        <v>2</v>
      </c>
      <c r="N214" s="69">
        <v>3</v>
      </c>
      <c r="O214" s="69">
        <v>3</v>
      </c>
      <c r="P214" s="69">
        <v>2</v>
      </c>
      <c r="Q214" s="72">
        <v>2</v>
      </c>
      <c r="R214" s="69" t="s">
        <v>27</v>
      </c>
      <c r="S214" s="72">
        <v>2</v>
      </c>
      <c r="T214" s="72" t="s">
        <v>27</v>
      </c>
    </row>
    <row r="215" spans="1:20" x14ac:dyDescent="0.25">
      <c r="A215" s="69"/>
      <c r="B215" s="344"/>
      <c r="C215" s="344"/>
      <c r="D215" s="81"/>
      <c r="E215" s="84"/>
      <c r="F215" s="341"/>
      <c r="G215" s="69" t="s">
        <v>27</v>
      </c>
      <c r="H215" s="72" t="s">
        <v>27</v>
      </c>
      <c r="I215" s="72">
        <v>2</v>
      </c>
      <c r="J215" s="72">
        <v>2</v>
      </c>
      <c r="K215" s="72">
        <v>3</v>
      </c>
      <c r="L215" s="69">
        <v>2</v>
      </c>
      <c r="M215" s="72">
        <v>1</v>
      </c>
      <c r="N215" s="69">
        <v>2</v>
      </c>
      <c r="O215" s="69">
        <v>3</v>
      </c>
      <c r="P215" s="69">
        <v>2</v>
      </c>
      <c r="Q215" s="72">
        <v>2</v>
      </c>
      <c r="R215" s="69">
        <v>2</v>
      </c>
      <c r="S215" s="72">
        <v>2</v>
      </c>
      <c r="T215" s="72">
        <v>2</v>
      </c>
    </row>
    <row r="216" spans="1:20" ht="24" x14ac:dyDescent="0.25">
      <c r="A216" s="322" t="s">
        <v>266</v>
      </c>
      <c r="B216" s="330" t="s">
        <v>3498</v>
      </c>
      <c r="C216" s="330" t="s">
        <v>3499</v>
      </c>
      <c r="D216" s="74" t="s">
        <v>267</v>
      </c>
      <c r="E216" s="71" t="s">
        <v>3500</v>
      </c>
      <c r="F216" s="339" t="s">
        <v>26</v>
      </c>
      <c r="G216" s="69">
        <v>3</v>
      </c>
      <c r="H216" s="69">
        <v>2</v>
      </c>
      <c r="I216" s="69">
        <v>2</v>
      </c>
      <c r="J216" s="72">
        <v>3</v>
      </c>
      <c r="K216" s="72">
        <v>3</v>
      </c>
      <c r="L216" s="72">
        <v>3</v>
      </c>
      <c r="M216" s="72">
        <v>2</v>
      </c>
      <c r="N216" s="72" t="s">
        <v>27</v>
      </c>
      <c r="O216" s="72" t="s">
        <v>27</v>
      </c>
      <c r="P216" s="72" t="s">
        <v>27</v>
      </c>
      <c r="Q216" s="72">
        <v>3</v>
      </c>
      <c r="R216" s="72">
        <v>2</v>
      </c>
      <c r="S216" s="69">
        <v>3</v>
      </c>
      <c r="T216" s="69">
        <v>3</v>
      </c>
    </row>
    <row r="217" spans="1:20" ht="24" x14ac:dyDescent="0.25">
      <c r="A217" s="322"/>
      <c r="B217" s="331"/>
      <c r="C217" s="331"/>
      <c r="D217" s="74" t="s">
        <v>268</v>
      </c>
      <c r="E217" s="71" t="s">
        <v>3501</v>
      </c>
      <c r="F217" s="340"/>
      <c r="G217" s="69">
        <v>3</v>
      </c>
      <c r="H217" s="69">
        <v>2</v>
      </c>
      <c r="I217" s="69">
        <v>3</v>
      </c>
      <c r="J217" s="72">
        <v>3</v>
      </c>
      <c r="K217" s="72">
        <v>2</v>
      </c>
      <c r="L217" s="72">
        <v>2</v>
      </c>
      <c r="M217" s="72">
        <v>2</v>
      </c>
      <c r="N217" s="72" t="s">
        <v>27</v>
      </c>
      <c r="O217" s="72" t="s">
        <v>27</v>
      </c>
      <c r="P217" s="72" t="s">
        <v>27</v>
      </c>
      <c r="Q217" s="72">
        <v>3</v>
      </c>
      <c r="R217" s="72">
        <v>2</v>
      </c>
      <c r="S217" s="69">
        <v>3</v>
      </c>
      <c r="T217" s="69">
        <v>2</v>
      </c>
    </row>
    <row r="218" spans="1:20" ht="24" x14ac:dyDescent="0.25">
      <c r="A218" s="322"/>
      <c r="B218" s="331"/>
      <c r="C218" s="331"/>
      <c r="D218" s="74" t="s">
        <v>269</v>
      </c>
      <c r="E218" s="71" t="s">
        <v>3502</v>
      </c>
      <c r="F218" s="340"/>
      <c r="G218" s="69" t="s">
        <v>27</v>
      </c>
      <c r="H218" s="69">
        <v>2</v>
      </c>
      <c r="I218" s="69">
        <v>1</v>
      </c>
      <c r="J218" s="72">
        <v>3</v>
      </c>
      <c r="K218" s="72">
        <v>2</v>
      </c>
      <c r="L218" s="72">
        <v>2</v>
      </c>
      <c r="M218" s="72">
        <v>3</v>
      </c>
      <c r="N218" s="72" t="s">
        <v>27</v>
      </c>
      <c r="O218" s="72" t="s">
        <v>27</v>
      </c>
      <c r="P218" s="72" t="s">
        <v>27</v>
      </c>
      <c r="Q218" s="72">
        <v>3</v>
      </c>
      <c r="R218" s="72">
        <v>2</v>
      </c>
      <c r="S218" s="69">
        <v>2</v>
      </c>
      <c r="T218" s="69">
        <v>3</v>
      </c>
    </row>
    <row r="219" spans="1:20" ht="24" x14ac:dyDescent="0.25">
      <c r="A219" s="322"/>
      <c r="B219" s="331"/>
      <c r="C219" s="331"/>
      <c r="D219" s="74" t="s">
        <v>270</v>
      </c>
      <c r="E219" s="71" t="s">
        <v>3503</v>
      </c>
      <c r="F219" s="340"/>
      <c r="G219" s="69">
        <v>2</v>
      </c>
      <c r="H219" s="69">
        <v>2</v>
      </c>
      <c r="I219" s="69">
        <v>3</v>
      </c>
      <c r="J219" s="72">
        <v>3</v>
      </c>
      <c r="K219" s="72">
        <v>2</v>
      </c>
      <c r="L219" s="72">
        <v>2</v>
      </c>
      <c r="M219" s="72">
        <v>3</v>
      </c>
      <c r="N219" s="72" t="s">
        <v>27</v>
      </c>
      <c r="O219" s="72" t="s">
        <v>27</v>
      </c>
      <c r="P219" s="72" t="s">
        <v>27</v>
      </c>
      <c r="Q219" s="72">
        <v>3</v>
      </c>
      <c r="R219" s="72">
        <v>2</v>
      </c>
      <c r="S219" s="69">
        <v>2</v>
      </c>
      <c r="T219" s="69">
        <v>2</v>
      </c>
    </row>
    <row r="220" spans="1:20" x14ac:dyDescent="0.25">
      <c r="A220" s="322"/>
      <c r="B220" s="331"/>
      <c r="C220" s="331"/>
      <c r="D220" s="74" t="s">
        <v>271</v>
      </c>
      <c r="E220" s="71" t="s">
        <v>3504</v>
      </c>
      <c r="F220" s="340"/>
      <c r="G220" s="69">
        <v>2</v>
      </c>
      <c r="H220" s="69">
        <v>2</v>
      </c>
      <c r="I220" s="69">
        <v>2</v>
      </c>
      <c r="J220" s="72">
        <v>2</v>
      </c>
      <c r="K220" s="72">
        <v>3</v>
      </c>
      <c r="L220" s="72">
        <v>3</v>
      </c>
      <c r="M220" s="72">
        <v>2</v>
      </c>
      <c r="N220" s="72" t="s">
        <v>27</v>
      </c>
      <c r="O220" s="72" t="s">
        <v>27</v>
      </c>
      <c r="P220" s="72" t="s">
        <v>27</v>
      </c>
      <c r="Q220" s="72">
        <v>2</v>
      </c>
      <c r="R220" s="72">
        <v>2</v>
      </c>
      <c r="S220" s="69">
        <v>3</v>
      </c>
      <c r="T220" s="69">
        <v>2</v>
      </c>
    </row>
    <row r="221" spans="1:20" x14ac:dyDescent="0.25">
      <c r="A221" s="69"/>
      <c r="B221" s="332"/>
      <c r="C221" s="332"/>
      <c r="D221" s="74"/>
      <c r="E221" s="71"/>
      <c r="F221" s="341"/>
      <c r="G221" s="69">
        <v>2</v>
      </c>
      <c r="H221" s="69">
        <v>2</v>
      </c>
      <c r="I221" s="69">
        <v>2</v>
      </c>
      <c r="J221" s="72">
        <v>2</v>
      </c>
      <c r="K221" s="72">
        <v>3</v>
      </c>
      <c r="L221" s="72">
        <v>3</v>
      </c>
      <c r="M221" s="72">
        <v>2</v>
      </c>
      <c r="N221" s="72" t="s">
        <v>27</v>
      </c>
      <c r="O221" s="72" t="s">
        <v>27</v>
      </c>
      <c r="P221" s="72" t="s">
        <v>27</v>
      </c>
      <c r="Q221" s="72">
        <v>2</v>
      </c>
      <c r="R221" s="72">
        <v>2</v>
      </c>
      <c r="S221" s="69">
        <v>3</v>
      </c>
      <c r="T221" s="69">
        <v>2</v>
      </c>
    </row>
    <row r="222" spans="1:20" x14ac:dyDescent="0.25">
      <c r="A222" s="322" t="s">
        <v>272</v>
      </c>
      <c r="B222" s="330" t="s">
        <v>3505</v>
      </c>
      <c r="C222" s="330" t="s">
        <v>3506</v>
      </c>
      <c r="D222" s="74" t="s">
        <v>273</v>
      </c>
      <c r="E222" s="71" t="s">
        <v>3507</v>
      </c>
      <c r="F222" s="339" t="s">
        <v>26</v>
      </c>
      <c r="G222" s="69">
        <v>3</v>
      </c>
      <c r="H222" s="69">
        <v>2</v>
      </c>
      <c r="I222" s="69">
        <v>2</v>
      </c>
      <c r="J222" s="72">
        <v>2</v>
      </c>
      <c r="K222" s="69">
        <v>3</v>
      </c>
      <c r="L222" s="72">
        <v>3</v>
      </c>
      <c r="M222" s="72">
        <v>2</v>
      </c>
      <c r="N222" s="72" t="s">
        <v>27</v>
      </c>
      <c r="O222" s="72" t="s">
        <v>27</v>
      </c>
      <c r="P222" s="69" t="s">
        <v>27</v>
      </c>
      <c r="Q222" s="72" t="s">
        <v>27</v>
      </c>
      <c r="R222" s="72">
        <v>2</v>
      </c>
      <c r="S222" s="69">
        <v>3</v>
      </c>
      <c r="T222" s="69">
        <v>3</v>
      </c>
    </row>
    <row r="223" spans="1:20" x14ac:dyDescent="0.25">
      <c r="A223" s="322"/>
      <c r="B223" s="331"/>
      <c r="C223" s="331"/>
      <c r="D223" s="74" t="s">
        <v>274</v>
      </c>
      <c r="E223" s="71" t="s">
        <v>3508</v>
      </c>
      <c r="F223" s="340"/>
      <c r="G223" s="69">
        <v>2</v>
      </c>
      <c r="H223" s="69">
        <v>2</v>
      </c>
      <c r="I223" s="69">
        <v>1</v>
      </c>
      <c r="J223" s="72">
        <v>2</v>
      </c>
      <c r="K223" s="69">
        <v>2</v>
      </c>
      <c r="L223" s="72">
        <v>3</v>
      </c>
      <c r="M223" s="72">
        <v>3</v>
      </c>
      <c r="N223" s="72" t="s">
        <v>27</v>
      </c>
      <c r="O223" s="72" t="s">
        <v>27</v>
      </c>
      <c r="P223" s="69" t="s">
        <v>27</v>
      </c>
      <c r="Q223" s="72" t="s">
        <v>27</v>
      </c>
      <c r="R223" s="72">
        <v>2</v>
      </c>
      <c r="S223" s="69">
        <v>3</v>
      </c>
      <c r="T223" s="69">
        <v>2</v>
      </c>
    </row>
    <row r="224" spans="1:20" x14ac:dyDescent="0.25">
      <c r="A224" s="322"/>
      <c r="B224" s="331"/>
      <c r="C224" s="331"/>
      <c r="D224" s="74" t="s">
        <v>275</v>
      </c>
      <c r="E224" s="71" t="s">
        <v>3509</v>
      </c>
      <c r="F224" s="340"/>
      <c r="G224" s="69">
        <v>2</v>
      </c>
      <c r="H224" s="69">
        <v>3</v>
      </c>
      <c r="I224" s="69">
        <v>2</v>
      </c>
      <c r="J224" s="72">
        <v>2</v>
      </c>
      <c r="K224" s="69">
        <v>3</v>
      </c>
      <c r="L224" s="72">
        <v>2</v>
      </c>
      <c r="M224" s="72">
        <v>2</v>
      </c>
      <c r="N224" s="72" t="s">
        <v>27</v>
      </c>
      <c r="O224" s="72" t="s">
        <v>27</v>
      </c>
      <c r="P224" s="69" t="s">
        <v>27</v>
      </c>
      <c r="Q224" s="72" t="s">
        <v>27</v>
      </c>
      <c r="R224" s="72">
        <v>2</v>
      </c>
      <c r="S224" s="69">
        <v>2</v>
      </c>
      <c r="T224" s="69">
        <v>3</v>
      </c>
    </row>
    <row r="225" spans="1:20" ht="24" x14ac:dyDescent="0.25">
      <c r="A225" s="322"/>
      <c r="B225" s="331"/>
      <c r="C225" s="331"/>
      <c r="D225" s="74" t="s">
        <v>276</v>
      </c>
      <c r="E225" s="71" t="s">
        <v>3510</v>
      </c>
      <c r="F225" s="340"/>
      <c r="G225" s="69">
        <v>3</v>
      </c>
      <c r="H225" s="69">
        <v>3</v>
      </c>
      <c r="I225" s="69">
        <v>2</v>
      </c>
      <c r="J225" s="72">
        <v>2</v>
      </c>
      <c r="K225" s="69">
        <v>3</v>
      </c>
      <c r="L225" s="72">
        <v>2</v>
      </c>
      <c r="M225" s="72">
        <v>2</v>
      </c>
      <c r="N225" s="72" t="s">
        <v>27</v>
      </c>
      <c r="O225" s="72" t="s">
        <v>27</v>
      </c>
      <c r="P225" s="69" t="s">
        <v>27</v>
      </c>
      <c r="Q225" s="72" t="s">
        <v>27</v>
      </c>
      <c r="R225" s="72">
        <v>2</v>
      </c>
      <c r="S225" s="69">
        <v>2</v>
      </c>
      <c r="T225" s="69">
        <v>2</v>
      </c>
    </row>
    <row r="226" spans="1:20" ht="24" x14ac:dyDescent="0.25">
      <c r="A226" s="322"/>
      <c r="B226" s="331"/>
      <c r="C226" s="331"/>
      <c r="D226" s="74" t="s">
        <v>277</v>
      </c>
      <c r="E226" s="71" t="s">
        <v>3511</v>
      </c>
      <c r="F226" s="340"/>
      <c r="G226" s="69">
        <v>2</v>
      </c>
      <c r="H226" s="69">
        <v>2</v>
      </c>
      <c r="I226" s="69">
        <v>2</v>
      </c>
      <c r="J226" s="72">
        <v>2</v>
      </c>
      <c r="K226" s="69">
        <v>3</v>
      </c>
      <c r="L226" s="72">
        <v>1</v>
      </c>
      <c r="M226" s="72">
        <v>2</v>
      </c>
      <c r="N226" s="72" t="s">
        <v>27</v>
      </c>
      <c r="O226" s="72" t="s">
        <v>27</v>
      </c>
      <c r="P226" s="69" t="s">
        <v>27</v>
      </c>
      <c r="Q226" s="72" t="s">
        <v>27</v>
      </c>
      <c r="R226" s="72">
        <v>2</v>
      </c>
      <c r="S226" s="69">
        <v>3</v>
      </c>
      <c r="T226" s="69">
        <v>2</v>
      </c>
    </row>
    <row r="227" spans="1:20" x14ac:dyDescent="0.25">
      <c r="A227" s="69"/>
      <c r="B227" s="332"/>
      <c r="C227" s="332"/>
      <c r="D227" s="74"/>
      <c r="E227" s="71"/>
      <c r="F227" s="341"/>
      <c r="G227" s="69">
        <v>2</v>
      </c>
      <c r="H227" s="69">
        <v>2</v>
      </c>
      <c r="I227" s="69">
        <v>2</v>
      </c>
      <c r="J227" s="72">
        <v>2</v>
      </c>
      <c r="K227" s="69">
        <v>3</v>
      </c>
      <c r="L227" s="72">
        <v>2</v>
      </c>
      <c r="M227" s="72">
        <v>2</v>
      </c>
      <c r="N227" s="72" t="s">
        <v>27</v>
      </c>
      <c r="O227" s="72" t="s">
        <v>27</v>
      </c>
      <c r="P227" s="69" t="s">
        <v>27</v>
      </c>
      <c r="Q227" s="72" t="s">
        <v>27</v>
      </c>
      <c r="R227" s="72">
        <v>2</v>
      </c>
      <c r="S227" s="69">
        <v>3</v>
      </c>
      <c r="T227" s="69">
        <v>2</v>
      </c>
    </row>
    <row r="228" spans="1:20" ht="24" x14ac:dyDescent="0.25">
      <c r="A228" s="322" t="s">
        <v>278</v>
      </c>
      <c r="B228" s="330" t="s">
        <v>3512</v>
      </c>
      <c r="C228" s="330" t="s">
        <v>3513</v>
      </c>
      <c r="D228" s="74" t="s">
        <v>279</v>
      </c>
      <c r="E228" s="71" t="s">
        <v>3514</v>
      </c>
      <c r="F228" s="339" t="s">
        <v>26</v>
      </c>
      <c r="G228" s="69">
        <v>3</v>
      </c>
      <c r="H228" s="69">
        <v>2</v>
      </c>
      <c r="I228" s="79">
        <v>3</v>
      </c>
      <c r="J228" s="79">
        <v>3</v>
      </c>
      <c r="K228" s="79">
        <v>2</v>
      </c>
      <c r="L228" s="79" t="s">
        <v>27</v>
      </c>
      <c r="M228" s="79">
        <v>3</v>
      </c>
      <c r="N228" s="79" t="s">
        <v>27</v>
      </c>
      <c r="O228" s="79" t="s">
        <v>27</v>
      </c>
      <c r="P228" s="79" t="s">
        <v>27</v>
      </c>
      <c r="Q228" s="79" t="s">
        <v>27</v>
      </c>
      <c r="R228" s="79">
        <v>2</v>
      </c>
      <c r="S228" s="79">
        <v>3</v>
      </c>
      <c r="T228" s="79">
        <v>3</v>
      </c>
    </row>
    <row r="229" spans="1:20" ht="24" x14ac:dyDescent="0.25">
      <c r="A229" s="322"/>
      <c r="B229" s="331"/>
      <c r="C229" s="331"/>
      <c r="D229" s="74" t="s">
        <v>280</v>
      </c>
      <c r="E229" s="71" t="s">
        <v>3515</v>
      </c>
      <c r="F229" s="340"/>
      <c r="G229" s="69">
        <v>3</v>
      </c>
      <c r="H229" s="69">
        <v>2</v>
      </c>
      <c r="I229" s="79">
        <v>2</v>
      </c>
      <c r="J229" s="79">
        <v>2</v>
      </c>
      <c r="K229" s="79">
        <v>3</v>
      </c>
      <c r="L229" s="79" t="s">
        <v>27</v>
      </c>
      <c r="M229" s="79">
        <v>3</v>
      </c>
      <c r="N229" s="79" t="s">
        <v>27</v>
      </c>
      <c r="O229" s="79" t="s">
        <v>27</v>
      </c>
      <c r="P229" s="79" t="s">
        <v>27</v>
      </c>
      <c r="Q229" s="79">
        <v>3</v>
      </c>
      <c r="R229" s="79">
        <v>2</v>
      </c>
      <c r="S229" s="79">
        <v>3</v>
      </c>
      <c r="T229" s="79">
        <v>2</v>
      </c>
    </row>
    <row r="230" spans="1:20" ht="24" x14ac:dyDescent="0.25">
      <c r="A230" s="322"/>
      <c r="B230" s="331"/>
      <c r="C230" s="331"/>
      <c r="D230" s="74" t="s">
        <v>281</v>
      </c>
      <c r="E230" s="71" t="s">
        <v>3516</v>
      </c>
      <c r="F230" s="340"/>
      <c r="G230" s="69">
        <v>3</v>
      </c>
      <c r="H230" s="69">
        <v>2</v>
      </c>
      <c r="I230" s="79">
        <v>2</v>
      </c>
      <c r="J230" s="79">
        <v>2</v>
      </c>
      <c r="K230" s="79">
        <v>2</v>
      </c>
      <c r="L230" s="79">
        <v>3</v>
      </c>
      <c r="M230" s="79">
        <v>2</v>
      </c>
      <c r="N230" s="79" t="s">
        <v>27</v>
      </c>
      <c r="O230" s="79" t="s">
        <v>27</v>
      </c>
      <c r="P230" s="79" t="s">
        <v>27</v>
      </c>
      <c r="Q230" s="79">
        <v>2</v>
      </c>
      <c r="R230" s="79">
        <v>2</v>
      </c>
      <c r="S230" s="79">
        <v>2</v>
      </c>
      <c r="T230" s="79">
        <v>3</v>
      </c>
    </row>
    <row r="231" spans="1:20" ht="24" x14ac:dyDescent="0.25">
      <c r="A231" s="322"/>
      <c r="B231" s="331"/>
      <c r="C231" s="331"/>
      <c r="D231" s="74" t="s">
        <v>282</v>
      </c>
      <c r="E231" s="71" t="s">
        <v>3517</v>
      </c>
      <c r="F231" s="340"/>
      <c r="G231" s="69">
        <v>3</v>
      </c>
      <c r="H231" s="69">
        <v>3</v>
      </c>
      <c r="I231" s="79">
        <v>3</v>
      </c>
      <c r="J231" s="79">
        <v>2</v>
      </c>
      <c r="K231" s="79">
        <v>2</v>
      </c>
      <c r="L231" s="79" t="s">
        <v>27</v>
      </c>
      <c r="M231" s="79">
        <v>2</v>
      </c>
      <c r="N231" s="79" t="s">
        <v>27</v>
      </c>
      <c r="O231" s="79" t="s">
        <v>27</v>
      </c>
      <c r="P231" s="79" t="s">
        <v>27</v>
      </c>
      <c r="Q231" s="79">
        <v>3</v>
      </c>
      <c r="R231" s="79">
        <v>2</v>
      </c>
      <c r="S231" s="79">
        <v>2</v>
      </c>
      <c r="T231" s="79">
        <v>2</v>
      </c>
    </row>
    <row r="232" spans="1:20" ht="24" x14ac:dyDescent="0.25">
      <c r="A232" s="322"/>
      <c r="B232" s="331"/>
      <c r="C232" s="331"/>
      <c r="D232" s="74" t="s">
        <v>283</v>
      </c>
      <c r="E232" s="71" t="s">
        <v>3518</v>
      </c>
      <c r="F232" s="340"/>
      <c r="G232" s="69">
        <v>3</v>
      </c>
      <c r="H232" s="69">
        <v>3</v>
      </c>
      <c r="I232" s="79">
        <v>3</v>
      </c>
      <c r="J232" s="79">
        <v>3</v>
      </c>
      <c r="K232" s="79">
        <v>3</v>
      </c>
      <c r="L232" s="79">
        <v>2</v>
      </c>
      <c r="M232" s="79">
        <v>3</v>
      </c>
      <c r="N232" s="79" t="s">
        <v>27</v>
      </c>
      <c r="O232" s="79" t="s">
        <v>27</v>
      </c>
      <c r="P232" s="79" t="s">
        <v>27</v>
      </c>
      <c r="Q232" s="79">
        <v>3</v>
      </c>
      <c r="R232" s="79">
        <v>2</v>
      </c>
      <c r="S232" s="79">
        <v>3</v>
      </c>
      <c r="T232" s="79">
        <v>2</v>
      </c>
    </row>
    <row r="233" spans="1:20" x14ac:dyDescent="0.25">
      <c r="A233" s="69"/>
      <c r="B233" s="332"/>
      <c r="C233" s="332"/>
      <c r="D233" s="74"/>
      <c r="E233" s="71"/>
      <c r="F233" s="341"/>
      <c r="G233" s="69">
        <v>3</v>
      </c>
      <c r="H233" s="69">
        <v>3</v>
      </c>
      <c r="I233" s="79">
        <v>3</v>
      </c>
      <c r="J233" s="79">
        <v>3</v>
      </c>
      <c r="K233" s="79">
        <v>3</v>
      </c>
      <c r="L233" s="79">
        <v>2</v>
      </c>
      <c r="M233" s="79">
        <v>3</v>
      </c>
      <c r="N233" s="79" t="s">
        <v>27</v>
      </c>
      <c r="O233" s="79" t="s">
        <v>27</v>
      </c>
      <c r="P233" s="79" t="s">
        <v>27</v>
      </c>
      <c r="Q233" s="79">
        <v>3</v>
      </c>
      <c r="R233" s="79">
        <v>2</v>
      </c>
      <c r="S233" s="79">
        <v>3</v>
      </c>
      <c r="T233" s="79">
        <v>2</v>
      </c>
    </row>
    <row r="234" spans="1:20" ht="24" x14ac:dyDescent="0.25">
      <c r="A234" s="322" t="s">
        <v>284</v>
      </c>
      <c r="B234" s="330" t="s">
        <v>3519</v>
      </c>
      <c r="C234" s="330" t="s">
        <v>3520</v>
      </c>
      <c r="D234" s="74" t="s">
        <v>285</v>
      </c>
      <c r="E234" s="71" t="s">
        <v>3521</v>
      </c>
      <c r="F234" s="339" t="s">
        <v>26</v>
      </c>
      <c r="G234" s="69">
        <v>2</v>
      </c>
      <c r="H234" s="69">
        <v>2</v>
      </c>
      <c r="I234" s="79">
        <v>2</v>
      </c>
      <c r="J234" s="72">
        <v>3</v>
      </c>
      <c r="K234" s="69">
        <v>2</v>
      </c>
      <c r="L234" s="72" t="s">
        <v>27</v>
      </c>
      <c r="M234" s="72" t="s">
        <v>27</v>
      </c>
      <c r="N234" s="72" t="s">
        <v>27</v>
      </c>
      <c r="O234" s="72" t="s">
        <v>27</v>
      </c>
      <c r="P234" s="72" t="s">
        <v>27</v>
      </c>
      <c r="Q234" s="72">
        <v>2</v>
      </c>
      <c r="R234" s="72">
        <v>2</v>
      </c>
      <c r="S234" s="69">
        <v>3</v>
      </c>
      <c r="T234" s="69">
        <v>3</v>
      </c>
    </row>
    <row r="235" spans="1:20" x14ac:dyDescent="0.25">
      <c r="A235" s="322"/>
      <c r="B235" s="331"/>
      <c r="C235" s="331"/>
      <c r="D235" s="74" t="s">
        <v>286</v>
      </c>
      <c r="E235" s="71" t="s">
        <v>3522</v>
      </c>
      <c r="F235" s="340"/>
      <c r="G235" s="69">
        <v>2</v>
      </c>
      <c r="H235" s="69">
        <v>2</v>
      </c>
      <c r="I235" s="79">
        <v>3</v>
      </c>
      <c r="J235" s="72">
        <v>2</v>
      </c>
      <c r="K235" s="69">
        <v>2</v>
      </c>
      <c r="L235" s="72">
        <v>2</v>
      </c>
      <c r="M235" s="72" t="s">
        <v>27</v>
      </c>
      <c r="N235" s="72" t="s">
        <v>27</v>
      </c>
      <c r="O235" s="72" t="s">
        <v>27</v>
      </c>
      <c r="P235" s="72" t="s">
        <v>27</v>
      </c>
      <c r="Q235" s="72">
        <v>2</v>
      </c>
      <c r="R235" s="72">
        <v>2</v>
      </c>
      <c r="S235" s="69">
        <v>3</v>
      </c>
      <c r="T235" s="69">
        <v>2</v>
      </c>
    </row>
    <row r="236" spans="1:20" x14ac:dyDescent="0.25">
      <c r="A236" s="322"/>
      <c r="B236" s="331"/>
      <c r="C236" s="331"/>
      <c r="D236" s="74" t="s">
        <v>287</v>
      </c>
      <c r="E236" s="71" t="s">
        <v>3523</v>
      </c>
      <c r="F236" s="340"/>
      <c r="G236" s="69">
        <v>2</v>
      </c>
      <c r="H236" s="69">
        <v>2</v>
      </c>
      <c r="I236" s="79">
        <v>3</v>
      </c>
      <c r="J236" s="72">
        <v>3</v>
      </c>
      <c r="K236" s="69">
        <v>2</v>
      </c>
      <c r="L236" s="72">
        <v>3</v>
      </c>
      <c r="M236" s="72" t="s">
        <v>27</v>
      </c>
      <c r="N236" s="72" t="s">
        <v>27</v>
      </c>
      <c r="O236" s="72" t="s">
        <v>27</v>
      </c>
      <c r="P236" s="72" t="s">
        <v>27</v>
      </c>
      <c r="Q236" s="72">
        <v>1</v>
      </c>
      <c r="R236" s="72">
        <v>2</v>
      </c>
      <c r="S236" s="69">
        <v>2</v>
      </c>
      <c r="T236" s="69">
        <v>3</v>
      </c>
    </row>
    <row r="237" spans="1:20" x14ac:dyDescent="0.25">
      <c r="A237" s="322"/>
      <c r="B237" s="331"/>
      <c r="C237" s="331"/>
      <c r="D237" s="74" t="s">
        <v>288</v>
      </c>
      <c r="E237" s="71" t="s">
        <v>3524</v>
      </c>
      <c r="F237" s="340"/>
      <c r="G237" s="69">
        <v>2</v>
      </c>
      <c r="H237" s="69">
        <v>3</v>
      </c>
      <c r="I237" s="79">
        <v>2</v>
      </c>
      <c r="J237" s="72">
        <v>2</v>
      </c>
      <c r="K237" s="69">
        <v>3</v>
      </c>
      <c r="L237" s="72">
        <v>2</v>
      </c>
      <c r="M237" s="72" t="s">
        <v>27</v>
      </c>
      <c r="N237" s="72" t="s">
        <v>27</v>
      </c>
      <c r="O237" s="72" t="s">
        <v>27</v>
      </c>
      <c r="P237" s="72" t="s">
        <v>27</v>
      </c>
      <c r="Q237" s="72">
        <v>3</v>
      </c>
      <c r="R237" s="72">
        <v>2</v>
      </c>
      <c r="S237" s="69">
        <v>2</v>
      </c>
      <c r="T237" s="69">
        <v>2</v>
      </c>
    </row>
    <row r="238" spans="1:20" ht="36" x14ac:dyDescent="0.25">
      <c r="A238" s="322"/>
      <c r="B238" s="331"/>
      <c r="C238" s="331"/>
      <c r="D238" s="74" t="s">
        <v>289</v>
      </c>
      <c r="E238" s="71" t="s">
        <v>3525</v>
      </c>
      <c r="F238" s="340"/>
      <c r="G238" s="69">
        <v>1</v>
      </c>
      <c r="H238" s="69">
        <v>2</v>
      </c>
      <c r="I238" s="79">
        <v>2</v>
      </c>
      <c r="J238" s="72">
        <v>2</v>
      </c>
      <c r="K238" s="69">
        <v>3</v>
      </c>
      <c r="L238" s="72">
        <v>2</v>
      </c>
      <c r="M238" s="72" t="s">
        <v>27</v>
      </c>
      <c r="N238" s="72" t="s">
        <v>27</v>
      </c>
      <c r="O238" s="72" t="s">
        <v>27</v>
      </c>
      <c r="P238" s="72" t="s">
        <v>27</v>
      </c>
      <c r="Q238" s="72">
        <v>3</v>
      </c>
      <c r="R238" s="72">
        <v>2</v>
      </c>
      <c r="S238" s="69">
        <v>3</v>
      </c>
      <c r="T238" s="69">
        <v>2</v>
      </c>
    </row>
    <row r="239" spans="1:20" x14ac:dyDescent="0.25">
      <c r="A239" s="69"/>
      <c r="B239" s="332"/>
      <c r="C239" s="332"/>
      <c r="D239" s="74"/>
      <c r="E239" s="71"/>
      <c r="F239" s="341"/>
      <c r="G239" s="69">
        <v>2</v>
      </c>
      <c r="H239" s="69">
        <v>2</v>
      </c>
      <c r="I239" s="79">
        <v>2</v>
      </c>
      <c r="J239" s="72">
        <v>2</v>
      </c>
      <c r="K239" s="69">
        <v>2</v>
      </c>
      <c r="L239" s="72">
        <v>2</v>
      </c>
      <c r="M239" s="72" t="s">
        <v>27</v>
      </c>
      <c r="N239" s="72" t="s">
        <v>27</v>
      </c>
      <c r="O239" s="72" t="s">
        <v>27</v>
      </c>
      <c r="P239" s="72" t="s">
        <v>27</v>
      </c>
      <c r="Q239" s="72">
        <v>2</v>
      </c>
      <c r="R239" s="72">
        <v>2</v>
      </c>
      <c r="S239" s="69">
        <v>2</v>
      </c>
      <c r="T239" s="69">
        <v>3</v>
      </c>
    </row>
    <row r="240" spans="1:20" x14ac:dyDescent="0.25">
      <c r="A240" s="322" t="s">
        <v>290</v>
      </c>
      <c r="B240" s="330" t="s">
        <v>3526</v>
      </c>
      <c r="C240" s="330" t="s">
        <v>3527</v>
      </c>
      <c r="D240" s="74" t="s">
        <v>291</v>
      </c>
      <c r="E240" s="71" t="s">
        <v>3528</v>
      </c>
      <c r="F240" s="339" t="s">
        <v>26</v>
      </c>
      <c r="G240" s="79">
        <v>3</v>
      </c>
      <c r="H240" s="79">
        <v>3</v>
      </c>
      <c r="I240" s="79">
        <v>2</v>
      </c>
      <c r="J240" s="79">
        <v>2</v>
      </c>
      <c r="K240" s="79">
        <v>2</v>
      </c>
      <c r="L240" s="79">
        <v>2</v>
      </c>
      <c r="M240" s="79">
        <v>2</v>
      </c>
      <c r="N240" s="79" t="s">
        <v>27</v>
      </c>
      <c r="O240" s="79" t="s">
        <v>27</v>
      </c>
      <c r="P240" s="79" t="s">
        <v>27</v>
      </c>
      <c r="Q240" s="79">
        <v>3</v>
      </c>
      <c r="R240" s="69">
        <v>2</v>
      </c>
      <c r="S240" s="69">
        <v>3</v>
      </c>
      <c r="T240" s="79">
        <v>3</v>
      </c>
    </row>
    <row r="241" spans="1:20" ht="24" x14ac:dyDescent="0.25">
      <c r="A241" s="322"/>
      <c r="B241" s="331"/>
      <c r="C241" s="331"/>
      <c r="D241" s="74" t="s">
        <v>292</v>
      </c>
      <c r="E241" s="71" t="s">
        <v>3529</v>
      </c>
      <c r="F241" s="340"/>
      <c r="G241" s="79">
        <v>2</v>
      </c>
      <c r="H241" s="79">
        <v>3</v>
      </c>
      <c r="I241" s="79">
        <v>3</v>
      </c>
      <c r="J241" s="79">
        <v>2</v>
      </c>
      <c r="K241" s="79">
        <v>3</v>
      </c>
      <c r="L241" s="79">
        <v>2</v>
      </c>
      <c r="M241" s="79">
        <v>2</v>
      </c>
      <c r="N241" s="79" t="s">
        <v>27</v>
      </c>
      <c r="O241" s="79" t="s">
        <v>27</v>
      </c>
      <c r="P241" s="79" t="s">
        <v>27</v>
      </c>
      <c r="Q241" s="79">
        <v>3</v>
      </c>
      <c r="R241" s="69">
        <v>2</v>
      </c>
      <c r="S241" s="69">
        <v>3</v>
      </c>
      <c r="T241" s="79">
        <v>2</v>
      </c>
    </row>
    <row r="242" spans="1:20" ht="24" x14ac:dyDescent="0.25">
      <c r="A242" s="322"/>
      <c r="B242" s="331"/>
      <c r="C242" s="331"/>
      <c r="D242" s="74" t="s">
        <v>293</v>
      </c>
      <c r="E242" s="71" t="s">
        <v>3530</v>
      </c>
      <c r="F242" s="340"/>
      <c r="G242" s="79" t="s">
        <v>27</v>
      </c>
      <c r="H242" s="79">
        <v>1</v>
      </c>
      <c r="I242" s="79">
        <v>3</v>
      </c>
      <c r="J242" s="79">
        <v>2</v>
      </c>
      <c r="K242" s="79">
        <v>3</v>
      </c>
      <c r="L242" s="79">
        <v>2</v>
      </c>
      <c r="M242" s="79">
        <v>2</v>
      </c>
      <c r="N242" s="79" t="s">
        <v>27</v>
      </c>
      <c r="O242" s="79" t="s">
        <v>27</v>
      </c>
      <c r="P242" s="79" t="s">
        <v>27</v>
      </c>
      <c r="Q242" s="79">
        <v>2</v>
      </c>
      <c r="R242" s="69" t="s">
        <v>27</v>
      </c>
      <c r="S242" s="69">
        <v>2</v>
      </c>
      <c r="T242" s="79">
        <v>3</v>
      </c>
    </row>
    <row r="243" spans="1:20" ht="24" x14ac:dyDescent="0.25">
      <c r="A243" s="322"/>
      <c r="B243" s="331"/>
      <c r="C243" s="331"/>
      <c r="D243" s="74" t="s">
        <v>294</v>
      </c>
      <c r="E243" s="71" t="s">
        <v>3531</v>
      </c>
      <c r="F243" s="340"/>
      <c r="G243" s="79" t="s">
        <v>27</v>
      </c>
      <c r="H243" s="79">
        <v>3</v>
      </c>
      <c r="I243" s="79">
        <v>2</v>
      </c>
      <c r="J243" s="79">
        <v>3</v>
      </c>
      <c r="K243" s="79">
        <v>2</v>
      </c>
      <c r="L243" s="79" t="s">
        <v>27</v>
      </c>
      <c r="M243" s="79">
        <v>3</v>
      </c>
      <c r="N243" s="79" t="s">
        <v>27</v>
      </c>
      <c r="O243" s="79" t="s">
        <v>27</v>
      </c>
      <c r="P243" s="79" t="s">
        <v>27</v>
      </c>
      <c r="Q243" s="79">
        <v>3</v>
      </c>
      <c r="R243" s="69">
        <v>2</v>
      </c>
      <c r="S243" s="69">
        <v>2</v>
      </c>
      <c r="T243" s="79">
        <v>2</v>
      </c>
    </row>
    <row r="244" spans="1:20" ht="24" x14ac:dyDescent="0.25">
      <c r="A244" s="322"/>
      <c r="B244" s="331"/>
      <c r="C244" s="331"/>
      <c r="D244" s="74" t="s">
        <v>295</v>
      </c>
      <c r="E244" s="76" t="s">
        <v>3532</v>
      </c>
      <c r="F244" s="340"/>
      <c r="G244" s="79" t="s">
        <v>27</v>
      </c>
      <c r="H244" s="79">
        <v>2</v>
      </c>
      <c r="I244" s="79">
        <v>3</v>
      </c>
      <c r="J244" s="79">
        <v>3</v>
      </c>
      <c r="K244" s="79">
        <v>3</v>
      </c>
      <c r="L244" s="79">
        <v>3</v>
      </c>
      <c r="M244" s="79" t="s">
        <v>27</v>
      </c>
      <c r="N244" s="79" t="s">
        <v>27</v>
      </c>
      <c r="O244" s="79" t="s">
        <v>27</v>
      </c>
      <c r="P244" s="79">
        <v>3</v>
      </c>
      <c r="Q244" s="79">
        <v>2</v>
      </c>
      <c r="R244" s="79">
        <v>2</v>
      </c>
      <c r="S244" s="69">
        <v>3</v>
      </c>
      <c r="T244" s="79">
        <v>2</v>
      </c>
    </row>
    <row r="245" spans="1:20" x14ac:dyDescent="0.25">
      <c r="A245" s="69"/>
      <c r="B245" s="332"/>
      <c r="C245" s="332"/>
      <c r="D245" s="74"/>
      <c r="E245" s="76"/>
      <c r="F245" s="341"/>
      <c r="G245" s="79">
        <v>2</v>
      </c>
      <c r="H245" s="79">
        <v>2</v>
      </c>
      <c r="I245" s="79">
        <v>3</v>
      </c>
      <c r="J245" s="79">
        <v>2</v>
      </c>
      <c r="K245" s="79">
        <v>3</v>
      </c>
      <c r="L245" s="79">
        <v>2</v>
      </c>
      <c r="M245" s="79">
        <v>2</v>
      </c>
      <c r="N245" s="79" t="s">
        <v>27</v>
      </c>
      <c r="O245" s="79" t="s">
        <v>27</v>
      </c>
      <c r="P245" s="79">
        <v>3</v>
      </c>
      <c r="Q245" s="79">
        <v>3</v>
      </c>
      <c r="R245" s="69">
        <v>2</v>
      </c>
      <c r="S245" s="69">
        <v>3</v>
      </c>
      <c r="T245" s="79">
        <v>2</v>
      </c>
    </row>
    <row r="246" spans="1:20" ht="24" x14ac:dyDescent="0.25">
      <c r="A246" s="322" t="s">
        <v>296</v>
      </c>
      <c r="B246" s="330" t="s">
        <v>3533</v>
      </c>
      <c r="C246" s="336" t="s">
        <v>3534</v>
      </c>
      <c r="D246" s="74" t="s">
        <v>297</v>
      </c>
      <c r="E246" s="71" t="s">
        <v>3535</v>
      </c>
      <c r="F246" s="339" t="s">
        <v>26</v>
      </c>
      <c r="G246" s="79">
        <v>3</v>
      </c>
      <c r="H246" s="79">
        <v>2</v>
      </c>
      <c r="I246" s="79">
        <v>2</v>
      </c>
      <c r="J246" s="79">
        <v>3</v>
      </c>
      <c r="K246" s="79">
        <v>2</v>
      </c>
      <c r="L246" s="79" t="s">
        <v>27</v>
      </c>
      <c r="M246" s="79">
        <v>2</v>
      </c>
      <c r="N246" s="79" t="s">
        <v>27</v>
      </c>
      <c r="O246" s="79">
        <v>2</v>
      </c>
      <c r="P246" s="79" t="s">
        <v>27</v>
      </c>
      <c r="Q246" s="79" t="s">
        <v>27</v>
      </c>
      <c r="R246" s="79">
        <v>2</v>
      </c>
      <c r="S246" s="79">
        <v>3</v>
      </c>
      <c r="T246" s="79">
        <v>3</v>
      </c>
    </row>
    <row r="247" spans="1:20" x14ac:dyDescent="0.25">
      <c r="A247" s="322"/>
      <c r="B247" s="331"/>
      <c r="C247" s="337"/>
      <c r="D247" s="74" t="s">
        <v>298</v>
      </c>
      <c r="E247" s="71" t="s">
        <v>3536</v>
      </c>
      <c r="F247" s="340"/>
      <c r="G247" s="79">
        <v>2</v>
      </c>
      <c r="H247" s="79">
        <v>3</v>
      </c>
      <c r="I247" s="79">
        <v>2</v>
      </c>
      <c r="J247" s="79">
        <v>3</v>
      </c>
      <c r="K247" s="79">
        <v>2</v>
      </c>
      <c r="L247" s="79" t="s">
        <v>27</v>
      </c>
      <c r="M247" s="79">
        <v>2</v>
      </c>
      <c r="N247" s="79" t="s">
        <v>27</v>
      </c>
      <c r="O247" s="79" t="s">
        <v>27</v>
      </c>
      <c r="P247" s="79" t="s">
        <v>27</v>
      </c>
      <c r="Q247" s="79" t="s">
        <v>27</v>
      </c>
      <c r="R247" s="79">
        <v>3</v>
      </c>
      <c r="S247" s="79">
        <v>3</v>
      </c>
      <c r="T247" s="79">
        <v>2</v>
      </c>
    </row>
    <row r="248" spans="1:20" ht="24" x14ac:dyDescent="0.25">
      <c r="A248" s="322"/>
      <c r="B248" s="331"/>
      <c r="C248" s="337"/>
      <c r="D248" s="74" t="s">
        <v>299</v>
      </c>
      <c r="E248" s="71" t="s">
        <v>3537</v>
      </c>
      <c r="F248" s="340"/>
      <c r="G248" s="79" t="s">
        <v>27</v>
      </c>
      <c r="H248" s="79">
        <v>2</v>
      </c>
      <c r="I248" s="79">
        <v>3</v>
      </c>
      <c r="J248" s="79">
        <v>2</v>
      </c>
      <c r="K248" s="79">
        <v>3</v>
      </c>
      <c r="L248" s="79" t="s">
        <v>27</v>
      </c>
      <c r="M248" s="79">
        <v>3</v>
      </c>
      <c r="N248" s="79" t="s">
        <v>27</v>
      </c>
      <c r="O248" s="79">
        <v>3</v>
      </c>
      <c r="P248" s="79" t="s">
        <v>27</v>
      </c>
      <c r="Q248" s="79" t="s">
        <v>27</v>
      </c>
      <c r="R248" s="79">
        <v>2</v>
      </c>
      <c r="S248" s="79">
        <v>2</v>
      </c>
      <c r="T248" s="79">
        <v>3</v>
      </c>
    </row>
    <row r="249" spans="1:20" x14ac:dyDescent="0.25">
      <c r="A249" s="322"/>
      <c r="B249" s="331"/>
      <c r="C249" s="337"/>
      <c r="D249" s="74" t="s">
        <v>300</v>
      </c>
      <c r="E249" s="71" t="s">
        <v>3538</v>
      </c>
      <c r="F249" s="340"/>
      <c r="G249" s="79">
        <v>3</v>
      </c>
      <c r="H249" s="79">
        <v>2</v>
      </c>
      <c r="I249" s="79">
        <v>3</v>
      </c>
      <c r="J249" s="79">
        <v>2</v>
      </c>
      <c r="K249" s="79">
        <v>3</v>
      </c>
      <c r="L249" s="79" t="s">
        <v>27</v>
      </c>
      <c r="M249" s="79">
        <v>2</v>
      </c>
      <c r="N249" s="79" t="s">
        <v>27</v>
      </c>
      <c r="O249" s="79">
        <v>3</v>
      </c>
      <c r="P249" s="79" t="s">
        <v>27</v>
      </c>
      <c r="Q249" s="79" t="s">
        <v>27</v>
      </c>
      <c r="R249" s="79">
        <v>2</v>
      </c>
      <c r="S249" s="79">
        <v>2</v>
      </c>
      <c r="T249" s="79">
        <v>2</v>
      </c>
    </row>
    <row r="250" spans="1:20" x14ac:dyDescent="0.25">
      <c r="A250" s="322"/>
      <c r="B250" s="331"/>
      <c r="C250" s="337"/>
      <c r="D250" s="74" t="s">
        <v>301</v>
      </c>
      <c r="E250" s="71" t="s">
        <v>3539</v>
      </c>
      <c r="F250" s="340"/>
      <c r="G250" s="79">
        <v>2</v>
      </c>
      <c r="H250" s="79">
        <v>1</v>
      </c>
      <c r="I250" s="79">
        <v>3</v>
      </c>
      <c r="J250" s="79">
        <v>3</v>
      </c>
      <c r="K250" s="79">
        <v>2</v>
      </c>
      <c r="L250" s="79" t="s">
        <v>27</v>
      </c>
      <c r="M250" s="79">
        <v>3</v>
      </c>
      <c r="N250" s="79" t="s">
        <v>27</v>
      </c>
      <c r="O250" s="79">
        <v>2</v>
      </c>
      <c r="P250" s="79" t="s">
        <v>27</v>
      </c>
      <c r="Q250" s="79" t="s">
        <v>27</v>
      </c>
      <c r="R250" s="79">
        <v>2</v>
      </c>
      <c r="S250" s="79">
        <v>3</v>
      </c>
      <c r="T250" s="79">
        <v>2</v>
      </c>
    </row>
    <row r="251" spans="1:20" x14ac:dyDescent="0.25">
      <c r="A251" s="69"/>
      <c r="B251" s="332"/>
      <c r="C251" s="338"/>
      <c r="D251" s="74"/>
      <c r="E251" s="71"/>
      <c r="F251" s="341"/>
      <c r="G251" s="79">
        <v>3</v>
      </c>
      <c r="H251" s="79">
        <v>2</v>
      </c>
      <c r="I251" s="79">
        <v>3</v>
      </c>
      <c r="J251" s="79">
        <v>2</v>
      </c>
      <c r="K251" s="79">
        <v>3</v>
      </c>
      <c r="L251" s="79" t="s">
        <v>27</v>
      </c>
      <c r="M251" s="79">
        <v>2</v>
      </c>
      <c r="N251" s="79" t="s">
        <v>27</v>
      </c>
      <c r="O251" s="79">
        <v>3</v>
      </c>
      <c r="P251" s="79" t="s">
        <v>27</v>
      </c>
      <c r="Q251" s="79" t="s">
        <v>27</v>
      </c>
      <c r="R251" s="79">
        <v>2</v>
      </c>
      <c r="S251" s="79">
        <v>2</v>
      </c>
      <c r="T251" s="79">
        <v>2</v>
      </c>
    </row>
    <row r="252" spans="1:20" ht="24" x14ac:dyDescent="0.25">
      <c r="A252" s="322" t="s">
        <v>302</v>
      </c>
      <c r="B252" s="330" t="s">
        <v>3540</v>
      </c>
      <c r="C252" s="330" t="s">
        <v>3541</v>
      </c>
      <c r="D252" s="74" t="s">
        <v>303</v>
      </c>
      <c r="E252" s="71" t="s">
        <v>3542</v>
      </c>
      <c r="F252" s="339" t="s">
        <v>73</v>
      </c>
      <c r="G252" s="79">
        <v>3</v>
      </c>
      <c r="H252" s="79">
        <v>3</v>
      </c>
      <c r="I252" s="79">
        <v>3</v>
      </c>
      <c r="J252" s="79" t="s">
        <v>27</v>
      </c>
      <c r="K252" s="79">
        <v>3</v>
      </c>
      <c r="L252" s="79" t="s">
        <v>27</v>
      </c>
      <c r="M252" s="79" t="s">
        <v>27</v>
      </c>
      <c r="N252" s="79" t="s">
        <v>27</v>
      </c>
      <c r="O252" s="79">
        <v>2</v>
      </c>
      <c r="P252" s="79" t="s">
        <v>27</v>
      </c>
      <c r="Q252" s="79">
        <v>2</v>
      </c>
      <c r="R252" s="79" t="s">
        <v>27</v>
      </c>
      <c r="S252" s="79">
        <v>3</v>
      </c>
      <c r="T252" s="79">
        <v>3</v>
      </c>
    </row>
    <row r="253" spans="1:20" x14ac:dyDescent="0.25">
      <c r="A253" s="322"/>
      <c r="B253" s="331"/>
      <c r="C253" s="331"/>
      <c r="D253" s="74" t="s">
        <v>304</v>
      </c>
      <c r="E253" s="71" t="s">
        <v>3543</v>
      </c>
      <c r="F253" s="340"/>
      <c r="G253" s="79">
        <v>3</v>
      </c>
      <c r="H253" s="79">
        <v>2</v>
      </c>
      <c r="I253" s="79">
        <v>1</v>
      </c>
      <c r="J253" s="79" t="s">
        <v>27</v>
      </c>
      <c r="K253" s="79">
        <v>2</v>
      </c>
      <c r="L253" s="79" t="s">
        <v>27</v>
      </c>
      <c r="M253" s="79">
        <v>3</v>
      </c>
      <c r="N253" s="79" t="s">
        <v>27</v>
      </c>
      <c r="O253" s="79">
        <v>3</v>
      </c>
      <c r="P253" s="79" t="s">
        <v>27</v>
      </c>
      <c r="Q253" s="79">
        <v>3</v>
      </c>
      <c r="R253" s="79" t="s">
        <v>27</v>
      </c>
      <c r="S253" s="79">
        <v>3</v>
      </c>
      <c r="T253" s="79">
        <v>2</v>
      </c>
    </row>
    <row r="254" spans="1:20" x14ac:dyDescent="0.25">
      <c r="A254" s="322"/>
      <c r="B254" s="331"/>
      <c r="C254" s="331"/>
      <c r="D254" s="74" t="s">
        <v>305</v>
      </c>
      <c r="E254" s="71" t="s">
        <v>3544</v>
      </c>
      <c r="F254" s="340"/>
      <c r="G254" s="79">
        <v>3</v>
      </c>
      <c r="H254" s="79">
        <v>2</v>
      </c>
      <c r="I254" s="79">
        <v>2</v>
      </c>
      <c r="J254" s="79" t="s">
        <v>27</v>
      </c>
      <c r="K254" s="79">
        <v>3</v>
      </c>
      <c r="L254" s="79" t="s">
        <v>27</v>
      </c>
      <c r="M254" s="79">
        <v>2</v>
      </c>
      <c r="N254" s="79" t="s">
        <v>27</v>
      </c>
      <c r="O254" s="79">
        <v>2</v>
      </c>
      <c r="P254" s="79" t="s">
        <v>27</v>
      </c>
      <c r="Q254" s="79">
        <v>2</v>
      </c>
      <c r="R254" s="79" t="s">
        <v>27</v>
      </c>
      <c r="S254" s="79">
        <v>2</v>
      </c>
      <c r="T254" s="79">
        <v>3</v>
      </c>
    </row>
    <row r="255" spans="1:20" x14ac:dyDescent="0.25">
      <c r="A255" s="322"/>
      <c r="B255" s="331"/>
      <c r="C255" s="331"/>
      <c r="D255" s="74" t="s">
        <v>456</v>
      </c>
      <c r="E255" s="80" t="s">
        <v>3545</v>
      </c>
      <c r="F255" s="340"/>
      <c r="G255" s="79">
        <v>3</v>
      </c>
      <c r="H255" s="79">
        <v>2</v>
      </c>
      <c r="I255" s="79">
        <v>2</v>
      </c>
      <c r="J255" s="79" t="s">
        <v>27</v>
      </c>
      <c r="K255" s="79">
        <v>2</v>
      </c>
      <c r="L255" s="79" t="s">
        <v>27</v>
      </c>
      <c r="M255" s="79">
        <v>2</v>
      </c>
      <c r="N255" s="79" t="s">
        <v>27</v>
      </c>
      <c r="O255" s="79">
        <v>3</v>
      </c>
      <c r="P255" s="79" t="s">
        <v>27</v>
      </c>
      <c r="Q255" s="79">
        <v>2</v>
      </c>
      <c r="R255" s="79" t="s">
        <v>27</v>
      </c>
      <c r="S255" s="79">
        <v>2</v>
      </c>
      <c r="T255" s="79">
        <v>2</v>
      </c>
    </row>
    <row r="256" spans="1:20" x14ac:dyDescent="0.25">
      <c r="A256" s="69"/>
      <c r="B256" s="332"/>
      <c r="C256" s="332"/>
      <c r="D256" s="74"/>
      <c r="E256" s="80"/>
      <c r="F256" s="341"/>
      <c r="G256" s="79">
        <v>3</v>
      </c>
      <c r="H256" s="79">
        <v>2</v>
      </c>
      <c r="I256" s="79">
        <v>2</v>
      </c>
      <c r="J256" s="79" t="s">
        <v>27</v>
      </c>
      <c r="K256" s="79">
        <v>2</v>
      </c>
      <c r="L256" s="79" t="s">
        <v>27</v>
      </c>
      <c r="M256" s="79">
        <v>2</v>
      </c>
      <c r="N256" s="79" t="s">
        <v>27</v>
      </c>
      <c r="O256" s="79">
        <v>3</v>
      </c>
      <c r="P256" s="79" t="s">
        <v>27</v>
      </c>
      <c r="Q256" s="79">
        <v>2</v>
      </c>
      <c r="R256" s="79" t="s">
        <v>27</v>
      </c>
      <c r="S256" s="79">
        <v>2</v>
      </c>
      <c r="T256" s="79">
        <v>2</v>
      </c>
    </row>
    <row r="257" spans="1:20" ht="24" x14ac:dyDescent="0.25">
      <c r="A257" s="322" t="s">
        <v>306</v>
      </c>
      <c r="B257" s="330" t="s">
        <v>3546</v>
      </c>
      <c r="C257" s="330" t="s">
        <v>3547</v>
      </c>
      <c r="D257" s="74" t="s">
        <v>307</v>
      </c>
      <c r="E257" s="71" t="s">
        <v>3548</v>
      </c>
      <c r="F257" s="333" t="s">
        <v>73</v>
      </c>
      <c r="G257" s="79">
        <v>2</v>
      </c>
      <c r="H257" s="79">
        <v>2</v>
      </c>
      <c r="I257" s="79">
        <v>3</v>
      </c>
      <c r="J257" s="72" t="s">
        <v>27</v>
      </c>
      <c r="K257" s="79" t="s">
        <v>27</v>
      </c>
      <c r="L257" s="72">
        <v>3</v>
      </c>
      <c r="M257" s="79">
        <v>2</v>
      </c>
      <c r="N257" s="79" t="s">
        <v>27</v>
      </c>
      <c r="O257" s="79">
        <v>3</v>
      </c>
      <c r="P257" s="79" t="s">
        <v>27</v>
      </c>
      <c r="Q257" s="79">
        <v>3</v>
      </c>
      <c r="R257" s="79">
        <v>2</v>
      </c>
      <c r="S257" s="79">
        <v>3</v>
      </c>
      <c r="T257" s="79">
        <v>3</v>
      </c>
    </row>
    <row r="258" spans="1:20" x14ac:dyDescent="0.25">
      <c r="A258" s="322"/>
      <c r="B258" s="331"/>
      <c r="C258" s="331"/>
      <c r="D258" s="74" t="s">
        <v>308</v>
      </c>
      <c r="E258" s="71" t="s">
        <v>3549</v>
      </c>
      <c r="F258" s="334"/>
      <c r="G258" s="79">
        <v>2</v>
      </c>
      <c r="H258" s="79">
        <v>3</v>
      </c>
      <c r="I258" s="79">
        <v>3</v>
      </c>
      <c r="J258" s="72">
        <v>3</v>
      </c>
      <c r="K258" s="79">
        <v>2</v>
      </c>
      <c r="L258" s="72">
        <v>2</v>
      </c>
      <c r="M258" s="79">
        <v>2</v>
      </c>
      <c r="N258" s="79" t="s">
        <v>27</v>
      </c>
      <c r="O258" s="79">
        <v>3</v>
      </c>
      <c r="P258" s="79" t="s">
        <v>27</v>
      </c>
      <c r="Q258" s="79">
        <v>2</v>
      </c>
      <c r="R258" s="79">
        <v>2</v>
      </c>
      <c r="S258" s="79">
        <v>3</v>
      </c>
      <c r="T258" s="79">
        <v>2</v>
      </c>
    </row>
    <row r="259" spans="1:20" ht="24" x14ac:dyDescent="0.25">
      <c r="A259" s="322"/>
      <c r="B259" s="331"/>
      <c r="C259" s="331"/>
      <c r="D259" s="74" t="s">
        <v>309</v>
      </c>
      <c r="E259" s="71" t="s">
        <v>3550</v>
      </c>
      <c r="F259" s="334"/>
      <c r="G259" s="79">
        <v>3</v>
      </c>
      <c r="H259" s="79">
        <v>2</v>
      </c>
      <c r="I259" s="79">
        <v>2</v>
      </c>
      <c r="J259" s="72">
        <v>3</v>
      </c>
      <c r="K259" s="79">
        <v>3</v>
      </c>
      <c r="L259" s="72">
        <v>3</v>
      </c>
      <c r="M259" s="79">
        <v>2</v>
      </c>
      <c r="N259" s="79" t="s">
        <v>27</v>
      </c>
      <c r="O259" s="79">
        <v>2</v>
      </c>
      <c r="P259" s="79" t="s">
        <v>27</v>
      </c>
      <c r="Q259" s="79">
        <v>3</v>
      </c>
      <c r="R259" s="79" t="s">
        <v>27</v>
      </c>
      <c r="S259" s="79">
        <v>2</v>
      </c>
      <c r="T259" s="79">
        <v>3</v>
      </c>
    </row>
    <row r="260" spans="1:20" x14ac:dyDescent="0.25">
      <c r="A260" s="322"/>
      <c r="B260" s="331"/>
      <c r="C260" s="331"/>
      <c r="D260" s="74" t="s">
        <v>457</v>
      </c>
      <c r="E260" s="71" t="s">
        <v>3551</v>
      </c>
      <c r="F260" s="334"/>
      <c r="G260" s="72">
        <v>2</v>
      </c>
      <c r="H260" s="72">
        <v>2</v>
      </c>
      <c r="I260" s="72" t="s">
        <v>27</v>
      </c>
      <c r="J260" s="72" t="s">
        <v>27</v>
      </c>
      <c r="K260" s="79">
        <v>2</v>
      </c>
      <c r="L260" s="72">
        <v>3</v>
      </c>
      <c r="M260" s="72">
        <v>2</v>
      </c>
      <c r="N260" s="72" t="s">
        <v>27</v>
      </c>
      <c r="O260" s="72">
        <v>3</v>
      </c>
      <c r="P260" s="72" t="s">
        <v>27</v>
      </c>
      <c r="Q260" s="72">
        <v>3</v>
      </c>
      <c r="R260" s="79" t="s">
        <v>27</v>
      </c>
      <c r="S260" s="79">
        <v>2</v>
      </c>
      <c r="T260" s="79">
        <v>2</v>
      </c>
    </row>
    <row r="261" spans="1:20" x14ac:dyDescent="0.25">
      <c r="A261" s="69"/>
      <c r="B261" s="332"/>
      <c r="C261" s="332"/>
      <c r="D261" s="74"/>
      <c r="E261" s="71"/>
      <c r="F261" s="335"/>
      <c r="G261" s="79">
        <v>2</v>
      </c>
      <c r="H261" s="79">
        <v>2</v>
      </c>
      <c r="I261" s="79">
        <v>2</v>
      </c>
      <c r="J261" s="72">
        <v>3</v>
      </c>
      <c r="K261" s="79">
        <v>2</v>
      </c>
      <c r="L261" s="72">
        <v>3</v>
      </c>
      <c r="M261" s="79">
        <v>2</v>
      </c>
      <c r="N261" s="79" t="s">
        <v>27</v>
      </c>
      <c r="O261" s="79">
        <v>3</v>
      </c>
      <c r="P261" s="79" t="s">
        <v>27</v>
      </c>
      <c r="Q261" s="79">
        <v>3</v>
      </c>
      <c r="R261" s="79">
        <v>3</v>
      </c>
      <c r="S261" s="79">
        <v>2</v>
      </c>
      <c r="T261" s="79">
        <v>3</v>
      </c>
    </row>
    <row r="262" spans="1:20" x14ac:dyDescent="0.25">
      <c r="A262" s="322" t="s">
        <v>310</v>
      </c>
      <c r="B262" s="330" t="s">
        <v>1248</v>
      </c>
      <c r="C262" s="330" t="s">
        <v>1649</v>
      </c>
      <c r="D262" s="74" t="s">
        <v>311</v>
      </c>
      <c r="E262" s="71" t="s">
        <v>3552</v>
      </c>
      <c r="F262" s="333" t="s">
        <v>73</v>
      </c>
      <c r="G262" s="72">
        <v>3</v>
      </c>
      <c r="H262" s="72">
        <v>2</v>
      </c>
      <c r="I262" s="72">
        <v>2</v>
      </c>
      <c r="J262" s="72">
        <v>3</v>
      </c>
      <c r="K262" s="72">
        <v>3</v>
      </c>
      <c r="L262" s="69">
        <v>1</v>
      </c>
      <c r="M262" s="72" t="s">
        <v>27</v>
      </c>
      <c r="N262" s="69" t="s">
        <v>27</v>
      </c>
      <c r="O262" s="69" t="s">
        <v>27</v>
      </c>
      <c r="P262" s="69" t="s">
        <v>27</v>
      </c>
      <c r="Q262" s="72" t="s">
        <v>27</v>
      </c>
      <c r="R262" s="69" t="s">
        <v>27</v>
      </c>
      <c r="S262" s="72">
        <v>3</v>
      </c>
      <c r="T262" s="72">
        <v>2</v>
      </c>
    </row>
    <row r="263" spans="1:20" x14ac:dyDescent="0.25">
      <c r="A263" s="322"/>
      <c r="B263" s="331"/>
      <c r="C263" s="331"/>
      <c r="D263" s="74" t="s">
        <v>312</v>
      </c>
      <c r="E263" s="71" t="s">
        <v>3553</v>
      </c>
      <c r="F263" s="334"/>
      <c r="G263" s="72" t="s">
        <v>27</v>
      </c>
      <c r="H263" s="72">
        <v>2</v>
      </c>
      <c r="I263" s="72">
        <v>3</v>
      </c>
      <c r="J263" s="72" t="s">
        <v>27</v>
      </c>
      <c r="K263" s="72">
        <v>2</v>
      </c>
      <c r="L263" s="69" t="s">
        <v>27</v>
      </c>
      <c r="M263" s="72">
        <v>2</v>
      </c>
      <c r="N263" s="69" t="s">
        <v>27</v>
      </c>
      <c r="O263" s="69" t="s">
        <v>27</v>
      </c>
      <c r="P263" s="69" t="s">
        <v>27</v>
      </c>
      <c r="Q263" s="72" t="s">
        <v>27</v>
      </c>
      <c r="R263" s="69" t="s">
        <v>27</v>
      </c>
      <c r="S263" s="72">
        <v>3</v>
      </c>
      <c r="T263" s="72">
        <v>2</v>
      </c>
    </row>
    <row r="264" spans="1:20" x14ac:dyDescent="0.25">
      <c r="A264" s="322"/>
      <c r="B264" s="331"/>
      <c r="C264" s="331"/>
      <c r="D264" s="74" t="s">
        <v>313</v>
      </c>
      <c r="E264" s="71" t="s">
        <v>1651</v>
      </c>
      <c r="F264" s="334"/>
      <c r="G264" s="72">
        <v>3</v>
      </c>
      <c r="H264" s="72">
        <v>2</v>
      </c>
      <c r="I264" s="72">
        <v>2</v>
      </c>
      <c r="J264" s="72">
        <v>2</v>
      </c>
      <c r="K264" s="72" t="s">
        <v>27</v>
      </c>
      <c r="L264" s="69" t="s">
        <v>27</v>
      </c>
      <c r="M264" s="72">
        <v>1</v>
      </c>
      <c r="N264" s="69" t="s">
        <v>27</v>
      </c>
      <c r="O264" s="69" t="s">
        <v>27</v>
      </c>
      <c r="P264" s="69" t="s">
        <v>27</v>
      </c>
      <c r="Q264" s="72" t="s">
        <v>27</v>
      </c>
      <c r="R264" s="69" t="s">
        <v>27</v>
      </c>
      <c r="S264" s="72">
        <v>2</v>
      </c>
      <c r="T264" s="72">
        <v>3</v>
      </c>
    </row>
    <row r="265" spans="1:20" ht="24" x14ac:dyDescent="0.25">
      <c r="A265" s="322"/>
      <c r="B265" s="331"/>
      <c r="C265" s="331"/>
      <c r="D265" s="74" t="s">
        <v>314</v>
      </c>
      <c r="E265" s="71" t="s">
        <v>1253</v>
      </c>
      <c r="F265" s="334"/>
      <c r="G265" s="72">
        <v>3</v>
      </c>
      <c r="H265" s="72">
        <v>2</v>
      </c>
      <c r="I265" s="72">
        <v>2</v>
      </c>
      <c r="J265" s="72" t="s">
        <v>27</v>
      </c>
      <c r="K265" s="72" t="s">
        <v>27</v>
      </c>
      <c r="L265" s="69">
        <v>1</v>
      </c>
      <c r="M265" s="72" t="s">
        <v>27</v>
      </c>
      <c r="N265" s="69" t="s">
        <v>27</v>
      </c>
      <c r="O265" s="69" t="s">
        <v>27</v>
      </c>
      <c r="P265" s="69" t="s">
        <v>27</v>
      </c>
      <c r="Q265" s="72">
        <v>2</v>
      </c>
      <c r="R265" s="69" t="s">
        <v>27</v>
      </c>
      <c r="S265" s="72">
        <v>2</v>
      </c>
      <c r="T265" s="72">
        <v>3</v>
      </c>
    </row>
    <row r="266" spans="1:20" ht="36" x14ac:dyDescent="0.25">
      <c r="A266" s="322"/>
      <c r="B266" s="331"/>
      <c r="C266" s="331"/>
      <c r="D266" s="74" t="s">
        <v>315</v>
      </c>
      <c r="E266" s="71" t="s">
        <v>3554</v>
      </c>
      <c r="F266" s="334"/>
      <c r="G266" s="72">
        <v>2</v>
      </c>
      <c r="H266" s="72">
        <v>3</v>
      </c>
      <c r="I266" s="72">
        <v>3</v>
      </c>
      <c r="J266" s="72">
        <v>2</v>
      </c>
      <c r="K266" s="72">
        <v>1</v>
      </c>
      <c r="L266" s="69">
        <v>3</v>
      </c>
      <c r="M266" s="72">
        <v>3</v>
      </c>
      <c r="N266" s="69">
        <v>1</v>
      </c>
      <c r="O266" s="69" t="s">
        <v>27</v>
      </c>
      <c r="P266" s="69">
        <v>1</v>
      </c>
      <c r="Q266" s="72">
        <v>2</v>
      </c>
      <c r="R266" s="69" t="s">
        <v>27</v>
      </c>
      <c r="S266" s="72">
        <v>2</v>
      </c>
      <c r="T266" s="72">
        <v>3</v>
      </c>
    </row>
    <row r="267" spans="1:20" x14ac:dyDescent="0.25">
      <c r="A267" s="69"/>
      <c r="B267" s="332"/>
      <c r="C267" s="332"/>
      <c r="D267" s="74"/>
      <c r="E267" s="71"/>
      <c r="F267" s="335"/>
      <c r="G267" s="72">
        <v>3</v>
      </c>
      <c r="H267" s="72">
        <v>2</v>
      </c>
      <c r="I267" s="72">
        <v>2</v>
      </c>
      <c r="J267" s="72">
        <v>2</v>
      </c>
      <c r="K267" s="72">
        <v>1</v>
      </c>
      <c r="L267" s="69">
        <v>2</v>
      </c>
      <c r="M267" s="72">
        <v>2</v>
      </c>
      <c r="N267" s="69">
        <v>1</v>
      </c>
      <c r="O267" s="69" t="s">
        <v>27</v>
      </c>
      <c r="P267" s="69">
        <v>1</v>
      </c>
      <c r="Q267" s="72">
        <v>2</v>
      </c>
      <c r="R267" s="69" t="s">
        <v>27</v>
      </c>
      <c r="S267" s="72">
        <v>2</v>
      </c>
      <c r="T267" s="72">
        <v>3</v>
      </c>
    </row>
    <row r="268" spans="1:20" ht="24" x14ac:dyDescent="0.25">
      <c r="A268" s="322" t="s">
        <v>316</v>
      </c>
      <c r="B268" s="347" t="s">
        <v>3555</v>
      </c>
      <c r="C268" s="347" t="s">
        <v>3556</v>
      </c>
      <c r="D268" s="81" t="s">
        <v>317</v>
      </c>
      <c r="E268" s="82" t="s">
        <v>3557</v>
      </c>
      <c r="F268" s="333" t="s">
        <v>73</v>
      </c>
      <c r="G268" s="69" t="s">
        <v>27</v>
      </c>
      <c r="H268" s="69">
        <v>2</v>
      </c>
      <c r="I268" s="69">
        <v>3</v>
      </c>
      <c r="J268" s="72">
        <v>2</v>
      </c>
      <c r="K268" s="72">
        <v>3</v>
      </c>
      <c r="L268" s="69" t="s">
        <v>27</v>
      </c>
      <c r="M268" s="72">
        <v>3</v>
      </c>
      <c r="N268" s="69" t="s">
        <v>27</v>
      </c>
      <c r="O268" s="69" t="s">
        <v>27</v>
      </c>
      <c r="P268" s="69" t="s">
        <v>27</v>
      </c>
      <c r="Q268" s="72">
        <v>3</v>
      </c>
      <c r="R268" s="72">
        <v>2</v>
      </c>
      <c r="S268" s="79">
        <v>3</v>
      </c>
      <c r="T268" s="79">
        <v>3</v>
      </c>
    </row>
    <row r="269" spans="1:20" x14ac:dyDescent="0.25">
      <c r="A269" s="322"/>
      <c r="B269" s="348"/>
      <c r="C269" s="348"/>
      <c r="D269" s="81" t="s">
        <v>318</v>
      </c>
      <c r="E269" s="82" t="s">
        <v>3558</v>
      </c>
      <c r="F269" s="334"/>
      <c r="G269" s="69" t="s">
        <v>27</v>
      </c>
      <c r="H269" s="69">
        <v>3</v>
      </c>
      <c r="I269" s="69">
        <v>3</v>
      </c>
      <c r="J269" s="72">
        <v>3</v>
      </c>
      <c r="K269" s="72">
        <v>2</v>
      </c>
      <c r="L269" s="69" t="s">
        <v>27</v>
      </c>
      <c r="M269" s="72">
        <v>2</v>
      </c>
      <c r="N269" s="69" t="s">
        <v>27</v>
      </c>
      <c r="O269" s="69" t="s">
        <v>27</v>
      </c>
      <c r="P269" s="69" t="s">
        <v>27</v>
      </c>
      <c r="Q269" s="72">
        <v>2</v>
      </c>
      <c r="R269" s="72">
        <v>2</v>
      </c>
      <c r="S269" s="79">
        <v>3</v>
      </c>
      <c r="T269" s="79">
        <v>2</v>
      </c>
    </row>
    <row r="270" spans="1:20" ht="24" x14ac:dyDescent="0.25">
      <c r="A270" s="322"/>
      <c r="B270" s="348"/>
      <c r="C270" s="348"/>
      <c r="D270" s="81" t="s">
        <v>319</v>
      </c>
      <c r="E270" s="82" t="s">
        <v>3559</v>
      </c>
      <c r="F270" s="334"/>
      <c r="G270" s="69" t="s">
        <v>27</v>
      </c>
      <c r="H270" s="69">
        <v>1</v>
      </c>
      <c r="I270" s="69">
        <v>1</v>
      </c>
      <c r="J270" s="72">
        <v>2</v>
      </c>
      <c r="K270" s="72">
        <v>3</v>
      </c>
      <c r="L270" s="69" t="s">
        <v>27</v>
      </c>
      <c r="M270" s="72">
        <v>3</v>
      </c>
      <c r="N270" s="69" t="s">
        <v>27</v>
      </c>
      <c r="O270" s="69" t="s">
        <v>27</v>
      </c>
      <c r="P270" s="69" t="s">
        <v>27</v>
      </c>
      <c r="Q270" s="72">
        <v>3</v>
      </c>
      <c r="R270" s="72">
        <v>2</v>
      </c>
      <c r="S270" s="79">
        <v>2</v>
      </c>
      <c r="T270" s="79">
        <v>3</v>
      </c>
    </row>
    <row r="271" spans="1:20" x14ac:dyDescent="0.25">
      <c r="A271" s="322"/>
      <c r="B271" s="348"/>
      <c r="C271" s="348"/>
      <c r="D271" s="81" t="s">
        <v>320</v>
      </c>
      <c r="E271" s="82" t="s">
        <v>3560</v>
      </c>
      <c r="F271" s="334"/>
      <c r="G271" s="69" t="s">
        <v>27</v>
      </c>
      <c r="H271" s="69">
        <v>3</v>
      </c>
      <c r="I271" s="69">
        <v>1</v>
      </c>
      <c r="J271" s="72">
        <v>2</v>
      </c>
      <c r="K271" s="72">
        <v>3</v>
      </c>
      <c r="L271" s="69" t="s">
        <v>27</v>
      </c>
      <c r="M271" s="72">
        <v>2</v>
      </c>
      <c r="N271" s="69" t="s">
        <v>27</v>
      </c>
      <c r="O271" s="69" t="s">
        <v>27</v>
      </c>
      <c r="P271" s="69" t="s">
        <v>27</v>
      </c>
      <c r="Q271" s="72">
        <v>3</v>
      </c>
      <c r="R271" s="72">
        <v>2</v>
      </c>
      <c r="S271" s="79">
        <v>2</v>
      </c>
      <c r="T271" s="79">
        <v>2</v>
      </c>
    </row>
    <row r="272" spans="1:20" x14ac:dyDescent="0.25">
      <c r="A272" s="322"/>
      <c r="B272" s="348"/>
      <c r="C272" s="348"/>
      <c r="D272" s="81" t="s">
        <v>321</v>
      </c>
      <c r="E272" s="82" t="s">
        <v>3561</v>
      </c>
      <c r="F272" s="334"/>
      <c r="G272" s="69" t="s">
        <v>27</v>
      </c>
      <c r="H272" s="69">
        <v>2</v>
      </c>
      <c r="I272" s="69">
        <v>2</v>
      </c>
      <c r="J272" s="72">
        <v>3</v>
      </c>
      <c r="K272" s="72">
        <v>2</v>
      </c>
      <c r="L272" s="69" t="s">
        <v>27</v>
      </c>
      <c r="M272" s="72">
        <v>2</v>
      </c>
      <c r="N272" s="69" t="s">
        <v>27</v>
      </c>
      <c r="O272" s="69" t="s">
        <v>27</v>
      </c>
      <c r="P272" s="69" t="s">
        <v>27</v>
      </c>
      <c r="Q272" s="72">
        <v>3</v>
      </c>
      <c r="R272" s="72">
        <v>2</v>
      </c>
      <c r="S272" s="79">
        <v>3</v>
      </c>
      <c r="T272" s="79">
        <v>2</v>
      </c>
    </row>
    <row r="273" spans="1:20" x14ac:dyDescent="0.25">
      <c r="A273" s="69"/>
      <c r="B273" s="349"/>
      <c r="C273" s="349"/>
      <c r="D273" s="81"/>
      <c r="E273" s="82"/>
      <c r="F273" s="335"/>
      <c r="G273" s="69" t="s">
        <v>27</v>
      </c>
      <c r="H273" s="69">
        <v>2</v>
      </c>
      <c r="I273" s="69">
        <v>2</v>
      </c>
      <c r="J273" s="72">
        <v>2</v>
      </c>
      <c r="K273" s="72">
        <v>2</v>
      </c>
      <c r="L273" s="69" t="s">
        <v>27</v>
      </c>
      <c r="M273" s="72">
        <v>2</v>
      </c>
      <c r="N273" s="69" t="s">
        <v>27</v>
      </c>
      <c r="O273" s="69" t="s">
        <v>27</v>
      </c>
      <c r="P273" s="69" t="s">
        <v>27</v>
      </c>
      <c r="Q273" s="72">
        <v>3</v>
      </c>
      <c r="R273" s="72">
        <v>2</v>
      </c>
      <c r="S273" s="79">
        <v>3</v>
      </c>
      <c r="T273" s="79">
        <v>2</v>
      </c>
    </row>
    <row r="274" spans="1:20" ht="24" x14ac:dyDescent="0.25">
      <c r="A274" s="322" t="s">
        <v>322</v>
      </c>
      <c r="B274" s="347" t="s">
        <v>3562</v>
      </c>
      <c r="C274" s="347" t="s">
        <v>3563</v>
      </c>
      <c r="D274" s="81" t="s">
        <v>323</v>
      </c>
      <c r="E274" s="82" t="s">
        <v>3564</v>
      </c>
      <c r="F274" s="333" t="s">
        <v>26</v>
      </c>
      <c r="G274" s="79">
        <v>2</v>
      </c>
      <c r="H274" s="79">
        <v>2</v>
      </c>
      <c r="I274" s="79">
        <v>3</v>
      </c>
      <c r="J274" s="79" t="s">
        <v>27</v>
      </c>
      <c r="K274" s="79" t="s">
        <v>27</v>
      </c>
      <c r="L274" s="79">
        <v>3</v>
      </c>
      <c r="M274" s="79">
        <v>2</v>
      </c>
      <c r="N274" s="79" t="s">
        <v>27</v>
      </c>
      <c r="O274" s="79">
        <v>3</v>
      </c>
      <c r="P274" s="79" t="s">
        <v>27</v>
      </c>
      <c r="Q274" s="79">
        <v>3</v>
      </c>
      <c r="R274" s="79">
        <v>2</v>
      </c>
      <c r="S274" s="79">
        <v>3</v>
      </c>
      <c r="T274" s="79">
        <v>3</v>
      </c>
    </row>
    <row r="275" spans="1:20" x14ac:dyDescent="0.25">
      <c r="A275" s="322"/>
      <c r="B275" s="348"/>
      <c r="C275" s="348"/>
      <c r="D275" s="81" t="s">
        <v>324</v>
      </c>
      <c r="E275" s="82" t="s">
        <v>3565</v>
      </c>
      <c r="F275" s="334"/>
      <c r="G275" s="79">
        <v>2</v>
      </c>
      <c r="H275" s="79">
        <v>3</v>
      </c>
      <c r="I275" s="79">
        <v>3</v>
      </c>
      <c r="J275" s="79">
        <v>3</v>
      </c>
      <c r="K275" s="79">
        <v>2</v>
      </c>
      <c r="L275" s="79">
        <v>2</v>
      </c>
      <c r="M275" s="79">
        <v>2</v>
      </c>
      <c r="N275" s="79" t="s">
        <v>27</v>
      </c>
      <c r="O275" s="79">
        <v>3</v>
      </c>
      <c r="P275" s="79" t="s">
        <v>27</v>
      </c>
      <c r="Q275" s="79">
        <v>2</v>
      </c>
      <c r="R275" s="79">
        <v>2</v>
      </c>
      <c r="S275" s="79">
        <v>3</v>
      </c>
      <c r="T275" s="79">
        <v>2</v>
      </c>
    </row>
    <row r="276" spans="1:20" ht="24" x14ac:dyDescent="0.25">
      <c r="A276" s="322"/>
      <c r="B276" s="348"/>
      <c r="C276" s="348"/>
      <c r="D276" s="81" t="s">
        <v>325</v>
      </c>
      <c r="E276" s="82" t="s">
        <v>3566</v>
      </c>
      <c r="F276" s="334"/>
      <c r="G276" s="79">
        <v>3</v>
      </c>
      <c r="H276" s="79">
        <v>2</v>
      </c>
      <c r="I276" s="79">
        <v>2</v>
      </c>
      <c r="J276" s="79">
        <v>3</v>
      </c>
      <c r="K276" s="79">
        <v>3</v>
      </c>
      <c r="L276" s="79">
        <v>3</v>
      </c>
      <c r="M276" s="79">
        <v>2</v>
      </c>
      <c r="N276" s="79" t="s">
        <v>27</v>
      </c>
      <c r="O276" s="79">
        <v>2</v>
      </c>
      <c r="P276" s="79" t="s">
        <v>27</v>
      </c>
      <c r="Q276" s="79">
        <v>3</v>
      </c>
      <c r="R276" s="79" t="s">
        <v>27</v>
      </c>
      <c r="S276" s="79">
        <v>2</v>
      </c>
      <c r="T276" s="79">
        <v>3</v>
      </c>
    </row>
    <row r="277" spans="1:20" x14ac:dyDescent="0.25">
      <c r="A277" s="322"/>
      <c r="B277" s="348"/>
      <c r="C277" s="348"/>
      <c r="D277" s="81" t="s">
        <v>326</v>
      </c>
      <c r="E277" s="82" t="s">
        <v>3567</v>
      </c>
      <c r="F277" s="334"/>
      <c r="G277" s="79">
        <v>2</v>
      </c>
      <c r="H277" s="79">
        <v>2</v>
      </c>
      <c r="I277" s="79" t="s">
        <v>27</v>
      </c>
      <c r="J277" s="79" t="s">
        <v>27</v>
      </c>
      <c r="K277" s="79">
        <v>2</v>
      </c>
      <c r="L277" s="79">
        <v>3</v>
      </c>
      <c r="M277" s="79">
        <v>2</v>
      </c>
      <c r="N277" s="79" t="s">
        <v>27</v>
      </c>
      <c r="O277" s="79">
        <v>3</v>
      </c>
      <c r="P277" s="79" t="s">
        <v>27</v>
      </c>
      <c r="Q277" s="79">
        <v>3</v>
      </c>
      <c r="R277" s="79" t="s">
        <v>27</v>
      </c>
      <c r="S277" s="79">
        <v>2</v>
      </c>
      <c r="T277" s="79">
        <v>2</v>
      </c>
    </row>
    <row r="278" spans="1:20" x14ac:dyDescent="0.25">
      <c r="A278" s="322"/>
      <c r="B278" s="348"/>
      <c r="C278" s="348"/>
      <c r="D278" s="81" t="s">
        <v>327</v>
      </c>
      <c r="E278" s="76" t="s">
        <v>3568</v>
      </c>
      <c r="F278" s="334"/>
      <c r="G278" s="79">
        <v>2</v>
      </c>
      <c r="H278" s="79">
        <v>3</v>
      </c>
      <c r="I278" s="79">
        <v>2</v>
      </c>
      <c r="J278" s="79">
        <v>1</v>
      </c>
      <c r="K278" s="79">
        <v>2</v>
      </c>
      <c r="L278" s="79">
        <v>3</v>
      </c>
      <c r="M278" s="79" t="s">
        <v>27</v>
      </c>
      <c r="N278" s="79" t="s">
        <v>27</v>
      </c>
      <c r="O278" s="79">
        <v>3</v>
      </c>
      <c r="P278" s="79" t="s">
        <v>27</v>
      </c>
      <c r="Q278" s="79" t="s">
        <v>27</v>
      </c>
      <c r="R278" s="79">
        <v>2</v>
      </c>
      <c r="S278" s="79">
        <v>3</v>
      </c>
      <c r="T278" s="79">
        <v>2</v>
      </c>
    </row>
    <row r="279" spans="1:20" x14ac:dyDescent="0.25">
      <c r="A279" s="69"/>
      <c r="B279" s="349"/>
      <c r="C279" s="349"/>
      <c r="D279" s="81"/>
      <c r="E279" s="76"/>
      <c r="F279" s="335"/>
      <c r="G279" s="79">
        <v>2</v>
      </c>
      <c r="H279" s="79">
        <v>2</v>
      </c>
      <c r="I279" s="79" t="s">
        <v>27</v>
      </c>
      <c r="J279" s="79" t="s">
        <v>27</v>
      </c>
      <c r="K279" s="79">
        <v>2</v>
      </c>
      <c r="L279" s="79">
        <v>3</v>
      </c>
      <c r="M279" s="79">
        <v>2</v>
      </c>
      <c r="N279" s="79" t="s">
        <v>27</v>
      </c>
      <c r="O279" s="79">
        <v>3</v>
      </c>
      <c r="P279" s="79" t="s">
        <v>27</v>
      </c>
      <c r="Q279" s="79">
        <v>3</v>
      </c>
      <c r="R279" s="79" t="s">
        <v>27</v>
      </c>
      <c r="S279" s="79">
        <v>2</v>
      </c>
      <c r="T279" s="79">
        <v>2</v>
      </c>
    </row>
    <row r="280" spans="1:20" x14ac:dyDescent="0.25">
      <c r="A280" s="322" t="s">
        <v>328</v>
      </c>
      <c r="B280" s="347" t="s">
        <v>3569</v>
      </c>
      <c r="C280" s="347" t="s">
        <v>2327</v>
      </c>
      <c r="D280" s="81" t="s">
        <v>329</v>
      </c>
      <c r="E280" s="82" t="s">
        <v>3570</v>
      </c>
      <c r="F280" s="333" t="s">
        <v>26</v>
      </c>
      <c r="G280" s="79">
        <v>3</v>
      </c>
      <c r="H280" s="79">
        <v>2</v>
      </c>
      <c r="I280" s="79">
        <v>2</v>
      </c>
      <c r="J280" s="79">
        <v>3</v>
      </c>
      <c r="K280" s="79">
        <v>3</v>
      </c>
      <c r="L280" s="79" t="s">
        <v>27</v>
      </c>
      <c r="M280" s="79" t="s">
        <v>27</v>
      </c>
      <c r="N280" s="79" t="s">
        <v>27</v>
      </c>
      <c r="O280" s="79" t="s">
        <v>27</v>
      </c>
      <c r="P280" s="79" t="s">
        <v>27</v>
      </c>
      <c r="Q280" s="79" t="s">
        <v>27</v>
      </c>
      <c r="R280" s="79">
        <v>2</v>
      </c>
      <c r="S280" s="79">
        <v>3</v>
      </c>
      <c r="T280" s="79">
        <v>3</v>
      </c>
    </row>
    <row r="281" spans="1:20" ht="36" x14ac:dyDescent="0.25">
      <c r="A281" s="322"/>
      <c r="B281" s="348"/>
      <c r="C281" s="348"/>
      <c r="D281" s="81" t="s">
        <v>330</v>
      </c>
      <c r="E281" s="82" t="s">
        <v>3571</v>
      </c>
      <c r="F281" s="334"/>
      <c r="G281" s="79">
        <v>2</v>
      </c>
      <c r="H281" s="79">
        <v>3</v>
      </c>
      <c r="I281" s="79">
        <v>3</v>
      </c>
      <c r="J281" s="79">
        <v>2</v>
      </c>
      <c r="K281" s="79">
        <v>2</v>
      </c>
      <c r="L281" s="79" t="s">
        <v>27</v>
      </c>
      <c r="M281" s="79" t="s">
        <v>27</v>
      </c>
      <c r="N281" s="79" t="s">
        <v>27</v>
      </c>
      <c r="O281" s="79" t="s">
        <v>27</v>
      </c>
      <c r="P281" s="79" t="s">
        <v>27</v>
      </c>
      <c r="Q281" s="79" t="s">
        <v>27</v>
      </c>
      <c r="R281" s="79">
        <v>2</v>
      </c>
      <c r="S281" s="79">
        <v>3</v>
      </c>
      <c r="T281" s="79">
        <v>2</v>
      </c>
    </row>
    <row r="282" spans="1:20" ht="24" x14ac:dyDescent="0.25">
      <c r="A282" s="322"/>
      <c r="B282" s="348"/>
      <c r="C282" s="348"/>
      <c r="D282" s="81" t="s">
        <v>331</v>
      </c>
      <c r="E282" s="82" t="s">
        <v>3572</v>
      </c>
      <c r="F282" s="334"/>
      <c r="G282" s="79">
        <v>3</v>
      </c>
      <c r="H282" s="79">
        <v>3</v>
      </c>
      <c r="I282" s="79">
        <v>3</v>
      </c>
      <c r="J282" s="79">
        <v>3</v>
      </c>
      <c r="K282" s="79">
        <v>3</v>
      </c>
      <c r="L282" s="79" t="s">
        <v>27</v>
      </c>
      <c r="M282" s="79" t="s">
        <v>27</v>
      </c>
      <c r="N282" s="79" t="s">
        <v>27</v>
      </c>
      <c r="O282" s="79" t="s">
        <v>27</v>
      </c>
      <c r="P282" s="79" t="s">
        <v>27</v>
      </c>
      <c r="Q282" s="79" t="s">
        <v>27</v>
      </c>
      <c r="R282" s="79">
        <v>2</v>
      </c>
      <c r="S282" s="79">
        <v>2</v>
      </c>
      <c r="T282" s="79">
        <v>3</v>
      </c>
    </row>
    <row r="283" spans="1:20" ht="24" x14ac:dyDescent="0.25">
      <c r="A283" s="322"/>
      <c r="B283" s="348"/>
      <c r="C283" s="348"/>
      <c r="D283" s="81" t="s">
        <v>332</v>
      </c>
      <c r="E283" s="82" t="s">
        <v>3573</v>
      </c>
      <c r="F283" s="334"/>
      <c r="G283" s="79">
        <v>3</v>
      </c>
      <c r="H283" s="79">
        <v>2</v>
      </c>
      <c r="I283" s="79">
        <v>3</v>
      </c>
      <c r="J283" s="79">
        <v>2</v>
      </c>
      <c r="K283" s="79">
        <v>3</v>
      </c>
      <c r="L283" s="79" t="s">
        <v>27</v>
      </c>
      <c r="M283" s="79" t="s">
        <v>27</v>
      </c>
      <c r="N283" s="79" t="s">
        <v>27</v>
      </c>
      <c r="O283" s="79" t="s">
        <v>27</v>
      </c>
      <c r="P283" s="79" t="s">
        <v>27</v>
      </c>
      <c r="Q283" s="79" t="s">
        <v>27</v>
      </c>
      <c r="R283" s="79">
        <v>2</v>
      </c>
      <c r="S283" s="79">
        <v>2</v>
      </c>
      <c r="T283" s="79">
        <v>2</v>
      </c>
    </row>
    <row r="284" spans="1:20" ht="48" x14ac:dyDescent="0.25">
      <c r="A284" s="322"/>
      <c r="B284" s="348"/>
      <c r="C284" s="348"/>
      <c r="D284" s="81" t="s">
        <v>333</v>
      </c>
      <c r="E284" s="71" t="s">
        <v>3574</v>
      </c>
      <c r="F284" s="334"/>
      <c r="G284" s="79">
        <v>2</v>
      </c>
      <c r="H284" s="79">
        <v>1</v>
      </c>
      <c r="I284" s="79">
        <v>3</v>
      </c>
      <c r="J284" s="79">
        <v>3</v>
      </c>
      <c r="K284" s="79">
        <v>3</v>
      </c>
      <c r="L284" s="79" t="s">
        <v>27</v>
      </c>
      <c r="M284" s="79" t="s">
        <v>27</v>
      </c>
      <c r="N284" s="79" t="s">
        <v>27</v>
      </c>
      <c r="O284" s="79" t="s">
        <v>27</v>
      </c>
      <c r="P284" s="79" t="s">
        <v>27</v>
      </c>
      <c r="Q284" s="79" t="s">
        <v>27</v>
      </c>
      <c r="R284" s="79">
        <v>2</v>
      </c>
      <c r="S284" s="79">
        <v>3</v>
      </c>
      <c r="T284" s="79">
        <v>2</v>
      </c>
    </row>
    <row r="285" spans="1:20" x14ac:dyDescent="0.25">
      <c r="A285" s="69"/>
      <c r="B285" s="349"/>
      <c r="C285" s="349"/>
      <c r="D285" s="81"/>
      <c r="E285" s="71"/>
      <c r="F285" s="335"/>
      <c r="G285" s="79">
        <v>3</v>
      </c>
      <c r="H285" s="79">
        <v>2</v>
      </c>
      <c r="I285" s="79">
        <v>3</v>
      </c>
      <c r="J285" s="79">
        <v>2</v>
      </c>
      <c r="K285" s="79">
        <v>3</v>
      </c>
      <c r="L285" s="79" t="s">
        <v>27</v>
      </c>
      <c r="M285" s="79" t="s">
        <v>27</v>
      </c>
      <c r="N285" s="79" t="s">
        <v>27</v>
      </c>
      <c r="O285" s="79" t="s">
        <v>27</v>
      </c>
      <c r="P285" s="79" t="s">
        <v>27</v>
      </c>
      <c r="Q285" s="79" t="s">
        <v>27</v>
      </c>
      <c r="R285" s="79">
        <v>2</v>
      </c>
      <c r="S285" s="79">
        <v>2</v>
      </c>
      <c r="T285" s="79">
        <v>2</v>
      </c>
    </row>
    <row r="286" spans="1:20" ht="24" x14ac:dyDescent="0.25">
      <c r="A286" s="322" t="s">
        <v>334</v>
      </c>
      <c r="B286" s="347" t="s">
        <v>3575</v>
      </c>
      <c r="C286" s="347" t="s">
        <v>3576</v>
      </c>
      <c r="D286" s="81" t="s">
        <v>335</v>
      </c>
      <c r="E286" s="82" t="s">
        <v>3577</v>
      </c>
      <c r="F286" s="115" t="s">
        <v>26</v>
      </c>
      <c r="G286" s="79">
        <v>2</v>
      </c>
      <c r="H286" s="79">
        <v>3</v>
      </c>
      <c r="I286" s="79">
        <v>2</v>
      </c>
      <c r="J286" s="79" t="s">
        <v>27</v>
      </c>
      <c r="K286" s="79">
        <v>2</v>
      </c>
      <c r="L286" s="79" t="s">
        <v>27</v>
      </c>
      <c r="M286" s="79" t="s">
        <v>27</v>
      </c>
      <c r="N286" s="79" t="s">
        <v>27</v>
      </c>
      <c r="O286" s="79">
        <v>2</v>
      </c>
      <c r="P286" s="79" t="s">
        <v>27</v>
      </c>
      <c r="Q286" s="79">
        <v>2</v>
      </c>
      <c r="R286" s="79">
        <v>2</v>
      </c>
      <c r="S286" s="79">
        <v>3</v>
      </c>
      <c r="T286" s="79">
        <v>3</v>
      </c>
    </row>
    <row r="287" spans="1:20" ht="24" x14ac:dyDescent="0.25">
      <c r="A287" s="322"/>
      <c r="B287" s="348"/>
      <c r="C287" s="348"/>
      <c r="D287" s="81" t="s">
        <v>336</v>
      </c>
      <c r="E287" s="82" t="s">
        <v>3578</v>
      </c>
      <c r="F287" s="116"/>
      <c r="G287" s="79">
        <v>3</v>
      </c>
      <c r="H287" s="79">
        <v>2</v>
      </c>
      <c r="I287" s="79">
        <v>3</v>
      </c>
      <c r="J287" s="79">
        <v>3</v>
      </c>
      <c r="K287" s="79">
        <v>3</v>
      </c>
      <c r="L287" s="79">
        <v>3</v>
      </c>
      <c r="M287" s="79" t="s">
        <v>27</v>
      </c>
      <c r="N287" s="79" t="s">
        <v>27</v>
      </c>
      <c r="O287" s="79" t="s">
        <v>27</v>
      </c>
      <c r="P287" s="79" t="s">
        <v>27</v>
      </c>
      <c r="Q287" s="79">
        <v>3</v>
      </c>
      <c r="R287" s="79" t="s">
        <v>27</v>
      </c>
      <c r="S287" s="79">
        <v>3</v>
      </c>
      <c r="T287" s="79">
        <v>2</v>
      </c>
    </row>
    <row r="288" spans="1:20" x14ac:dyDescent="0.25">
      <c r="A288" s="322"/>
      <c r="B288" s="348"/>
      <c r="C288" s="348"/>
      <c r="D288" s="81" t="s">
        <v>337</v>
      </c>
      <c r="E288" s="82" t="s">
        <v>3579</v>
      </c>
      <c r="F288" s="116"/>
      <c r="G288" s="79">
        <v>2</v>
      </c>
      <c r="H288" s="79">
        <v>2</v>
      </c>
      <c r="I288" s="79">
        <v>3</v>
      </c>
      <c r="J288" s="79">
        <v>3</v>
      </c>
      <c r="K288" s="79">
        <v>2</v>
      </c>
      <c r="L288" s="79">
        <v>3</v>
      </c>
      <c r="M288" s="79" t="s">
        <v>27</v>
      </c>
      <c r="N288" s="79" t="s">
        <v>27</v>
      </c>
      <c r="O288" s="79">
        <v>3</v>
      </c>
      <c r="P288" s="79" t="s">
        <v>27</v>
      </c>
      <c r="Q288" s="79">
        <v>2</v>
      </c>
      <c r="R288" s="79">
        <v>2</v>
      </c>
      <c r="S288" s="79">
        <v>2</v>
      </c>
      <c r="T288" s="79">
        <v>3</v>
      </c>
    </row>
    <row r="289" spans="1:20" x14ac:dyDescent="0.25">
      <c r="A289" s="322"/>
      <c r="B289" s="348"/>
      <c r="C289" s="348"/>
      <c r="D289" s="81" t="s">
        <v>338</v>
      </c>
      <c r="E289" s="82" t="s">
        <v>3580</v>
      </c>
      <c r="F289" s="116"/>
      <c r="G289" s="79" t="s">
        <v>27</v>
      </c>
      <c r="H289" s="79">
        <v>1</v>
      </c>
      <c r="I289" s="79">
        <v>3</v>
      </c>
      <c r="J289" s="79">
        <v>2</v>
      </c>
      <c r="K289" s="79">
        <v>2</v>
      </c>
      <c r="L289" s="79">
        <v>2</v>
      </c>
      <c r="M289" s="79" t="s">
        <v>27</v>
      </c>
      <c r="N289" s="79" t="s">
        <v>27</v>
      </c>
      <c r="O289" s="79">
        <v>3</v>
      </c>
      <c r="P289" s="79" t="s">
        <v>27</v>
      </c>
      <c r="Q289" s="79">
        <v>3</v>
      </c>
      <c r="R289" s="79">
        <v>2</v>
      </c>
      <c r="S289" s="79">
        <v>2</v>
      </c>
      <c r="T289" s="79">
        <v>2</v>
      </c>
    </row>
    <row r="290" spans="1:20" x14ac:dyDescent="0.25">
      <c r="A290" s="322"/>
      <c r="B290" s="348"/>
      <c r="C290" s="348"/>
      <c r="D290" s="81" t="s">
        <v>339</v>
      </c>
      <c r="E290" s="82" t="s">
        <v>3581</v>
      </c>
      <c r="F290" s="117"/>
      <c r="G290" s="79" t="s">
        <v>27</v>
      </c>
      <c r="H290" s="79">
        <v>3</v>
      </c>
      <c r="I290" s="79" t="s">
        <v>27</v>
      </c>
      <c r="J290" s="79">
        <v>3</v>
      </c>
      <c r="K290" s="79">
        <v>2</v>
      </c>
      <c r="L290" s="79">
        <v>2</v>
      </c>
      <c r="M290" s="79" t="s">
        <v>27</v>
      </c>
      <c r="N290" s="79" t="s">
        <v>27</v>
      </c>
      <c r="O290" s="79">
        <v>3</v>
      </c>
      <c r="P290" s="79" t="s">
        <v>27</v>
      </c>
      <c r="Q290" s="79">
        <v>3</v>
      </c>
      <c r="R290" s="79">
        <v>2</v>
      </c>
      <c r="S290" s="79">
        <v>3</v>
      </c>
      <c r="T290" s="79">
        <v>2</v>
      </c>
    </row>
    <row r="291" spans="1:20" x14ac:dyDescent="0.25">
      <c r="A291" s="69"/>
      <c r="B291" s="349"/>
      <c r="C291" s="349"/>
      <c r="D291" s="81"/>
      <c r="E291" s="82"/>
      <c r="F291" s="112"/>
      <c r="G291" s="79">
        <v>2</v>
      </c>
      <c r="H291" s="79">
        <v>2</v>
      </c>
      <c r="I291" s="79">
        <v>3</v>
      </c>
      <c r="J291" s="79">
        <v>3</v>
      </c>
      <c r="K291" s="79">
        <v>2</v>
      </c>
      <c r="L291" s="79">
        <v>3</v>
      </c>
      <c r="M291" s="79" t="s">
        <v>27</v>
      </c>
      <c r="N291" s="79" t="s">
        <v>27</v>
      </c>
      <c r="O291" s="79">
        <v>3</v>
      </c>
      <c r="P291" s="79" t="s">
        <v>27</v>
      </c>
      <c r="Q291" s="79">
        <v>2</v>
      </c>
      <c r="R291" s="79">
        <v>2</v>
      </c>
      <c r="S291" s="79">
        <v>2</v>
      </c>
      <c r="T291" s="79">
        <v>3</v>
      </c>
    </row>
    <row r="292" spans="1:20" x14ac:dyDescent="0.25">
      <c r="A292" s="322" t="s">
        <v>340</v>
      </c>
      <c r="B292" s="347" t="s">
        <v>3582</v>
      </c>
      <c r="C292" s="347" t="s">
        <v>3583</v>
      </c>
      <c r="D292" s="81" t="s">
        <v>341</v>
      </c>
      <c r="E292" s="82" t="s">
        <v>3584</v>
      </c>
      <c r="F292" s="333" t="s">
        <v>26</v>
      </c>
      <c r="G292" s="79">
        <v>3</v>
      </c>
      <c r="H292" s="79">
        <v>2</v>
      </c>
      <c r="I292" s="79">
        <v>2</v>
      </c>
      <c r="J292" s="72">
        <v>3</v>
      </c>
      <c r="K292" s="72">
        <v>2</v>
      </c>
      <c r="L292" s="69" t="s">
        <v>27</v>
      </c>
      <c r="M292" s="72">
        <v>2</v>
      </c>
      <c r="N292" s="69" t="s">
        <v>27</v>
      </c>
      <c r="O292" s="69">
        <v>2</v>
      </c>
      <c r="P292" s="69" t="s">
        <v>27</v>
      </c>
      <c r="Q292" s="72" t="s">
        <v>27</v>
      </c>
      <c r="R292" s="69">
        <v>2</v>
      </c>
      <c r="S292" s="79">
        <v>3</v>
      </c>
      <c r="T292" s="79">
        <v>3</v>
      </c>
    </row>
    <row r="293" spans="1:20" x14ac:dyDescent="0.25">
      <c r="A293" s="322"/>
      <c r="B293" s="348"/>
      <c r="C293" s="348"/>
      <c r="D293" s="81" t="s">
        <v>342</v>
      </c>
      <c r="E293" s="82" t="s">
        <v>3585</v>
      </c>
      <c r="F293" s="334"/>
      <c r="G293" s="79">
        <v>2</v>
      </c>
      <c r="H293" s="79">
        <v>3</v>
      </c>
      <c r="I293" s="79">
        <v>2</v>
      </c>
      <c r="J293" s="72">
        <v>3</v>
      </c>
      <c r="K293" s="72">
        <v>2</v>
      </c>
      <c r="L293" s="69" t="s">
        <v>27</v>
      </c>
      <c r="M293" s="72">
        <v>2</v>
      </c>
      <c r="N293" s="69" t="s">
        <v>27</v>
      </c>
      <c r="O293" s="69" t="s">
        <v>27</v>
      </c>
      <c r="P293" s="69" t="s">
        <v>27</v>
      </c>
      <c r="Q293" s="72" t="s">
        <v>27</v>
      </c>
      <c r="R293" s="69">
        <v>3</v>
      </c>
      <c r="S293" s="79">
        <v>3</v>
      </c>
      <c r="T293" s="79">
        <v>2</v>
      </c>
    </row>
    <row r="294" spans="1:20" ht="24" x14ac:dyDescent="0.25">
      <c r="A294" s="322"/>
      <c r="B294" s="348"/>
      <c r="C294" s="348"/>
      <c r="D294" s="81" t="s">
        <v>343</v>
      </c>
      <c r="E294" s="82" t="s">
        <v>3586</v>
      </c>
      <c r="F294" s="334"/>
      <c r="G294" s="72" t="s">
        <v>27</v>
      </c>
      <c r="H294" s="72">
        <v>2</v>
      </c>
      <c r="I294" s="72">
        <v>3</v>
      </c>
      <c r="J294" s="72">
        <v>2</v>
      </c>
      <c r="K294" s="72">
        <v>3</v>
      </c>
      <c r="L294" s="69" t="s">
        <v>27</v>
      </c>
      <c r="M294" s="72">
        <v>3</v>
      </c>
      <c r="N294" s="69" t="s">
        <v>27</v>
      </c>
      <c r="O294" s="69">
        <v>3</v>
      </c>
      <c r="P294" s="69" t="s">
        <v>27</v>
      </c>
      <c r="Q294" s="72" t="s">
        <v>27</v>
      </c>
      <c r="R294" s="69">
        <v>2</v>
      </c>
      <c r="S294" s="72">
        <v>2</v>
      </c>
      <c r="T294" s="72">
        <v>3</v>
      </c>
    </row>
    <row r="295" spans="1:20" ht="24" x14ac:dyDescent="0.25">
      <c r="A295" s="322"/>
      <c r="B295" s="348"/>
      <c r="C295" s="348"/>
      <c r="D295" s="81" t="s">
        <v>344</v>
      </c>
      <c r="E295" s="82" t="s">
        <v>3587</v>
      </c>
      <c r="F295" s="334"/>
      <c r="G295" s="79">
        <v>3</v>
      </c>
      <c r="H295" s="79">
        <v>2</v>
      </c>
      <c r="I295" s="79">
        <v>3</v>
      </c>
      <c r="J295" s="72">
        <v>2</v>
      </c>
      <c r="K295" s="72">
        <v>3</v>
      </c>
      <c r="L295" s="69" t="s">
        <v>27</v>
      </c>
      <c r="M295" s="72">
        <v>2</v>
      </c>
      <c r="N295" s="69" t="s">
        <v>27</v>
      </c>
      <c r="O295" s="69">
        <v>3</v>
      </c>
      <c r="P295" s="69" t="s">
        <v>27</v>
      </c>
      <c r="Q295" s="72" t="s">
        <v>27</v>
      </c>
      <c r="R295" s="69">
        <v>2</v>
      </c>
      <c r="S295" s="79">
        <v>2</v>
      </c>
      <c r="T295" s="79">
        <v>2</v>
      </c>
    </row>
    <row r="296" spans="1:20" ht="24" x14ac:dyDescent="0.25">
      <c r="A296" s="322"/>
      <c r="B296" s="348"/>
      <c r="C296" s="348"/>
      <c r="D296" s="81" t="s">
        <v>345</v>
      </c>
      <c r="E296" s="82" t="s">
        <v>3588</v>
      </c>
      <c r="F296" s="334"/>
      <c r="G296" s="79">
        <v>2</v>
      </c>
      <c r="H296" s="79">
        <v>1</v>
      </c>
      <c r="I296" s="79">
        <v>3</v>
      </c>
      <c r="J296" s="72">
        <v>3</v>
      </c>
      <c r="K296" s="72">
        <v>2</v>
      </c>
      <c r="L296" s="69" t="s">
        <v>27</v>
      </c>
      <c r="M296" s="72">
        <v>3</v>
      </c>
      <c r="N296" s="69" t="s">
        <v>27</v>
      </c>
      <c r="O296" s="69">
        <v>2</v>
      </c>
      <c r="P296" s="69" t="s">
        <v>27</v>
      </c>
      <c r="Q296" s="72" t="s">
        <v>27</v>
      </c>
      <c r="R296" s="69">
        <v>2</v>
      </c>
      <c r="S296" s="79">
        <v>3</v>
      </c>
      <c r="T296" s="79">
        <v>2</v>
      </c>
    </row>
    <row r="297" spans="1:20" x14ac:dyDescent="0.25">
      <c r="A297" s="69"/>
      <c r="B297" s="349"/>
      <c r="C297" s="349"/>
      <c r="D297" s="81"/>
      <c r="E297" s="82"/>
      <c r="F297" s="335"/>
      <c r="G297" s="79">
        <v>2</v>
      </c>
      <c r="H297" s="79">
        <v>2</v>
      </c>
      <c r="I297" s="79">
        <v>3</v>
      </c>
      <c r="J297" s="72">
        <v>3</v>
      </c>
      <c r="K297" s="72">
        <v>2</v>
      </c>
      <c r="L297" s="69" t="s">
        <v>27</v>
      </c>
      <c r="M297" s="72">
        <v>2</v>
      </c>
      <c r="N297" s="69" t="s">
        <v>27</v>
      </c>
      <c r="O297" s="69">
        <v>2</v>
      </c>
      <c r="P297" s="69" t="s">
        <v>27</v>
      </c>
      <c r="Q297" s="72" t="s">
        <v>27</v>
      </c>
      <c r="R297" s="69">
        <v>2</v>
      </c>
      <c r="S297" s="79">
        <v>3</v>
      </c>
      <c r="T297" s="79">
        <v>2</v>
      </c>
    </row>
    <row r="298" spans="1:20" ht="24" x14ac:dyDescent="0.25">
      <c r="A298" s="322" t="s">
        <v>346</v>
      </c>
      <c r="B298" s="347" t="s">
        <v>1371</v>
      </c>
      <c r="C298" s="342" t="s">
        <v>1372</v>
      </c>
      <c r="D298" s="81" t="s">
        <v>347</v>
      </c>
      <c r="E298" s="82" t="s">
        <v>1373</v>
      </c>
      <c r="F298" s="118" t="s">
        <v>26</v>
      </c>
      <c r="G298" s="79" t="s">
        <v>27</v>
      </c>
      <c r="H298" s="79" t="s">
        <v>27</v>
      </c>
      <c r="I298" s="79">
        <v>3</v>
      </c>
      <c r="J298" s="79" t="s">
        <v>27</v>
      </c>
      <c r="K298" s="79" t="s">
        <v>27</v>
      </c>
      <c r="L298" s="79">
        <v>3</v>
      </c>
      <c r="M298" s="79">
        <v>2</v>
      </c>
      <c r="N298" s="79">
        <v>2</v>
      </c>
      <c r="O298" s="79">
        <v>3</v>
      </c>
      <c r="P298" s="79">
        <v>3</v>
      </c>
      <c r="Q298" s="79">
        <v>2</v>
      </c>
      <c r="R298" s="79">
        <v>3</v>
      </c>
      <c r="S298" s="79" t="s">
        <v>27</v>
      </c>
      <c r="T298" s="79" t="s">
        <v>27</v>
      </c>
    </row>
    <row r="299" spans="1:20" x14ac:dyDescent="0.25">
      <c r="A299" s="322"/>
      <c r="B299" s="348"/>
      <c r="C299" s="343"/>
      <c r="D299" s="81" t="s">
        <v>348</v>
      </c>
      <c r="E299" s="82" t="s">
        <v>1374</v>
      </c>
      <c r="F299" s="119"/>
      <c r="G299" s="79" t="s">
        <v>27</v>
      </c>
      <c r="H299" s="79" t="s">
        <v>27</v>
      </c>
      <c r="I299" s="79">
        <v>2</v>
      </c>
      <c r="J299" s="79" t="s">
        <v>27</v>
      </c>
      <c r="K299" s="79" t="s">
        <v>27</v>
      </c>
      <c r="L299" s="79">
        <v>3</v>
      </c>
      <c r="M299" s="79">
        <v>3</v>
      </c>
      <c r="N299" s="79">
        <v>3</v>
      </c>
      <c r="O299" s="79">
        <v>2</v>
      </c>
      <c r="P299" s="79">
        <v>2</v>
      </c>
      <c r="Q299" s="79">
        <v>3</v>
      </c>
      <c r="R299" s="79">
        <v>2</v>
      </c>
      <c r="S299" s="79" t="s">
        <v>27</v>
      </c>
      <c r="T299" s="79" t="s">
        <v>27</v>
      </c>
    </row>
    <row r="300" spans="1:20" ht="24" x14ac:dyDescent="0.25">
      <c r="A300" s="322"/>
      <c r="B300" s="348"/>
      <c r="C300" s="343"/>
      <c r="D300" s="81" t="s">
        <v>349</v>
      </c>
      <c r="E300" s="82" t="s">
        <v>1375</v>
      </c>
      <c r="F300" s="119"/>
      <c r="G300" s="79" t="s">
        <v>27</v>
      </c>
      <c r="H300" s="79" t="s">
        <v>27</v>
      </c>
      <c r="I300" s="79">
        <v>3</v>
      </c>
      <c r="J300" s="79" t="s">
        <v>27</v>
      </c>
      <c r="K300" s="79" t="s">
        <v>27</v>
      </c>
      <c r="L300" s="79">
        <v>2</v>
      </c>
      <c r="M300" s="79">
        <v>3</v>
      </c>
      <c r="N300" s="79">
        <v>2</v>
      </c>
      <c r="O300" s="79">
        <v>3</v>
      </c>
      <c r="P300" s="79">
        <v>3</v>
      </c>
      <c r="Q300" s="79">
        <v>2</v>
      </c>
      <c r="R300" s="79">
        <v>2</v>
      </c>
      <c r="S300" s="79" t="s">
        <v>27</v>
      </c>
      <c r="T300" s="79" t="s">
        <v>27</v>
      </c>
    </row>
    <row r="301" spans="1:20" x14ac:dyDescent="0.25">
      <c r="A301" s="322"/>
      <c r="B301" s="348"/>
      <c r="C301" s="343"/>
      <c r="D301" s="81" t="s">
        <v>350</v>
      </c>
      <c r="E301" s="82" t="s">
        <v>1687</v>
      </c>
      <c r="F301" s="119"/>
      <c r="G301" s="79" t="s">
        <v>27</v>
      </c>
      <c r="H301" s="79" t="s">
        <v>27</v>
      </c>
      <c r="I301" s="79">
        <v>3</v>
      </c>
      <c r="J301" s="79" t="s">
        <v>27</v>
      </c>
      <c r="K301" s="79" t="s">
        <v>27</v>
      </c>
      <c r="L301" s="79">
        <v>3</v>
      </c>
      <c r="M301" s="79">
        <v>2</v>
      </c>
      <c r="N301" s="79">
        <v>3</v>
      </c>
      <c r="O301" s="79">
        <v>3</v>
      </c>
      <c r="P301" s="79">
        <v>3</v>
      </c>
      <c r="Q301" s="79">
        <v>2</v>
      </c>
      <c r="R301" s="79">
        <v>3</v>
      </c>
      <c r="S301" s="79" t="s">
        <v>27</v>
      </c>
      <c r="T301" s="79" t="s">
        <v>27</v>
      </c>
    </row>
    <row r="302" spans="1:20" x14ac:dyDescent="0.25">
      <c r="A302" s="322"/>
      <c r="B302" s="348"/>
      <c r="C302" s="343"/>
      <c r="D302" s="81" t="s">
        <v>351</v>
      </c>
      <c r="E302" s="82" t="s">
        <v>1688</v>
      </c>
      <c r="F302" s="120"/>
      <c r="G302" s="79" t="s">
        <v>27</v>
      </c>
      <c r="H302" s="79" t="s">
        <v>27</v>
      </c>
      <c r="I302" s="79">
        <v>2</v>
      </c>
      <c r="J302" s="79" t="s">
        <v>27</v>
      </c>
      <c r="K302" s="79" t="s">
        <v>27</v>
      </c>
      <c r="L302" s="79">
        <v>2</v>
      </c>
      <c r="M302" s="79">
        <v>2</v>
      </c>
      <c r="N302" s="79">
        <v>3</v>
      </c>
      <c r="O302" s="79">
        <v>2</v>
      </c>
      <c r="P302" s="79">
        <v>2</v>
      </c>
      <c r="Q302" s="79">
        <v>3</v>
      </c>
      <c r="R302" s="79">
        <v>3</v>
      </c>
      <c r="S302" s="79" t="s">
        <v>27</v>
      </c>
      <c r="T302" s="79" t="s">
        <v>27</v>
      </c>
    </row>
    <row r="303" spans="1:20" x14ac:dyDescent="0.25">
      <c r="A303" s="69"/>
      <c r="B303" s="349"/>
      <c r="C303" s="344"/>
      <c r="D303" s="81"/>
      <c r="E303" s="82"/>
      <c r="F303" s="121"/>
      <c r="G303" s="79" t="s">
        <v>27</v>
      </c>
      <c r="H303" s="79" t="s">
        <v>27</v>
      </c>
      <c r="I303" s="79">
        <v>2</v>
      </c>
      <c r="J303" s="79" t="s">
        <v>27</v>
      </c>
      <c r="K303" s="79" t="s">
        <v>27</v>
      </c>
      <c r="L303" s="79">
        <v>2</v>
      </c>
      <c r="M303" s="79">
        <v>2</v>
      </c>
      <c r="N303" s="79">
        <v>3</v>
      </c>
      <c r="O303" s="79">
        <v>2</v>
      </c>
      <c r="P303" s="79">
        <v>2</v>
      </c>
      <c r="Q303" s="79">
        <v>3</v>
      </c>
      <c r="R303" s="79">
        <v>3</v>
      </c>
      <c r="S303" s="79" t="s">
        <v>27</v>
      </c>
      <c r="T303" s="79" t="s">
        <v>27</v>
      </c>
    </row>
    <row r="304" spans="1:20" x14ac:dyDescent="0.25">
      <c r="A304" s="322" t="s">
        <v>352</v>
      </c>
      <c r="B304" s="347" t="s">
        <v>3589</v>
      </c>
      <c r="C304" s="342" t="s">
        <v>3590</v>
      </c>
      <c r="D304" s="81" t="s">
        <v>353</v>
      </c>
      <c r="E304" s="82" t="s">
        <v>3591</v>
      </c>
      <c r="F304" s="333" t="s">
        <v>26</v>
      </c>
      <c r="G304" s="79">
        <v>1</v>
      </c>
      <c r="H304" s="79">
        <v>1</v>
      </c>
      <c r="I304" s="79">
        <v>2</v>
      </c>
      <c r="J304" s="79" t="s">
        <v>27</v>
      </c>
      <c r="K304" s="79">
        <v>3</v>
      </c>
      <c r="L304" s="79" t="s">
        <v>27</v>
      </c>
      <c r="M304" s="79" t="s">
        <v>27</v>
      </c>
      <c r="N304" s="79" t="s">
        <v>27</v>
      </c>
      <c r="O304" s="79" t="s">
        <v>27</v>
      </c>
      <c r="P304" s="79" t="s">
        <v>27</v>
      </c>
      <c r="Q304" s="79" t="s">
        <v>27</v>
      </c>
      <c r="R304" s="79">
        <v>2</v>
      </c>
      <c r="S304" s="79">
        <v>3</v>
      </c>
      <c r="T304" s="79">
        <v>3</v>
      </c>
    </row>
    <row r="305" spans="1:20" x14ac:dyDescent="0.25">
      <c r="A305" s="322"/>
      <c r="B305" s="348"/>
      <c r="C305" s="343"/>
      <c r="D305" s="81" t="s">
        <v>354</v>
      </c>
      <c r="E305" s="82" t="s">
        <v>3592</v>
      </c>
      <c r="F305" s="334"/>
      <c r="G305" s="79">
        <v>1</v>
      </c>
      <c r="H305" s="79">
        <v>2</v>
      </c>
      <c r="I305" s="79">
        <v>2</v>
      </c>
      <c r="J305" s="79" t="s">
        <v>27</v>
      </c>
      <c r="K305" s="79">
        <v>1</v>
      </c>
      <c r="L305" s="79" t="s">
        <v>27</v>
      </c>
      <c r="M305" s="79" t="s">
        <v>27</v>
      </c>
      <c r="N305" s="79" t="s">
        <v>27</v>
      </c>
      <c r="O305" s="79" t="s">
        <v>27</v>
      </c>
      <c r="P305" s="79" t="s">
        <v>27</v>
      </c>
      <c r="Q305" s="79" t="s">
        <v>27</v>
      </c>
      <c r="R305" s="79">
        <v>2</v>
      </c>
      <c r="S305" s="79">
        <v>3</v>
      </c>
      <c r="T305" s="79">
        <v>2</v>
      </c>
    </row>
    <row r="306" spans="1:20" x14ac:dyDescent="0.25">
      <c r="A306" s="322"/>
      <c r="B306" s="348"/>
      <c r="C306" s="343"/>
      <c r="D306" s="81" t="s">
        <v>355</v>
      </c>
      <c r="E306" s="82" t="s">
        <v>3593</v>
      </c>
      <c r="F306" s="334"/>
      <c r="G306" s="79">
        <v>1</v>
      </c>
      <c r="H306" s="79">
        <v>2</v>
      </c>
      <c r="I306" s="79">
        <v>2</v>
      </c>
      <c r="J306" s="79" t="s">
        <v>27</v>
      </c>
      <c r="K306" s="79">
        <v>3</v>
      </c>
      <c r="L306" s="79" t="s">
        <v>27</v>
      </c>
      <c r="M306" s="79" t="s">
        <v>27</v>
      </c>
      <c r="N306" s="79" t="s">
        <v>27</v>
      </c>
      <c r="O306" s="79" t="s">
        <v>27</v>
      </c>
      <c r="P306" s="79" t="s">
        <v>27</v>
      </c>
      <c r="Q306" s="79" t="s">
        <v>27</v>
      </c>
      <c r="R306" s="79">
        <v>2</v>
      </c>
      <c r="S306" s="79">
        <v>2</v>
      </c>
      <c r="T306" s="79">
        <v>3</v>
      </c>
    </row>
    <row r="307" spans="1:20" x14ac:dyDescent="0.25">
      <c r="A307" s="322"/>
      <c r="B307" s="348"/>
      <c r="C307" s="343"/>
      <c r="D307" s="81" t="s">
        <v>356</v>
      </c>
      <c r="E307" s="82" t="s">
        <v>3594</v>
      </c>
      <c r="F307" s="334"/>
      <c r="G307" s="79">
        <v>1</v>
      </c>
      <c r="H307" s="79">
        <v>2</v>
      </c>
      <c r="I307" s="79">
        <v>2</v>
      </c>
      <c r="J307" s="79">
        <v>1</v>
      </c>
      <c r="K307" s="79">
        <v>3</v>
      </c>
      <c r="L307" s="79" t="s">
        <v>27</v>
      </c>
      <c r="M307" s="79" t="s">
        <v>27</v>
      </c>
      <c r="N307" s="79" t="s">
        <v>27</v>
      </c>
      <c r="O307" s="79" t="s">
        <v>27</v>
      </c>
      <c r="P307" s="79" t="s">
        <v>27</v>
      </c>
      <c r="Q307" s="79" t="s">
        <v>27</v>
      </c>
      <c r="R307" s="79">
        <v>2</v>
      </c>
      <c r="S307" s="79">
        <v>2</v>
      </c>
      <c r="T307" s="79">
        <v>2</v>
      </c>
    </row>
    <row r="308" spans="1:20" x14ac:dyDescent="0.25">
      <c r="A308" s="69"/>
      <c r="B308" s="349"/>
      <c r="C308" s="344"/>
      <c r="D308" s="81">
        <v>316</v>
      </c>
      <c r="E308" s="82"/>
      <c r="F308" s="335"/>
      <c r="G308" s="79">
        <v>1</v>
      </c>
      <c r="H308" s="79">
        <v>2</v>
      </c>
      <c r="I308" s="79">
        <v>2</v>
      </c>
      <c r="J308" s="79">
        <v>1</v>
      </c>
      <c r="K308" s="79">
        <v>3</v>
      </c>
      <c r="L308" s="79" t="s">
        <v>27</v>
      </c>
      <c r="M308" s="79" t="s">
        <v>27</v>
      </c>
      <c r="N308" s="79" t="s">
        <v>27</v>
      </c>
      <c r="O308" s="79" t="s">
        <v>27</v>
      </c>
      <c r="P308" s="79" t="s">
        <v>27</v>
      </c>
      <c r="Q308" s="79" t="s">
        <v>27</v>
      </c>
      <c r="R308" s="79">
        <v>2</v>
      </c>
      <c r="S308" s="79">
        <v>2</v>
      </c>
      <c r="T308" s="79">
        <v>2</v>
      </c>
    </row>
    <row r="309" spans="1:20" x14ac:dyDescent="0.25">
      <c r="A309" s="322" t="s">
        <v>358</v>
      </c>
      <c r="B309" s="347" t="s">
        <v>3595</v>
      </c>
      <c r="C309" s="347" t="s">
        <v>3596</v>
      </c>
      <c r="D309" s="81" t="s">
        <v>359</v>
      </c>
      <c r="E309" s="82" t="s">
        <v>3597</v>
      </c>
      <c r="F309" s="333" t="s">
        <v>73</v>
      </c>
      <c r="G309" s="72">
        <v>3</v>
      </c>
      <c r="H309" s="72">
        <v>3</v>
      </c>
      <c r="I309" s="69">
        <v>2</v>
      </c>
      <c r="J309" s="69">
        <v>1</v>
      </c>
      <c r="K309" s="69">
        <v>1</v>
      </c>
      <c r="L309" s="72" t="s">
        <v>27</v>
      </c>
      <c r="M309" s="72" t="s">
        <v>27</v>
      </c>
      <c r="N309" s="72" t="s">
        <v>27</v>
      </c>
      <c r="O309" s="72" t="s">
        <v>27</v>
      </c>
      <c r="P309" s="72" t="s">
        <v>27</v>
      </c>
      <c r="Q309" s="72">
        <v>2</v>
      </c>
      <c r="R309" s="72">
        <v>2</v>
      </c>
      <c r="S309" s="69">
        <v>3</v>
      </c>
      <c r="T309" s="69">
        <v>3</v>
      </c>
    </row>
    <row r="310" spans="1:20" x14ac:dyDescent="0.25">
      <c r="A310" s="322"/>
      <c r="B310" s="348"/>
      <c r="C310" s="348"/>
      <c r="D310" s="81" t="s">
        <v>360</v>
      </c>
      <c r="E310" s="82" t="s">
        <v>3598</v>
      </c>
      <c r="F310" s="334"/>
      <c r="G310" s="72">
        <v>2</v>
      </c>
      <c r="H310" s="72">
        <v>2</v>
      </c>
      <c r="I310" s="69">
        <v>3</v>
      </c>
      <c r="J310" s="69">
        <v>3</v>
      </c>
      <c r="K310" s="69">
        <v>1</v>
      </c>
      <c r="L310" s="72">
        <v>2</v>
      </c>
      <c r="M310" s="72" t="s">
        <v>27</v>
      </c>
      <c r="N310" s="72" t="s">
        <v>27</v>
      </c>
      <c r="O310" s="72" t="s">
        <v>27</v>
      </c>
      <c r="P310" s="72" t="s">
        <v>27</v>
      </c>
      <c r="Q310" s="72">
        <v>3</v>
      </c>
      <c r="R310" s="72">
        <v>2</v>
      </c>
      <c r="S310" s="69">
        <v>3</v>
      </c>
      <c r="T310" s="69">
        <v>2</v>
      </c>
    </row>
    <row r="311" spans="1:20" x14ac:dyDescent="0.25">
      <c r="A311" s="322"/>
      <c r="B311" s="348"/>
      <c r="C311" s="348"/>
      <c r="D311" s="81" t="s">
        <v>361</v>
      </c>
      <c r="E311" s="82" t="s">
        <v>3599</v>
      </c>
      <c r="F311" s="334"/>
      <c r="G311" s="72">
        <v>1</v>
      </c>
      <c r="H311" s="72">
        <v>2</v>
      </c>
      <c r="I311" s="69">
        <v>3</v>
      </c>
      <c r="J311" s="69">
        <v>1</v>
      </c>
      <c r="K311" s="69">
        <v>1</v>
      </c>
      <c r="L311" s="72" t="s">
        <v>27</v>
      </c>
      <c r="M311" s="72" t="s">
        <v>27</v>
      </c>
      <c r="N311" s="72" t="s">
        <v>27</v>
      </c>
      <c r="O311" s="72" t="s">
        <v>27</v>
      </c>
      <c r="P311" s="72" t="s">
        <v>27</v>
      </c>
      <c r="Q311" s="72">
        <v>2</v>
      </c>
      <c r="R311" s="72">
        <v>2</v>
      </c>
      <c r="S311" s="69">
        <v>2</v>
      </c>
      <c r="T311" s="69">
        <v>3</v>
      </c>
    </row>
    <row r="312" spans="1:20" x14ac:dyDescent="0.25">
      <c r="A312" s="322"/>
      <c r="B312" s="348"/>
      <c r="C312" s="348"/>
      <c r="D312" s="81" t="s">
        <v>362</v>
      </c>
      <c r="E312" s="82" t="s">
        <v>3600</v>
      </c>
      <c r="F312" s="334"/>
      <c r="G312" s="72">
        <v>3</v>
      </c>
      <c r="H312" s="72">
        <v>2</v>
      </c>
      <c r="I312" s="69">
        <v>2</v>
      </c>
      <c r="J312" s="69">
        <v>1</v>
      </c>
      <c r="K312" s="69">
        <v>3</v>
      </c>
      <c r="L312" s="72">
        <v>2</v>
      </c>
      <c r="M312" s="72" t="s">
        <v>27</v>
      </c>
      <c r="N312" s="72" t="s">
        <v>27</v>
      </c>
      <c r="O312" s="72" t="s">
        <v>27</v>
      </c>
      <c r="P312" s="72" t="s">
        <v>27</v>
      </c>
      <c r="Q312" s="72">
        <v>3</v>
      </c>
      <c r="R312" s="72">
        <v>2</v>
      </c>
      <c r="S312" s="69">
        <v>2</v>
      </c>
      <c r="T312" s="69">
        <v>2</v>
      </c>
    </row>
    <row r="313" spans="1:20" x14ac:dyDescent="0.25">
      <c r="A313" s="69"/>
      <c r="B313" s="349"/>
      <c r="C313" s="349"/>
      <c r="D313" s="81">
        <v>317</v>
      </c>
      <c r="E313" s="82"/>
      <c r="F313" s="335"/>
      <c r="G313" s="72">
        <v>2</v>
      </c>
      <c r="H313" s="72">
        <v>2</v>
      </c>
      <c r="I313" s="69">
        <v>3</v>
      </c>
      <c r="J313" s="69">
        <v>3</v>
      </c>
      <c r="K313" s="69">
        <v>1</v>
      </c>
      <c r="L313" s="72">
        <v>2</v>
      </c>
      <c r="M313" s="72" t="s">
        <v>27</v>
      </c>
      <c r="N313" s="72" t="s">
        <v>27</v>
      </c>
      <c r="O313" s="72" t="s">
        <v>27</v>
      </c>
      <c r="P313" s="72" t="s">
        <v>27</v>
      </c>
      <c r="Q313" s="72">
        <v>3</v>
      </c>
      <c r="R313" s="72">
        <v>2</v>
      </c>
      <c r="S313" s="69">
        <v>3</v>
      </c>
      <c r="T313" s="69">
        <v>2</v>
      </c>
    </row>
    <row r="314" spans="1:20" x14ac:dyDescent="0.25">
      <c r="A314" s="322" t="s">
        <v>363</v>
      </c>
      <c r="B314" s="330" t="s">
        <v>364</v>
      </c>
      <c r="C314" s="330" t="s">
        <v>365</v>
      </c>
      <c r="D314" s="74" t="s">
        <v>461</v>
      </c>
      <c r="E314" s="71" t="s">
        <v>3552</v>
      </c>
      <c r="F314" s="333" t="s">
        <v>73</v>
      </c>
      <c r="G314" s="72">
        <v>3</v>
      </c>
      <c r="H314" s="72">
        <v>2</v>
      </c>
      <c r="I314" s="72">
        <v>2</v>
      </c>
      <c r="J314" s="72">
        <v>3</v>
      </c>
      <c r="K314" s="72">
        <v>3</v>
      </c>
      <c r="L314" s="69">
        <v>1</v>
      </c>
      <c r="M314" s="72" t="s">
        <v>27</v>
      </c>
      <c r="N314" s="69" t="s">
        <v>27</v>
      </c>
      <c r="O314" s="69" t="s">
        <v>27</v>
      </c>
      <c r="P314" s="69" t="s">
        <v>27</v>
      </c>
      <c r="Q314" s="72" t="s">
        <v>27</v>
      </c>
      <c r="R314" s="69" t="s">
        <v>27</v>
      </c>
      <c r="S314" s="72">
        <v>3</v>
      </c>
      <c r="T314" s="72">
        <v>2</v>
      </c>
    </row>
    <row r="315" spans="1:20" x14ac:dyDescent="0.25">
      <c r="A315" s="322"/>
      <c r="B315" s="331"/>
      <c r="C315" s="331"/>
      <c r="D315" s="74" t="s">
        <v>462</v>
      </c>
      <c r="E315" s="71" t="s">
        <v>3553</v>
      </c>
      <c r="F315" s="334"/>
      <c r="G315" s="72" t="s">
        <v>27</v>
      </c>
      <c r="H315" s="72">
        <v>2</v>
      </c>
      <c r="I315" s="72">
        <v>3</v>
      </c>
      <c r="J315" s="72" t="s">
        <v>27</v>
      </c>
      <c r="K315" s="72">
        <v>2</v>
      </c>
      <c r="L315" s="69" t="s">
        <v>27</v>
      </c>
      <c r="M315" s="72">
        <v>2</v>
      </c>
      <c r="N315" s="69" t="s">
        <v>27</v>
      </c>
      <c r="O315" s="69" t="s">
        <v>27</v>
      </c>
      <c r="P315" s="69" t="s">
        <v>27</v>
      </c>
      <c r="Q315" s="72" t="s">
        <v>27</v>
      </c>
      <c r="R315" s="69" t="s">
        <v>27</v>
      </c>
      <c r="S315" s="72">
        <v>3</v>
      </c>
      <c r="T315" s="72">
        <v>2</v>
      </c>
    </row>
    <row r="316" spans="1:20" x14ac:dyDescent="0.25">
      <c r="A316" s="322"/>
      <c r="B316" s="331"/>
      <c r="C316" s="331"/>
      <c r="D316" s="74" t="s">
        <v>599</v>
      </c>
      <c r="E316" s="71" t="s">
        <v>1651</v>
      </c>
      <c r="F316" s="334"/>
      <c r="G316" s="72">
        <v>3</v>
      </c>
      <c r="H316" s="72">
        <v>2</v>
      </c>
      <c r="I316" s="72">
        <v>2</v>
      </c>
      <c r="J316" s="72">
        <v>2</v>
      </c>
      <c r="K316" s="72" t="s">
        <v>27</v>
      </c>
      <c r="L316" s="69" t="s">
        <v>27</v>
      </c>
      <c r="M316" s="72">
        <v>1</v>
      </c>
      <c r="N316" s="69" t="s">
        <v>27</v>
      </c>
      <c r="O316" s="69" t="s">
        <v>27</v>
      </c>
      <c r="P316" s="69" t="s">
        <v>27</v>
      </c>
      <c r="Q316" s="72" t="s">
        <v>27</v>
      </c>
      <c r="R316" s="69" t="s">
        <v>27</v>
      </c>
      <c r="S316" s="72">
        <v>2</v>
      </c>
      <c r="T316" s="72">
        <v>3</v>
      </c>
    </row>
    <row r="317" spans="1:20" ht="24" x14ac:dyDescent="0.25">
      <c r="A317" s="322"/>
      <c r="B317" s="331"/>
      <c r="C317" s="331"/>
      <c r="D317" s="74" t="s">
        <v>601</v>
      </c>
      <c r="E317" s="71" t="s">
        <v>1253</v>
      </c>
      <c r="F317" s="334"/>
      <c r="G317" s="72">
        <v>3</v>
      </c>
      <c r="H317" s="72">
        <v>2</v>
      </c>
      <c r="I317" s="72">
        <v>2</v>
      </c>
      <c r="J317" s="72" t="s">
        <v>27</v>
      </c>
      <c r="K317" s="72" t="s">
        <v>27</v>
      </c>
      <c r="L317" s="69">
        <v>1</v>
      </c>
      <c r="M317" s="72" t="s">
        <v>27</v>
      </c>
      <c r="N317" s="69" t="s">
        <v>27</v>
      </c>
      <c r="O317" s="69" t="s">
        <v>27</v>
      </c>
      <c r="P317" s="69" t="s">
        <v>27</v>
      </c>
      <c r="Q317" s="72">
        <v>2</v>
      </c>
      <c r="R317" s="69" t="s">
        <v>27</v>
      </c>
      <c r="S317" s="72">
        <v>2</v>
      </c>
      <c r="T317" s="72">
        <v>3</v>
      </c>
    </row>
    <row r="318" spans="1:20" ht="24" x14ac:dyDescent="0.25">
      <c r="A318" s="322"/>
      <c r="B318" s="331"/>
      <c r="C318" s="331"/>
      <c r="D318" s="74" t="s">
        <v>1702</v>
      </c>
      <c r="E318" s="71" t="s">
        <v>3601</v>
      </c>
      <c r="F318" s="334"/>
      <c r="G318" s="72">
        <v>2</v>
      </c>
      <c r="H318" s="72">
        <v>3</v>
      </c>
      <c r="I318" s="72">
        <v>3</v>
      </c>
      <c r="J318" s="72">
        <v>2</v>
      </c>
      <c r="K318" s="72">
        <v>1</v>
      </c>
      <c r="L318" s="69">
        <v>3</v>
      </c>
      <c r="M318" s="72">
        <v>3</v>
      </c>
      <c r="N318" s="69">
        <v>1</v>
      </c>
      <c r="O318" s="69" t="s">
        <v>27</v>
      </c>
      <c r="P318" s="69">
        <v>1</v>
      </c>
      <c r="Q318" s="72">
        <v>2</v>
      </c>
      <c r="R318" s="69" t="s">
        <v>27</v>
      </c>
      <c r="S318" s="72">
        <v>2</v>
      </c>
      <c r="T318" s="72">
        <v>3</v>
      </c>
    </row>
    <row r="319" spans="1:20" x14ac:dyDescent="0.25">
      <c r="A319" s="69"/>
      <c r="B319" s="332"/>
      <c r="C319" s="332"/>
      <c r="D319" s="74" t="s">
        <v>363</v>
      </c>
      <c r="E319" s="71"/>
      <c r="F319" s="335"/>
      <c r="G319" s="72">
        <v>3</v>
      </c>
      <c r="H319" s="72">
        <v>2</v>
      </c>
      <c r="I319" s="72">
        <v>2</v>
      </c>
      <c r="J319" s="72">
        <v>2</v>
      </c>
      <c r="K319" s="72">
        <v>2</v>
      </c>
      <c r="L319" s="69">
        <v>2</v>
      </c>
      <c r="M319" s="72">
        <v>2</v>
      </c>
      <c r="N319" s="69">
        <v>1</v>
      </c>
      <c r="O319" s="69" t="s">
        <v>27</v>
      </c>
      <c r="P319" s="69">
        <v>1</v>
      </c>
      <c r="Q319" s="72">
        <v>2</v>
      </c>
      <c r="R319" s="69" t="s">
        <v>27</v>
      </c>
      <c r="S319" s="72">
        <v>2</v>
      </c>
      <c r="T319" s="72">
        <v>3</v>
      </c>
    </row>
    <row r="320" spans="1:20" ht="36" x14ac:dyDescent="0.25">
      <c r="A320" s="322" t="s">
        <v>373</v>
      </c>
      <c r="B320" s="330" t="s">
        <v>3602</v>
      </c>
      <c r="C320" s="330" t="s">
        <v>3603</v>
      </c>
      <c r="D320" s="74" t="s">
        <v>374</v>
      </c>
      <c r="E320" s="71" t="s">
        <v>3604</v>
      </c>
      <c r="F320" s="333" t="s">
        <v>26</v>
      </c>
      <c r="G320" s="79">
        <v>1</v>
      </c>
      <c r="H320" s="79">
        <v>2</v>
      </c>
      <c r="I320" s="79">
        <v>3</v>
      </c>
      <c r="J320" s="79">
        <v>3</v>
      </c>
      <c r="K320" s="69">
        <v>3</v>
      </c>
      <c r="L320" s="79">
        <v>3</v>
      </c>
      <c r="M320" s="69" t="s">
        <v>27</v>
      </c>
      <c r="N320" s="79" t="s">
        <v>27</v>
      </c>
      <c r="O320" s="79" t="s">
        <v>27</v>
      </c>
      <c r="P320" s="79" t="s">
        <v>27</v>
      </c>
      <c r="Q320" s="79">
        <v>3</v>
      </c>
      <c r="R320" s="69">
        <v>1</v>
      </c>
      <c r="S320" s="69">
        <v>3</v>
      </c>
      <c r="T320" s="69">
        <v>2</v>
      </c>
    </row>
    <row r="321" spans="1:20" ht="24" x14ac:dyDescent="0.25">
      <c r="A321" s="322"/>
      <c r="B321" s="331"/>
      <c r="C321" s="331"/>
      <c r="D321" s="74" t="s">
        <v>375</v>
      </c>
      <c r="E321" s="71" t="s">
        <v>3605</v>
      </c>
      <c r="F321" s="334"/>
      <c r="G321" s="79">
        <v>3</v>
      </c>
      <c r="H321" s="79">
        <v>2</v>
      </c>
      <c r="I321" s="79">
        <v>2</v>
      </c>
      <c r="J321" s="79">
        <v>2</v>
      </c>
      <c r="K321" s="69" t="s">
        <v>27</v>
      </c>
      <c r="L321" s="79">
        <v>1</v>
      </c>
      <c r="M321" s="69" t="s">
        <v>27</v>
      </c>
      <c r="N321" s="79" t="s">
        <v>27</v>
      </c>
      <c r="O321" s="79" t="s">
        <v>27</v>
      </c>
      <c r="P321" s="79" t="s">
        <v>27</v>
      </c>
      <c r="Q321" s="79">
        <v>2</v>
      </c>
      <c r="R321" s="69">
        <v>2</v>
      </c>
      <c r="S321" s="69">
        <v>3</v>
      </c>
      <c r="T321" s="69">
        <v>2</v>
      </c>
    </row>
    <row r="322" spans="1:20" ht="36" x14ac:dyDescent="0.25">
      <c r="A322" s="322"/>
      <c r="B322" s="331"/>
      <c r="C322" s="331"/>
      <c r="D322" s="74" t="s">
        <v>376</v>
      </c>
      <c r="E322" s="71" t="s">
        <v>3606</v>
      </c>
      <c r="F322" s="334"/>
      <c r="G322" s="79">
        <v>2</v>
      </c>
      <c r="H322" s="79">
        <v>3</v>
      </c>
      <c r="I322" s="79">
        <v>3</v>
      </c>
      <c r="J322" s="79" t="s">
        <v>27</v>
      </c>
      <c r="K322" s="69" t="s">
        <v>27</v>
      </c>
      <c r="L322" s="79">
        <v>1</v>
      </c>
      <c r="M322" s="69" t="s">
        <v>27</v>
      </c>
      <c r="N322" s="79" t="s">
        <v>27</v>
      </c>
      <c r="O322" s="79" t="s">
        <v>27</v>
      </c>
      <c r="P322" s="79" t="s">
        <v>27</v>
      </c>
      <c r="Q322" s="79">
        <v>3</v>
      </c>
      <c r="R322" s="69">
        <v>2</v>
      </c>
      <c r="S322" s="69">
        <v>2</v>
      </c>
      <c r="T322" s="69">
        <v>2</v>
      </c>
    </row>
    <row r="323" spans="1:20" ht="36" x14ac:dyDescent="0.25">
      <c r="A323" s="322"/>
      <c r="B323" s="331"/>
      <c r="C323" s="331"/>
      <c r="D323" s="74" t="s">
        <v>377</v>
      </c>
      <c r="E323" s="76" t="s">
        <v>3607</v>
      </c>
      <c r="F323" s="334"/>
      <c r="G323" s="79">
        <v>2</v>
      </c>
      <c r="H323" s="79">
        <v>1</v>
      </c>
      <c r="I323" s="79">
        <v>2</v>
      </c>
      <c r="J323" s="79" t="s">
        <v>27</v>
      </c>
      <c r="K323" s="69" t="s">
        <v>27</v>
      </c>
      <c r="L323" s="79">
        <v>2</v>
      </c>
      <c r="M323" s="69" t="s">
        <v>27</v>
      </c>
      <c r="N323" s="79" t="s">
        <v>27</v>
      </c>
      <c r="O323" s="79" t="s">
        <v>27</v>
      </c>
      <c r="P323" s="79" t="s">
        <v>27</v>
      </c>
      <c r="Q323" s="79">
        <v>2</v>
      </c>
      <c r="R323" s="69">
        <v>2</v>
      </c>
      <c r="S323" s="69">
        <v>3</v>
      </c>
      <c r="T323" s="69">
        <v>2</v>
      </c>
    </row>
    <row r="324" spans="1:20" ht="24" x14ac:dyDescent="0.25">
      <c r="A324" s="322"/>
      <c r="B324" s="331"/>
      <c r="C324" s="331"/>
      <c r="D324" s="74" t="s">
        <v>378</v>
      </c>
      <c r="E324" s="76" t="s">
        <v>3608</v>
      </c>
      <c r="F324" s="334"/>
      <c r="G324" s="79">
        <v>3</v>
      </c>
      <c r="H324" s="79">
        <v>2</v>
      </c>
      <c r="I324" s="79">
        <v>3</v>
      </c>
      <c r="J324" s="79" t="s">
        <v>27</v>
      </c>
      <c r="K324" s="69">
        <v>2</v>
      </c>
      <c r="L324" s="79">
        <v>2</v>
      </c>
      <c r="M324" s="69" t="s">
        <v>27</v>
      </c>
      <c r="N324" s="79" t="s">
        <v>27</v>
      </c>
      <c r="O324" s="79" t="s">
        <v>27</v>
      </c>
      <c r="P324" s="79" t="s">
        <v>27</v>
      </c>
      <c r="Q324" s="79">
        <v>2</v>
      </c>
      <c r="R324" s="69">
        <v>1</v>
      </c>
      <c r="S324" s="69">
        <v>3</v>
      </c>
      <c r="T324" s="69">
        <v>2</v>
      </c>
    </row>
    <row r="325" spans="1:20" x14ac:dyDescent="0.25">
      <c r="A325" s="69"/>
      <c r="B325" s="332"/>
      <c r="C325" s="332"/>
      <c r="D325" s="74" t="s">
        <v>373</v>
      </c>
      <c r="E325" s="76"/>
      <c r="F325" s="335"/>
      <c r="G325" s="79">
        <v>2</v>
      </c>
      <c r="H325" s="79">
        <v>2</v>
      </c>
      <c r="I325" s="79">
        <v>3</v>
      </c>
      <c r="J325" s="79">
        <v>2</v>
      </c>
      <c r="K325" s="69">
        <v>2</v>
      </c>
      <c r="L325" s="79">
        <v>2</v>
      </c>
      <c r="M325" s="69" t="s">
        <v>27</v>
      </c>
      <c r="N325" s="79" t="s">
        <v>27</v>
      </c>
      <c r="O325" s="79" t="s">
        <v>27</v>
      </c>
      <c r="P325" s="79" t="s">
        <v>27</v>
      </c>
      <c r="Q325" s="79">
        <v>2</v>
      </c>
      <c r="R325" s="69">
        <v>2</v>
      </c>
      <c r="S325" s="69">
        <v>3</v>
      </c>
      <c r="T325" s="69">
        <v>2</v>
      </c>
    </row>
    <row r="326" spans="1:20" x14ac:dyDescent="0.25">
      <c r="A326" s="322" t="s">
        <v>379</v>
      </c>
      <c r="B326" s="330" t="s">
        <v>3609</v>
      </c>
      <c r="C326" s="330" t="s">
        <v>3610</v>
      </c>
      <c r="D326" s="74" t="s">
        <v>380</v>
      </c>
      <c r="E326" s="71" t="s">
        <v>3611</v>
      </c>
      <c r="F326" s="333" t="s">
        <v>26</v>
      </c>
      <c r="G326" s="79">
        <v>3</v>
      </c>
      <c r="H326" s="79">
        <v>2</v>
      </c>
      <c r="I326" s="79">
        <v>3</v>
      </c>
      <c r="J326" s="79">
        <v>2</v>
      </c>
      <c r="K326" s="79">
        <v>3</v>
      </c>
      <c r="L326" s="79" t="s">
        <v>27</v>
      </c>
      <c r="M326" s="79">
        <v>2</v>
      </c>
      <c r="N326" s="79" t="s">
        <v>27</v>
      </c>
      <c r="O326" s="79" t="s">
        <v>27</v>
      </c>
      <c r="P326" s="79" t="s">
        <v>27</v>
      </c>
      <c r="Q326" s="79">
        <v>2</v>
      </c>
      <c r="R326" s="79">
        <v>2</v>
      </c>
      <c r="S326" s="79">
        <v>3</v>
      </c>
      <c r="T326" s="79">
        <v>3</v>
      </c>
    </row>
    <row r="327" spans="1:20" ht="24" x14ac:dyDescent="0.25">
      <c r="A327" s="322"/>
      <c r="B327" s="331"/>
      <c r="C327" s="331"/>
      <c r="D327" s="74" t="s">
        <v>381</v>
      </c>
      <c r="E327" s="71" t="s">
        <v>3612</v>
      </c>
      <c r="F327" s="334"/>
      <c r="G327" s="79">
        <v>3</v>
      </c>
      <c r="H327" s="79">
        <v>3</v>
      </c>
      <c r="I327" s="79">
        <v>2</v>
      </c>
      <c r="J327" s="79">
        <v>3</v>
      </c>
      <c r="K327" s="79">
        <v>2</v>
      </c>
      <c r="L327" s="79" t="s">
        <v>27</v>
      </c>
      <c r="M327" s="79">
        <v>2</v>
      </c>
      <c r="N327" s="79" t="s">
        <v>27</v>
      </c>
      <c r="O327" s="79" t="s">
        <v>27</v>
      </c>
      <c r="P327" s="79" t="s">
        <v>27</v>
      </c>
      <c r="Q327" s="79">
        <v>3</v>
      </c>
      <c r="R327" s="79">
        <v>2</v>
      </c>
      <c r="S327" s="79">
        <v>3</v>
      </c>
      <c r="T327" s="79">
        <v>2</v>
      </c>
    </row>
    <row r="328" spans="1:20" x14ac:dyDescent="0.25">
      <c r="A328" s="322"/>
      <c r="B328" s="331"/>
      <c r="C328" s="331"/>
      <c r="D328" s="74" t="s">
        <v>382</v>
      </c>
      <c r="E328" s="71" t="s">
        <v>3613</v>
      </c>
      <c r="F328" s="334"/>
      <c r="G328" s="79">
        <v>2</v>
      </c>
      <c r="H328" s="79">
        <v>2</v>
      </c>
      <c r="I328" s="79">
        <v>3</v>
      </c>
      <c r="J328" s="79">
        <v>2</v>
      </c>
      <c r="K328" s="79">
        <v>3</v>
      </c>
      <c r="L328" s="79" t="s">
        <v>27</v>
      </c>
      <c r="M328" s="79">
        <v>3</v>
      </c>
      <c r="N328" s="79" t="s">
        <v>27</v>
      </c>
      <c r="O328" s="79" t="s">
        <v>27</v>
      </c>
      <c r="P328" s="79" t="s">
        <v>27</v>
      </c>
      <c r="Q328" s="79">
        <v>3</v>
      </c>
      <c r="R328" s="79">
        <v>2</v>
      </c>
      <c r="S328" s="79">
        <v>2</v>
      </c>
      <c r="T328" s="79">
        <v>3</v>
      </c>
    </row>
    <row r="329" spans="1:20" x14ac:dyDescent="0.25">
      <c r="A329" s="322"/>
      <c r="B329" s="331"/>
      <c r="C329" s="331"/>
      <c r="D329" s="74" t="s">
        <v>383</v>
      </c>
      <c r="E329" s="71" t="s">
        <v>3614</v>
      </c>
      <c r="F329" s="334"/>
      <c r="G329" s="79">
        <v>3</v>
      </c>
      <c r="H329" s="79">
        <v>2</v>
      </c>
      <c r="I329" s="79">
        <v>3</v>
      </c>
      <c r="J329" s="79">
        <v>2</v>
      </c>
      <c r="K329" s="79">
        <v>3</v>
      </c>
      <c r="L329" s="79" t="s">
        <v>27</v>
      </c>
      <c r="M329" s="79">
        <v>3</v>
      </c>
      <c r="N329" s="79" t="s">
        <v>27</v>
      </c>
      <c r="O329" s="79" t="s">
        <v>27</v>
      </c>
      <c r="P329" s="79" t="s">
        <v>27</v>
      </c>
      <c r="Q329" s="79">
        <v>3</v>
      </c>
      <c r="R329" s="79">
        <v>2</v>
      </c>
      <c r="S329" s="79">
        <v>2</v>
      </c>
      <c r="T329" s="79">
        <v>2</v>
      </c>
    </row>
    <row r="330" spans="1:20" ht="24" x14ac:dyDescent="0.25">
      <c r="A330" s="322"/>
      <c r="B330" s="331"/>
      <c r="C330" s="331"/>
      <c r="D330" s="74" t="s">
        <v>384</v>
      </c>
      <c r="E330" s="71" t="s">
        <v>3615</v>
      </c>
      <c r="F330" s="334"/>
      <c r="G330" s="79">
        <v>3</v>
      </c>
      <c r="H330" s="79">
        <v>1</v>
      </c>
      <c r="I330" s="79">
        <v>3</v>
      </c>
      <c r="J330" s="79">
        <v>2</v>
      </c>
      <c r="K330" s="79">
        <v>3</v>
      </c>
      <c r="L330" s="79" t="s">
        <v>27</v>
      </c>
      <c r="M330" s="79">
        <v>3</v>
      </c>
      <c r="N330" s="79" t="s">
        <v>27</v>
      </c>
      <c r="O330" s="79" t="s">
        <v>27</v>
      </c>
      <c r="P330" s="79" t="s">
        <v>27</v>
      </c>
      <c r="Q330" s="79">
        <v>2</v>
      </c>
      <c r="R330" s="79">
        <v>2</v>
      </c>
      <c r="S330" s="79">
        <v>3</v>
      </c>
      <c r="T330" s="79">
        <v>2</v>
      </c>
    </row>
    <row r="331" spans="1:20" x14ac:dyDescent="0.25">
      <c r="A331" s="69"/>
      <c r="B331" s="332"/>
      <c r="C331" s="332"/>
      <c r="D331" s="74" t="s">
        <v>379</v>
      </c>
      <c r="E331" s="71"/>
      <c r="F331" s="335"/>
      <c r="G331" s="79">
        <v>3</v>
      </c>
      <c r="H331" s="79">
        <v>2</v>
      </c>
      <c r="I331" s="79">
        <v>3</v>
      </c>
      <c r="J331" s="79">
        <v>2</v>
      </c>
      <c r="K331" s="79">
        <v>3</v>
      </c>
      <c r="L331" s="79" t="s">
        <v>27</v>
      </c>
      <c r="M331" s="79">
        <v>3</v>
      </c>
      <c r="N331" s="79" t="s">
        <v>27</v>
      </c>
      <c r="O331" s="79" t="s">
        <v>27</v>
      </c>
      <c r="P331" s="79" t="s">
        <v>27</v>
      </c>
      <c r="Q331" s="79">
        <v>3</v>
      </c>
      <c r="R331" s="79">
        <v>2</v>
      </c>
      <c r="S331" s="79">
        <v>2</v>
      </c>
      <c r="T331" s="79">
        <v>2</v>
      </c>
    </row>
    <row r="332" spans="1:20" ht="36" x14ac:dyDescent="0.25">
      <c r="A332" s="322" t="s">
        <v>385</v>
      </c>
      <c r="B332" s="330" t="s">
        <v>3616</v>
      </c>
      <c r="C332" s="330" t="s">
        <v>3617</v>
      </c>
      <c r="D332" s="74" t="s">
        <v>386</v>
      </c>
      <c r="E332" s="71" t="s">
        <v>3618</v>
      </c>
      <c r="F332" s="339" t="s">
        <v>26</v>
      </c>
      <c r="G332" s="79">
        <v>2</v>
      </c>
      <c r="H332" s="79">
        <v>3</v>
      </c>
      <c r="I332" s="79">
        <v>2</v>
      </c>
      <c r="J332" s="79" t="s">
        <v>27</v>
      </c>
      <c r="K332" s="79">
        <v>2</v>
      </c>
      <c r="L332" s="79" t="s">
        <v>27</v>
      </c>
      <c r="M332" s="79" t="s">
        <v>27</v>
      </c>
      <c r="N332" s="79" t="s">
        <v>27</v>
      </c>
      <c r="O332" s="79">
        <v>2</v>
      </c>
      <c r="P332" s="79" t="s">
        <v>27</v>
      </c>
      <c r="Q332" s="79">
        <v>2</v>
      </c>
      <c r="R332" s="79">
        <v>2</v>
      </c>
      <c r="S332" s="79">
        <v>3</v>
      </c>
      <c r="T332" s="79">
        <v>3</v>
      </c>
    </row>
    <row r="333" spans="1:20" ht="24" x14ac:dyDescent="0.25">
      <c r="A333" s="322"/>
      <c r="B333" s="331"/>
      <c r="C333" s="331"/>
      <c r="D333" s="74" t="s">
        <v>387</v>
      </c>
      <c r="E333" s="71" t="s">
        <v>3619</v>
      </c>
      <c r="F333" s="340"/>
      <c r="G333" s="79">
        <v>3</v>
      </c>
      <c r="H333" s="79">
        <v>2</v>
      </c>
      <c r="I333" s="79">
        <v>3</v>
      </c>
      <c r="J333" s="79">
        <v>3</v>
      </c>
      <c r="K333" s="79">
        <v>3</v>
      </c>
      <c r="L333" s="79">
        <v>3</v>
      </c>
      <c r="M333" s="79" t="s">
        <v>27</v>
      </c>
      <c r="N333" s="79" t="s">
        <v>27</v>
      </c>
      <c r="O333" s="79" t="s">
        <v>27</v>
      </c>
      <c r="P333" s="79" t="s">
        <v>27</v>
      </c>
      <c r="Q333" s="79">
        <v>3</v>
      </c>
      <c r="R333" s="79" t="s">
        <v>27</v>
      </c>
      <c r="S333" s="79">
        <v>3</v>
      </c>
      <c r="T333" s="79">
        <v>2</v>
      </c>
    </row>
    <row r="334" spans="1:20" ht="24" x14ac:dyDescent="0.25">
      <c r="A334" s="322"/>
      <c r="B334" s="331"/>
      <c r="C334" s="331"/>
      <c r="D334" s="74" t="s">
        <v>388</v>
      </c>
      <c r="E334" s="71" t="s">
        <v>3620</v>
      </c>
      <c r="F334" s="340"/>
      <c r="G334" s="79">
        <v>2</v>
      </c>
      <c r="H334" s="79">
        <v>2</v>
      </c>
      <c r="I334" s="79">
        <v>3</v>
      </c>
      <c r="J334" s="79">
        <v>3</v>
      </c>
      <c r="K334" s="79">
        <v>2</v>
      </c>
      <c r="L334" s="79">
        <v>3</v>
      </c>
      <c r="M334" s="79" t="s">
        <v>27</v>
      </c>
      <c r="N334" s="79" t="s">
        <v>27</v>
      </c>
      <c r="O334" s="79">
        <v>3</v>
      </c>
      <c r="P334" s="79" t="s">
        <v>27</v>
      </c>
      <c r="Q334" s="79">
        <v>2</v>
      </c>
      <c r="R334" s="79">
        <v>2</v>
      </c>
      <c r="S334" s="79">
        <v>2</v>
      </c>
      <c r="T334" s="79">
        <v>3</v>
      </c>
    </row>
    <row r="335" spans="1:20" ht="36" x14ac:dyDescent="0.25">
      <c r="A335" s="322"/>
      <c r="B335" s="331"/>
      <c r="C335" s="331"/>
      <c r="D335" s="74" t="s">
        <v>389</v>
      </c>
      <c r="E335" s="71" t="s">
        <v>3621</v>
      </c>
      <c r="F335" s="340"/>
      <c r="G335" s="79" t="s">
        <v>27</v>
      </c>
      <c r="H335" s="79">
        <v>1</v>
      </c>
      <c r="I335" s="79">
        <v>3</v>
      </c>
      <c r="J335" s="79">
        <v>2</v>
      </c>
      <c r="K335" s="79">
        <v>2</v>
      </c>
      <c r="L335" s="79">
        <v>2</v>
      </c>
      <c r="M335" s="79" t="s">
        <v>27</v>
      </c>
      <c r="N335" s="79" t="s">
        <v>27</v>
      </c>
      <c r="O335" s="79">
        <v>3</v>
      </c>
      <c r="P335" s="79" t="s">
        <v>27</v>
      </c>
      <c r="Q335" s="79">
        <v>3</v>
      </c>
      <c r="R335" s="79">
        <v>2</v>
      </c>
      <c r="S335" s="79">
        <v>2</v>
      </c>
      <c r="T335" s="79">
        <v>2</v>
      </c>
    </row>
    <row r="336" spans="1:20" ht="36" x14ac:dyDescent="0.25">
      <c r="A336" s="322"/>
      <c r="B336" s="331"/>
      <c r="C336" s="331"/>
      <c r="D336" s="74" t="s">
        <v>390</v>
      </c>
      <c r="E336" s="76" t="s">
        <v>3622</v>
      </c>
      <c r="F336" s="340"/>
      <c r="G336" s="79" t="s">
        <v>27</v>
      </c>
      <c r="H336" s="79">
        <v>3</v>
      </c>
      <c r="I336" s="79" t="s">
        <v>27</v>
      </c>
      <c r="J336" s="79">
        <v>3</v>
      </c>
      <c r="K336" s="79">
        <v>2</v>
      </c>
      <c r="L336" s="79">
        <v>2</v>
      </c>
      <c r="M336" s="79" t="s">
        <v>27</v>
      </c>
      <c r="N336" s="79" t="s">
        <v>27</v>
      </c>
      <c r="O336" s="79">
        <v>3</v>
      </c>
      <c r="P336" s="79" t="s">
        <v>27</v>
      </c>
      <c r="Q336" s="79">
        <v>3</v>
      </c>
      <c r="R336" s="79">
        <v>2</v>
      </c>
      <c r="S336" s="79">
        <v>3</v>
      </c>
      <c r="T336" s="79">
        <v>2</v>
      </c>
    </row>
    <row r="337" spans="1:20" x14ac:dyDescent="0.25">
      <c r="A337" s="69"/>
      <c r="B337" s="332"/>
      <c r="C337" s="332"/>
      <c r="D337" s="74" t="s">
        <v>385</v>
      </c>
      <c r="E337" s="76"/>
      <c r="F337" s="341"/>
      <c r="G337" s="79">
        <v>2</v>
      </c>
      <c r="H337" s="79">
        <v>2</v>
      </c>
      <c r="I337" s="79">
        <v>3</v>
      </c>
      <c r="J337" s="79">
        <v>3</v>
      </c>
      <c r="K337" s="79">
        <v>2</v>
      </c>
      <c r="L337" s="79">
        <v>2</v>
      </c>
      <c r="M337" s="79" t="s">
        <v>27</v>
      </c>
      <c r="N337" s="79" t="s">
        <v>27</v>
      </c>
      <c r="O337" s="79">
        <v>3</v>
      </c>
      <c r="P337" s="79" t="s">
        <v>27</v>
      </c>
      <c r="Q337" s="79">
        <v>3</v>
      </c>
      <c r="R337" s="79">
        <v>2</v>
      </c>
      <c r="S337" s="79">
        <v>3</v>
      </c>
      <c r="T337" s="79">
        <v>2</v>
      </c>
    </row>
    <row r="338" spans="1:20" x14ac:dyDescent="0.25">
      <c r="A338" s="322" t="s">
        <v>391</v>
      </c>
      <c r="B338" s="330" t="s">
        <v>3623</v>
      </c>
      <c r="C338" s="330" t="s">
        <v>3624</v>
      </c>
      <c r="D338" s="74" t="s">
        <v>392</v>
      </c>
      <c r="E338" s="71" t="s">
        <v>3625</v>
      </c>
      <c r="F338" s="339" t="s">
        <v>26</v>
      </c>
      <c r="G338" s="79">
        <v>3</v>
      </c>
      <c r="H338" s="79">
        <v>2</v>
      </c>
      <c r="I338" s="79">
        <v>2</v>
      </c>
      <c r="J338" s="79">
        <v>3</v>
      </c>
      <c r="K338" s="79">
        <v>2</v>
      </c>
      <c r="L338" s="79" t="s">
        <v>27</v>
      </c>
      <c r="M338" s="79">
        <v>2</v>
      </c>
      <c r="N338" s="79" t="s">
        <v>27</v>
      </c>
      <c r="O338" s="79">
        <v>2</v>
      </c>
      <c r="P338" s="79" t="s">
        <v>27</v>
      </c>
      <c r="Q338" s="79" t="s">
        <v>27</v>
      </c>
      <c r="R338" s="79">
        <v>2</v>
      </c>
      <c r="S338" s="79">
        <v>3</v>
      </c>
      <c r="T338" s="79">
        <v>3</v>
      </c>
    </row>
    <row r="339" spans="1:20" ht="24" x14ac:dyDescent="0.25">
      <c r="A339" s="322"/>
      <c r="B339" s="331"/>
      <c r="C339" s="331"/>
      <c r="D339" s="74" t="s">
        <v>393</v>
      </c>
      <c r="E339" s="71" t="s">
        <v>3626</v>
      </c>
      <c r="F339" s="340"/>
      <c r="G339" s="79">
        <v>2</v>
      </c>
      <c r="H339" s="79">
        <v>3</v>
      </c>
      <c r="I339" s="79">
        <v>2</v>
      </c>
      <c r="J339" s="79">
        <v>3</v>
      </c>
      <c r="K339" s="79">
        <v>2</v>
      </c>
      <c r="L339" s="79" t="s">
        <v>27</v>
      </c>
      <c r="M339" s="79">
        <v>2</v>
      </c>
      <c r="N339" s="79" t="s">
        <v>27</v>
      </c>
      <c r="O339" s="79" t="s">
        <v>27</v>
      </c>
      <c r="P339" s="79" t="s">
        <v>27</v>
      </c>
      <c r="Q339" s="79" t="s">
        <v>27</v>
      </c>
      <c r="R339" s="79">
        <v>3</v>
      </c>
      <c r="S339" s="79">
        <v>3</v>
      </c>
      <c r="T339" s="79">
        <v>2</v>
      </c>
    </row>
    <row r="340" spans="1:20" ht="24" x14ac:dyDescent="0.25">
      <c r="A340" s="322"/>
      <c r="B340" s="331"/>
      <c r="C340" s="331"/>
      <c r="D340" s="74" t="s">
        <v>394</v>
      </c>
      <c r="E340" s="71" t="s">
        <v>3627</v>
      </c>
      <c r="F340" s="340"/>
      <c r="G340" s="79" t="s">
        <v>27</v>
      </c>
      <c r="H340" s="79">
        <v>2</v>
      </c>
      <c r="I340" s="79">
        <v>3</v>
      </c>
      <c r="J340" s="79">
        <v>2</v>
      </c>
      <c r="K340" s="79">
        <v>3</v>
      </c>
      <c r="L340" s="79" t="s">
        <v>27</v>
      </c>
      <c r="M340" s="79">
        <v>3</v>
      </c>
      <c r="N340" s="79" t="s">
        <v>27</v>
      </c>
      <c r="O340" s="79">
        <v>3</v>
      </c>
      <c r="P340" s="79" t="s">
        <v>27</v>
      </c>
      <c r="Q340" s="79" t="s">
        <v>27</v>
      </c>
      <c r="R340" s="79">
        <v>2</v>
      </c>
      <c r="S340" s="79">
        <v>2</v>
      </c>
      <c r="T340" s="79">
        <v>3</v>
      </c>
    </row>
    <row r="341" spans="1:20" x14ac:dyDescent="0.25">
      <c r="A341" s="322"/>
      <c r="B341" s="331"/>
      <c r="C341" s="331"/>
      <c r="D341" s="74" t="s">
        <v>395</v>
      </c>
      <c r="E341" s="71" t="s">
        <v>3628</v>
      </c>
      <c r="F341" s="340"/>
      <c r="G341" s="79">
        <v>3</v>
      </c>
      <c r="H341" s="79">
        <v>2</v>
      </c>
      <c r="I341" s="79">
        <v>3</v>
      </c>
      <c r="J341" s="79">
        <v>2</v>
      </c>
      <c r="K341" s="79">
        <v>3</v>
      </c>
      <c r="L341" s="79" t="s">
        <v>27</v>
      </c>
      <c r="M341" s="79">
        <v>2</v>
      </c>
      <c r="N341" s="79" t="s">
        <v>27</v>
      </c>
      <c r="O341" s="79">
        <v>3</v>
      </c>
      <c r="P341" s="79" t="s">
        <v>27</v>
      </c>
      <c r="Q341" s="79" t="s">
        <v>27</v>
      </c>
      <c r="R341" s="79">
        <v>2</v>
      </c>
      <c r="S341" s="79">
        <v>2</v>
      </c>
      <c r="T341" s="79">
        <v>2</v>
      </c>
    </row>
    <row r="342" spans="1:20" ht="24" x14ac:dyDescent="0.25">
      <c r="A342" s="322"/>
      <c r="B342" s="331"/>
      <c r="C342" s="331"/>
      <c r="D342" s="74" t="s">
        <v>396</v>
      </c>
      <c r="E342" s="71" t="s">
        <v>3629</v>
      </c>
      <c r="F342" s="340"/>
      <c r="G342" s="79">
        <v>2</v>
      </c>
      <c r="H342" s="79">
        <v>1</v>
      </c>
      <c r="I342" s="79">
        <v>3</v>
      </c>
      <c r="J342" s="79">
        <v>3</v>
      </c>
      <c r="K342" s="79">
        <v>2</v>
      </c>
      <c r="L342" s="79" t="s">
        <v>27</v>
      </c>
      <c r="M342" s="79">
        <v>3</v>
      </c>
      <c r="N342" s="79" t="s">
        <v>27</v>
      </c>
      <c r="O342" s="79">
        <v>2</v>
      </c>
      <c r="P342" s="79" t="s">
        <v>27</v>
      </c>
      <c r="Q342" s="79" t="s">
        <v>27</v>
      </c>
      <c r="R342" s="79">
        <v>2</v>
      </c>
      <c r="S342" s="79">
        <v>3</v>
      </c>
      <c r="T342" s="79">
        <v>2</v>
      </c>
    </row>
    <row r="343" spans="1:20" x14ac:dyDescent="0.25">
      <c r="A343" s="69"/>
      <c r="B343" s="332"/>
      <c r="C343" s="332"/>
      <c r="D343" s="74" t="s">
        <v>391</v>
      </c>
      <c r="E343" s="71"/>
      <c r="F343" s="341"/>
      <c r="G343" s="79">
        <v>2</v>
      </c>
      <c r="H343" s="79">
        <v>2</v>
      </c>
      <c r="I343" s="79">
        <v>3</v>
      </c>
      <c r="J343" s="79">
        <v>3</v>
      </c>
      <c r="K343" s="79">
        <v>2</v>
      </c>
      <c r="L343" s="79" t="s">
        <v>27</v>
      </c>
      <c r="M343" s="79">
        <v>3</v>
      </c>
      <c r="N343" s="79" t="s">
        <v>27</v>
      </c>
      <c r="O343" s="79">
        <v>2</v>
      </c>
      <c r="P343" s="79" t="s">
        <v>27</v>
      </c>
      <c r="Q343" s="79" t="s">
        <v>27</v>
      </c>
      <c r="R343" s="79">
        <v>2</v>
      </c>
      <c r="S343" s="79">
        <v>3</v>
      </c>
      <c r="T343" s="79">
        <v>2</v>
      </c>
    </row>
    <row r="344" spans="1:20" x14ac:dyDescent="0.25">
      <c r="A344" s="322" t="s">
        <v>397</v>
      </c>
      <c r="B344" s="330" t="s">
        <v>3630</v>
      </c>
      <c r="C344" s="330" t="s">
        <v>3631</v>
      </c>
      <c r="D344" s="74" t="s">
        <v>398</v>
      </c>
      <c r="E344" s="71" t="s">
        <v>3632</v>
      </c>
      <c r="F344" s="333" t="s">
        <v>26</v>
      </c>
      <c r="G344" s="79">
        <v>2</v>
      </c>
      <c r="H344" s="79">
        <v>3</v>
      </c>
      <c r="I344" s="79">
        <v>2</v>
      </c>
      <c r="J344" s="79">
        <v>3</v>
      </c>
      <c r="K344" s="79">
        <v>2</v>
      </c>
      <c r="L344" s="79">
        <v>3</v>
      </c>
      <c r="M344" s="79">
        <v>3</v>
      </c>
      <c r="N344" s="79" t="s">
        <v>27</v>
      </c>
      <c r="O344" s="79">
        <v>3</v>
      </c>
      <c r="P344" s="79" t="s">
        <v>27</v>
      </c>
      <c r="Q344" s="79">
        <v>3</v>
      </c>
      <c r="R344" s="79">
        <v>2</v>
      </c>
      <c r="S344" s="79">
        <v>3</v>
      </c>
      <c r="T344" s="79">
        <v>3</v>
      </c>
    </row>
    <row r="345" spans="1:20" x14ac:dyDescent="0.25">
      <c r="A345" s="322"/>
      <c r="B345" s="331"/>
      <c r="C345" s="331"/>
      <c r="D345" s="74" t="s">
        <v>399</v>
      </c>
      <c r="E345" s="71" t="s">
        <v>3633</v>
      </c>
      <c r="F345" s="334"/>
      <c r="G345" s="79">
        <v>3</v>
      </c>
      <c r="H345" s="79">
        <v>2</v>
      </c>
      <c r="I345" s="79">
        <v>2</v>
      </c>
      <c r="J345" s="79">
        <v>3</v>
      </c>
      <c r="K345" s="79">
        <v>2</v>
      </c>
      <c r="L345" s="79">
        <v>2</v>
      </c>
      <c r="M345" s="79" t="s">
        <v>27</v>
      </c>
      <c r="N345" s="79" t="s">
        <v>27</v>
      </c>
      <c r="O345" s="79">
        <v>2</v>
      </c>
      <c r="P345" s="79" t="s">
        <v>27</v>
      </c>
      <c r="Q345" s="79">
        <v>2</v>
      </c>
      <c r="R345" s="79">
        <v>2</v>
      </c>
      <c r="S345" s="79">
        <v>3</v>
      </c>
      <c r="T345" s="79">
        <v>2</v>
      </c>
    </row>
    <row r="346" spans="1:20" x14ac:dyDescent="0.25">
      <c r="A346" s="322"/>
      <c r="B346" s="331"/>
      <c r="C346" s="331"/>
      <c r="D346" s="74" t="s">
        <v>400</v>
      </c>
      <c r="E346" s="71" t="s">
        <v>3634</v>
      </c>
      <c r="F346" s="334"/>
      <c r="G346" s="79">
        <v>2</v>
      </c>
      <c r="H346" s="79">
        <v>3</v>
      </c>
      <c r="I346" s="79">
        <v>3</v>
      </c>
      <c r="J346" s="79">
        <v>2</v>
      </c>
      <c r="K346" s="79">
        <v>2</v>
      </c>
      <c r="L346" s="79">
        <v>2</v>
      </c>
      <c r="M346" s="79">
        <v>2</v>
      </c>
      <c r="N346" s="79" t="s">
        <v>27</v>
      </c>
      <c r="O346" s="79">
        <v>2</v>
      </c>
      <c r="P346" s="79" t="s">
        <v>27</v>
      </c>
      <c r="Q346" s="79">
        <v>3</v>
      </c>
      <c r="R346" s="79" t="s">
        <v>27</v>
      </c>
      <c r="S346" s="79">
        <v>2</v>
      </c>
      <c r="T346" s="79">
        <v>3</v>
      </c>
    </row>
    <row r="347" spans="1:20" x14ac:dyDescent="0.25">
      <c r="A347" s="322"/>
      <c r="B347" s="331"/>
      <c r="C347" s="331"/>
      <c r="D347" s="74" t="s">
        <v>401</v>
      </c>
      <c r="E347" s="71" t="s">
        <v>3635</v>
      </c>
      <c r="F347" s="334"/>
      <c r="G347" s="79">
        <v>2</v>
      </c>
      <c r="H347" s="79">
        <v>3</v>
      </c>
      <c r="I347" s="79">
        <v>2</v>
      </c>
      <c r="J347" s="79">
        <v>3</v>
      </c>
      <c r="K347" s="79">
        <v>1</v>
      </c>
      <c r="L347" s="79">
        <v>3</v>
      </c>
      <c r="M347" s="79" t="s">
        <v>27</v>
      </c>
      <c r="N347" s="79" t="s">
        <v>27</v>
      </c>
      <c r="O347" s="79">
        <v>3</v>
      </c>
      <c r="P347" s="79" t="s">
        <v>27</v>
      </c>
      <c r="Q347" s="79">
        <v>2</v>
      </c>
      <c r="R347" s="79">
        <v>2</v>
      </c>
      <c r="S347" s="79">
        <v>2</v>
      </c>
      <c r="T347" s="79">
        <v>2</v>
      </c>
    </row>
    <row r="348" spans="1:20" ht="24" x14ac:dyDescent="0.25">
      <c r="A348" s="322"/>
      <c r="B348" s="331"/>
      <c r="C348" s="331"/>
      <c r="D348" s="74" t="s">
        <v>402</v>
      </c>
      <c r="E348" s="71" t="s">
        <v>3636</v>
      </c>
      <c r="F348" s="334"/>
      <c r="G348" s="79">
        <v>3</v>
      </c>
      <c r="H348" s="79">
        <v>2</v>
      </c>
      <c r="I348" s="79">
        <v>2</v>
      </c>
      <c r="J348" s="79">
        <v>2</v>
      </c>
      <c r="K348" s="79">
        <v>2</v>
      </c>
      <c r="L348" s="79">
        <v>2</v>
      </c>
      <c r="M348" s="79" t="s">
        <v>27</v>
      </c>
      <c r="N348" s="79" t="s">
        <v>27</v>
      </c>
      <c r="O348" s="79">
        <v>3</v>
      </c>
      <c r="P348" s="79" t="s">
        <v>27</v>
      </c>
      <c r="Q348" s="79">
        <v>2</v>
      </c>
      <c r="R348" s="79">
        <v>2</v>
      </c>
      <c r="S348" s="79">
        <v>3</v>
      </c>
      <c r="T348" s="79">
        <v>2</v>
      </c>
    </row>
    <row r="349" spans="1:20" x14ac:dyDescent="0.25">
      <c r="A349" s="69"/>
      <c r="B349" s="332"/>
      <c r="C349" s="332"/>
      <c r="D349" s="74" t="s">
        <v>397</v>
      </c>
      <c r="E349" s="71"/>
      <c r="F349" s="335"/>
      <c r="G349" s="79">
        <v>2</v>
      </c>
      <c r="H349" s="79">
        <v>3</v>
      </c>
      <c r="I349" s="79">
        <v>2</v>
      </c>
      <c r="J349" s="79">
        <v>3</v>
      </c>
      <c r="K349" s="79">
        <v>2</v>
      </c>
      <c r="L349" s="79">
        <v>3</v>
      </c>
      <c r="M349" s="79">
        <v>2</v>
      </c>
      <c r="N349" s="79" t="s">
        <v>27</v>
      </c>
      <c r="O349" s="79">
        <v>3</v>
      </c>
      <c r="P349" s="79" t="s">
        <v>27</v>
      </c>
      <c r="Q349" s="79">
        <v>2</v>
      </c>
      <c r="R349" s="79">
        <v>2</v>
      </c>
      <c r="S349" s="79">
        <v>2</v>
      </c>
      <c r="T349" s="79">
        <v>2</v>
      </c>
    </row>
    <row r="350" spans="1:20" x14ac:dyDescent="0.25">
      <c r="A350" s="322" t="s">
        <v>403</v>
      </c>
      <c r="B350" s="330" t="s">
        <v>3637</v>
      </c>
      <c r="C350" s="330" t="s">
        <v>3638</v>
      </c>
      <c r="D350" s="74" t="s">
        <v>404</v>
      </c>
      <c r="E350" s="71" t="s">
        <v>3639</v>
      </c>
      <c r="F350" s="333" t="s">
        <v>26</v>
      </c>
      <c r="G350" s="79">
        <v>2</v>
      </c>
      <c r="H350" s="79">
        <v>3</v>
      </c>
      <c r="I350" s="79">
        <v>2</v>
      </c>
      <c r="J350" s="79">
        <v>3</v>
      </c>
      <c r="K350" s="79">
        <v>2</v>
      </c>
      <c r="L350" s="79">
        <v>3</v>
      </c>
      <c r="M350" s="79">
        <v>3</v>
      </c>
      <c r="N350" s="79" t="s">
        <v>27</v>
      </c>
      <c r="O350" s="79">
        <v>3</v>
      </c>
      <c r="P350" s="79" t="s">
        <v>27</v>
      </c>
      <c r="Q350" s="79">
        <v>3</v>
      </c>
      <c r="R350" s="79">
        <v>2</v>
      </c>
      <c r="S350" s="79">
        <v>3</v>
      </c>
      <c r="T350" s="79">
        <v>3</v>
      </c>
    </row>
    <row r="351" spans="1:20" ht="24" x14ac:dyDescent="0.25">
      <c r="A351" s="322"/>
      <c r="B351" s="331"/>
      <c r="C351" s="331"/>
      <c r="D351" s="74" t="s">
        <v>405</v>
      </c>
      <c r="E351" s="71" t="s">
        <v>3640</v>
      </c>
      <c r="F351" s="334"/>
      <c r="G351" s="79">
        <v>3</v>
      </c>
      <c r="H351" s="79">
        <v>2</v>
      </c>
      <c r="I351" s="79">
        <v>2</v>
      </c>
      <c r="J351" s="79">
        <v>3</v>
      </c>
      <c r="K351" s="79">
        <v>2</v>
      </c>
      <c r="L351" s="79">
        <v>2</v>
      </c>
      <c r="M351" s="79" t="s">
        <v>27</v>
      </c>
      <c r="N351" s="79" t="s">
        <v>27</v>
      </c>
      <c r="O351" s="79">
        <v>2</v>
      </c>
      <c r="P351" s="79" t="s">
        <v>27</v>
      </c>
      <c r="Q351" s="79">
        <v>2</v>
      </c>
      <c r="R351" s="79">
        <v>2</v>
      </c>
      <c r="S351" s="79">
        <v>3</v>
      </c>
      <c r="T351" s="79">
        <v>2</v>
      </c>
    </row>
    <row r="352" spans="1:20" ht="24" x14ac:dyDescent="0.25">
      <c r="A352" s="322"/>
      <c r="B352" s="331"/>
      <c r="C352" s="331"/>
      <c r="D352" s="74" t="s">
        <v>406</v>
      </c>
      <c r="E352" s="71" t="s">
        <v>3641</v>
      </c>
      <c r="F352" s="334"/>
      <c r="G352" s="79">
        <v>2</v>
      </c>
      <c r="H352" s="79">
        <v>3</v>
      </c>
      <c r="I352" s="79">
        <v>3</v>
      </c>
      <c r="J352" s="79">
        <v>2</v>
      </c>
      <c r="K352" s="79">
        <v>2</v>
      </c>
      <c r="L352" s="79">
        <v>2</v>
      </c>
      <c r="M352" s="79">
        <v>2</v>
      </c>
      <c r="N352" s="79" t="s">
        <v>27</v>
      </c>
      <c r="O352" s="79">
        <v>2</v>
      </c>
      <c r="P352" s="79" t="s">
        <v>27</v>
      </c>
      <c r="Q352" s="79">
        <v>3</v>
      </c>
      <c r="R352" s="79" t="s">
        <v>27</v>
      </c>
      <c r="S352" s="79">
        <v>2</v>
      </c>
      <c r="T352" s="79">
        <v>3</v>
      </c>
    </row>
    <row r="353" spans="1:20" ht="24" x14ac:dyDescent="0.25">
      <c r="A353" s="322"/>
      <c r="B353" s="331"/>
      <c r="C353" s="331"/>
      <c r="D353" s="74" t="s">
        <v>407</v>
      </c>
      <c r="E353" s="71" t="s">
        <v>3642</v>
      </c>
      <c r="F353" s="334"/>
      <c r="G353" s="79">
        <v>2</v>
      </c>
      <c r="H353" s="79">
        <v>3</v>
      </c>
      <c r="I353" s="79">
        <v>2</v>
      </c>
      <c r="J353" s="79">
        <v>3</v>
      </c>
      <c r="K353" s="79">
        <v>1</v>
      </c>
      <c r="L353" s="79">
        <v>3</v>
      </c>
      <c r="M353" s="79" t="s">
        <v>27</v>
      </c>
      <c r="N353" s="79" t="s">
        <v>27</v>
      </c>
      <c r="O353" s="79">
        <v>3</v>
      </c>
      <c r="P353" s="79" t="s">
        <v>27</v>
      </c>
      <c r="Q353" s="79">
        <v>2</v>
      </c>
      <c r="R353" s="79">
        <v>2</v>
      </c>
      <c r="S353" s="79">
        <v>2</v>
      </c>
      <c r="T353" s="79">
        <v>2</v>
      </c>
    </row>
    <row r="354" spans="1:20" ht="24" x14ac:dyDescent="0.25">
      <c r="A354" s="322"/>
      <c r="B354" s="331"/>
      <c r="C354" s="331"/>
      <c r="D354" s="74" t="s">
        <v>408</v>
      </c>
      <c r="E354" s="71" t="s">
        <v>3643</v>
      </c>
      <c r="F354" s="334"/>
      <c r="G354" s="79">
        <v>3</v>
      </c>
      <c r="H354" s="79">
        <v>2</v>
      </c>
      <c r="I354" s="79">
        <v>2</v>
      </c>
      <c r="J354" s="79">
        <v>2</v>
      </c>
      <c r="K354" s="79">
        <v>2</v>
      </c>
      <c r="L354" s="79">
        <v>2</v>
      </c>
      <c r="M354" s="79" t="s">
        <v>27</v>
      </c>
      <c r="N354" s="79" t="s">
        <v>27</v>
      </c>
      <c r="O354" s="79">
        <v>3</v>
      </c>
      <c r="P354" s="79" t="s">
        <v>27</v>
      </c>
      <c r="Q354" s="79">
        <v>2</v>
      </c>
      <c r="R354" s="79">
        <v>2</v>
      </c>
      <c r="S354" s="79">
        <v>3</v>
      </c>
      <c r="T354" s="79">
        <v>2</v>
      </c>
    </row>
    <row r="355" spans="1:20" x14ac:dyDescent="0.25">
      <c r="A355" s="69"/>
      <c r="B355" s="332"/>
      <c r="C355" s="332"/>
      <c r="D355" s="74" t="s">
        <v>403</v>
      </c>
      <c r="E355" s="71"/>
      <c r="F355" s="335"/>
      <c r="G355" s="79">
        <v>2</v>
      </c>
      <c r="H355" s="79">
        <v>3</v>
      </c>
      <c r="I355" s="79">
        <v>2</v>
      </c>
      <c r="J355" s="79">
        <v>3</v>
      </c>
      <c r="K355" s="79">
        <v>2</v>
      </c>
      <c r="L355" s="79">
        <v>2</v>
      </c>
      <c r="M355" s="79">
        <v>2</v>
      </c>
      <c r="N355" s="79" t="s">
        <v>27</v>
      </c>
      <c r="O355" s="79">
        <v>3</v>
      </c>
      <c r="P355" s="79" t="s">
        <v>27</v>
      </c>
      <c r="Q355" s="79">
        <v>2</v>
      </c>
      <c r="R355" s="79">
        <v>2</v>
      </c>
      <c r="S355" s="79">
        <v>2</v>
      </c>
      <c r="T355" s="79">
        <v>2</v>
      </c>
    </row>
    <row r="356" spans="1:20" x14ac:dyDescent="0.25">
      <c r="A356" s="322" t="s">
        <v>409</v>
      </c>
      <c r="B356" s="330" t="s">
        <v>3644</v>
      </c>
      <c r="C356" s="330" t="s">
        <v>3645</v>
      </c>
      <c r="D356" s="74" t="s">
        <v>410</v>
      </c>
      <c r="E356" s="71" t="s">
        <v>3646</v>
      </c>
      <c r="F356" s="333" t="s">
        <v>73</v>
      </c>
      <c r="G356" s="69">
        <v>3</v>
      </c>
      <c r="H356" s="69">
        <v>3</v>
      </c>
      <c r="I356" s="69">
        <v>2</v>
      </c>
      <c r="J356" s="69">
        <v>1</v>
      </c>
      <c r="K356" s="69">
        <v>1</v>
      </c>
      <c r="L356" s="72" t="s">
        <v>27</v>
      </c>
      <c r="M356" s="72" t="s">
        <v>27</v>
      </c>
      <c r="N356" s="72" t="s">
        <v>27</v>
      </c>
      <c r="O356" s="72" t="s">
        <v>27</v>
      </c>
      <c r="P356" s="69" t="s">
        <v>27</v>
      </c>
      <c r="Q356" s="69">
        <v>2</v>
      </c>
      <c r="R356" s="72">
        <v>2</v>
      </c>
      <c r="S356" s="69">
        <v>3</v>
      </c>
      <c r="T356" s="69">
        <v>3</v>
      </c>
    </row>
    <row r="357" spans="1:20" x14ac:dyDescent="0.25">
      <c r="A357" s="322"/>
      <c r="B357" s="331"/>
      <c r="C357" s="331"/>
      <c r="D357" s="74" t="s">
        <v>411</v>
      </c>
      <c r="E357" s="71" t="s">
        <v>3647</v>
      </c>
      <c r="F357" s="334"/>
      <c r="G357" s="69">
        <v>2</v>
      </c>
      <c r="H357" s="69">
        <v>2</v>
      </c>
      <c r="I357" s="69">
        <v>3</v>
      </c>
      <c r="J357" s="69">
        <v>3</v>
      </c>
      <c r="K357" s="69">
        <v>1</v>
      </c>
      <c r="L357" s="72">
        <v>2</v>
      </c>
      <c r="M357" s="72" t="s">
        <v>27</v>
      </c>
      <c r="N357" s="72" t="s">
        <v>27</v>
      </c>
      <c r="O357" s="72" t="s">
        <v>27</v>
      </c>
      <c r="P357" s="69" t="s">
        <v>27</v>
      </c>
      <c r="Q357" s="69">
        <v>3</v>
      </c>
      <c r="R357" s="72">
        <v>2</v>
      </c>
      <c r="S357" s="69">
        <v>3</v>
      </c>
      <c r="T357" s="69">
        <v>2</v>
      </c>
    </row>
    <row r="358" spans="1:20" x14ac:dyDescent="0.25">
      <c r="A358" s="322"/>
      <c r="B358" s="331"/>
      <c r="C358" s="331"/>
      <c r="D358" s="74" t="s">
        <v>412</v>
      </c>
      <c r="E358" s="71" t="s">
        <v>3648</v>
      </c>
      <c r="F358" s="334"/>
      <c r="G358" s="69">
        <v>1</v>
      </c>
      <c r="H358" s="69">
        <v>2</v>
      </c>
      <c r="I358" s="69">
        <v>3</v>
      </c>
      <c r="J358" s="69">
        <v>1</v>
      </c>
      <c r="K358" s="69">
        <v>1</v>
      </c>
      <c r="L358" s="72" t="s">
        <v>27</v>
      </c>
      <c r="M358" s="72" t="s">
        <v>27</v>
      </c>
      <c r="N358" s="72" t="s">
        <v>27</v>
      </c>
      <c r="O358" s="72" t="s">
        <v>27</v>
      </c>
      <c r="P358" s="69" t="s">
        <v>27</v>
      </c>
      <c r="Q358" s="69">
        <v>2</v>
      </c>
      <c r="R358" s="72">
        <v>2</v>
      </c>
      <c r="S358" s="69">
        <v>2</v>
      </c>
      <c r="T358" s="69">
        <v>3</v>
      </c>
    </row>
    <row r="359" spans="1:20" x14ac:dyDescent="0.25">
      <c r="A359" s="322"/>
      <c r="B359" s="331"/>
      <c r="C359" s="331"/>
      <c r="D359" s="74" t="s">
        <v>413</v>
      </c>
      <c r="E359" s="71" t="s">
        <v>3649</v>
      </c>
      <c r="F359" s="334"/>
      <c r="G359" s="69">
        <v>3</v>
      </c>
      <c r="H359" s="69">
        <v>2</v>
      </c>
      <c r="I359" s="69">
        <v>2</v>
      </c>
      <c r="J359" s="69">
        <v>1</v>
      </c>
      <c r="K359" s="69">
        <v>3</v>
      </c>
      <c r="L359" s="72">
        <v>2</v>
      </c>
      <c r="M359" s="72" t="s">
        <v>27</v>
      </c>
      <c r="N359" s="72" t="s">
        <v>27</v>
      </c>
      <c r="O359" s="72" t="s">
        <v>27</v>
      </c>
      <c r="P359" s="69" t="s">
        <v>27</v>
      </c>
      <c r="Q359" s="69">
        <v>3</v>
      </c>
      <c r="R359" s="72">
        <v>2</v>
      </c>
      <c r="S359" s="69">
        <v>2</v>
      </c>
      <c r="T359" s="69">
        <v>2</v>
      </c>
    </row>
    <row r="360" spans="1:20" x14ac:dyDescent="0.25">
      <c r="A360" s="69"/>
      <c r="B360" s="332"/>
      <c r="C360" s="332"/>
      <c r="D360" s="74" t="s">
        <v>409</v>
      </c>
      <c r="E360" s="71"/>
      <c r="F360" s="335"/>
      <c r="G360" s="69">
        <v>2</v>
      </c>
      <c r="H360" s="69">
        <v>2</v>
      </c>
      <c r="I360" s="69">
        <v>2</v>
      </c>
      <c r="J360" s="69">
        <v>1</v>
      </c>
      <c r="K360" s="69">
        <v>1</v>
      </c>
      <c r="L360" s="72">
        <v>2</v>
      </c>
      <c r="M360" s="72" t="s">
        <v>27</v>
      </c>
      <c r="N360" s="72" t="s">
        <v>27</v>
      </c>
      <c r="O360" s="72" t="s">
        <v>27</v>
      </c>
      <c r="P360" s="69" t="s">
        <v>27</v>
      </c>
      <c r="Q360" s="69">
        <v>3</v>
      </c>
      <c r="R360" s="72">
        <v>2</v>
      </c>
      <c r="S360" s="69">
        <v>2</v>
      </c>
      <c r="T360" s="69">
        <v>2</v>
      </c>
    </row>
    <row r="361" spans="1:20" x14ac:dyDescent="0.25">
      <c r="A361" s="322" t="s">
        <v>414</v>
      </c>
      <c r="B361" s="330" t="s">
        <v>3650</v>
      </c>
      <c r="C361" s="330" t="s">
        <v>3651</v>
      </c>
      <c r="D361" s="74" t="s">
        <v>415</v>
      </c>
      <c r="E361" s="71" t="s">
        <v>3652</v>
      </c>
      <c r="F361" s="333" t="s">
        <v>73</v>
      </c>
      <c r="G361" s="72">
        <v>3</v>
      </c>
      <c r="H361" s="72">
        <v>2</v>
      </c>
      <c r="I361" s="69">
        <v>3</v>
      </c>
      <c r="J361" s="69">
        <v>2</v>
      </c>
      <c r="K361" s="69">
        <v>3</v>
      </c>
      <c r="L361" s="72" t="s">
        <v>27</v>
      </c>
      <c r="M361" s="72">
        <v>2</v>
      </c>
      <c r="N361" s="72" t="s">
        <v>27</v>
      </c>
      <c r="O361" s="72" t="s">
        <v>27</v>
      </c>
      <c r="P361" s="72" t="s">
        <v>27</v>
      </c>
      <c r="Q361" s="72">
        <v>2</v>
      </c>
      <c r="R361" s="72">
        <v>2</v>
      </c>
      <c r="S361" s="69">
        <v>3</v>
      </c>
      <c r="T361" s="69">
        <v>3</v>
      </c>
    </row>
    <row r="362" spans="1:20" x14ac:dyDescent="0.25">
      <c r="A362" s="322"/>
      <c r="B362" s="331"/>
      <c r="C362" s="331"/>
      <c r="D362" s="74" t="s">
        <v>416</v>
      </c>
      <c r="E362" s="71" t="s">
        <v>3653</v>
      </c>
      <c r="F362" s="334"/>
      <c r="G362" s="72">
        <v>3</v>
      </c>
      <c r="H362" s="72">
        <v>3</v>
      </c>
      <c r="I362" s="69">
        <v>2</v>
      </c>
      <c r="J362" s="69">
        <v>3</v>
      </c>
      <c r="K362" s="69">
        <v>2</v>
      </c>
      <c r="L362" s="72" t="s">
        <v>27</v>
      </c>
      <c r="M362" s="72">
        <v>2</v>
      </c>
      <c r="N362" s="72" t="s">
        <v>27</v>
      </c>
      <c r="O362" s="69" t="s">
        <v>27</v>
      </c>
      <c r="P362" s="69" t="s">
        <v>27</v>
      </c>
      <c r="Q362" s="69">
        <v>3</v>
      </c>
      <c r="R362" s="69">
        <v>2</v>
      </c>
      <c r="S362" s="69">
        <v>3</v>
      </c>
      <c r="T362" s="69">
        <v>2</v>
      </c>
    </row>
    <row r="363" spans="1:20" x14ac:dyDescent="0.25">
      <c r="A363" s="322"/>
      <c r="B363" s="331"/>
      <c r="C363" s="331"/>
      <c r="D363" s="74" t="s">
        <v>417</v>
      </c>
      <c r="E363" s="71" t="s">
        <v>3654</v>
      </c>
      <c r="F363" s="334"/>
      <c r="G363" s="72">
        <v>2</v>
      </c>
      <c r="H363" s="72">
        <v>2</v>
      </c>
      <c r="I363" s="69">
        <v>3</v>
      </c>
      <c r="J363" s="69">
        <v>2</v>
      </c>
      <c r="K363" s="69">
        <v>3</v>
      </c>
      <c r="L363" s="72" t="s">
        <v>27</v>
      </c>
      <c r="M363" s="72">
        <v>3</v>
      </c>
      <c r="N363" s="72" t="s">
        <v>27</v>
      </c>
      <c r="O363" s="69" t="s">
        <v>27</v>
      </c>
      <c r="P363" s="69" t="s">
        <v>27</v>
      </c>
      <c r="Q363" s="69">
        <v>3</v>
      </c>
      <c r="R363" s="69">
        <v>2</v>
      </c>
      <c r="S363" s="69">
        <v>2</v>
      </c>
      <c r="T363" s="69">
        <v>3</v>
      </c>
    </row>
    <row r="364" spans="1:20" x14ac:dyDescent="0.25">
      <c r="A364" s="322"/>
      <c r="B364" s="331"/>
      <c r="C364" s="331"/>
      <c r="D364" s="74" t="s">
        <v>418</v>
      </c>
      <c r="E364" s="71" t="s">
        <v>3655</v>
      </c>
      <c r="F364" s="334"/>
      <c r="G364" s="72">
        <v>3</v>
      </c>
      <c r="H364" s="72">
        <v>2</v>
      </c>
      <c r="I364" s="69">
        <v>3</v>
      </c>
      <c r="J364" s="69">
        <v>2</v>
      </c>
      <c r="K364" s="69">
        <v>3</v>
      </c>
      <c r="L364" s="72" t="s">
        <v>27</v>
      </c>
      <c r="M364" s="72">
        <v>3</v>
      </c>
      <c r="N364" s="72" t="s">
        <v>27</v>
      </c>
      <c r="O364" s="69" t="s">
        <v>27</v>
      </c>
      <c r="P364" s="69" t="s">
        <v>27</v>
      </c>
      <c r="Q364" s="69">
        <v>3</v>
      </c>
      <c r="R364" s="69">
        <v>2</v>
      </c>
      <c r="S364" s="69">
        <v>2</v>
      </c>
      <c r="T364" s="69">
        <v>2</v>
      </c>
    </row>
    <row r="365" spans="1:20" x14ac:dyDescent="0.25">
      <c r="A365" s="69"/>
      <c r="B365" s="332"/>
      <c r="C365" s="332"/>
      <c r="D365" s="74" t="s">
        <v>414</v>
      </c>
      <c r="E365" s="71"/>
      <c r="F365" s="335"/>
      <c r="G365" s="72">
        <v>3</v>
      </c>
      <c r="H365" s="72">
        <v>2</v>
      </c>
      <c r="I365" s="69">
        <v>3</v>
      </c>
      <c r="J365" s="69">
        <v>2</v>
      </c>
      <c r="K365" s="69">
        <v>3</v>
      </c>
      <c r="L365" s="72" t="s">
        <v>27</v>
      </c>
      <c r="M365" s="72">
        <v>2</v>
      </c>
      <c r="N365" s="72" t="s">
        <v>27</v>
      </c>
      <c r="O365" s="69" t="s">
        <v>27</v>
      </c>
      <c r="P365" s="69" t="s">
        <v>27</v>
      </c>
      <c r="Q365" s="69">
        <v>3</v>
      </c>
      <c r="R365" s="69">
        <v>2</v>
      </c>
      <c r="S365" s="69">
        <v>2</v>
      </c>
      <c r="T365" s="69">
        <v>2</v>
      </c>
    </row>
    <row r="366" spans="1:20" ht="24" x14ac:dyDescent="0.25">
      <c r="A366" s="322" t="s">
        <v>419</v>
      </c>
      <c r="B366" s="330" t="s">
        <v>3656</v>
      </c>
      <c r="C366" s="330" t="s">
        <v>3657</v>
      </c>
      <c r="D366" s="74" t="s">
        <v>420</v>
      </c>
      <c r="E366" s="71" t="s">
        <v>3658</v>
      </c>
      <c r="F366" s="333" t="s">
        <v>73</v>
      </c>
      <c r="G366" s="69">
        <v>3</v>
      </c>
      <c r="H366" s="79">
        <v>2</v>
      </c>
      <c r="I366" s="79">
        <v>3</v>
      </c>
      <c r="J366" s="79">
        <v>2</v>
      </c>
      <c r="K366" s="79">
        <v>3</v>
      </c>
      <c r="L366" s="79" t="s">
        <v>27</v>
      </c>
      <c r="M366" s="79">
        <v>2</v>
      </c>
      <c r="N366" s="69" t="s">
        <v>27</v>
      </c>
      <c r="O366" s="79" t="s">
        <v>27</v>
      </c>
      <c r="P366" s="69" t="s">
        <v>27</v>
      </c>
      <c r="Q366" s="79">
        <v>2</v>
      </c>
      <c r="R366" s="79">
        <v>2</v>
      </c>
      <c r="S366" s="69">
        <v>3</v>
      </c>
      <c r="T366" s="69">
        <v>3</v>
      </c>
    </row>
    <row r="367" spans="1:20" ht="24" x14ac:dyDescent="0.25">
      <c r="A367" s="322"/>
      <c r="B367" s="331"/>
      <c r="C367" s="331"/>
      <c r="D367" s="74" t="s">
        <v>421</v>
      </c>
      <c r="E367" s="71" t="s">
        <v>3659</v>
      </c>
      <c r="F367" s="334"/>
      <c r="G367" s="79">
        <v>3</v>
      </c>
      <c r="H367" s="69">
        <v>3</v>
      </c>
      <c r="I367" s="69">
        <v>2</v>
      </c>
      <c r="J367" s="79">
        <v>3</v>
      </c>
      <c r="K367" s="79">
        <v>2</v>
      </c>
      <c r="L367" s="79" t="s">
        <v>27</v>
      </c>
      <c r="M367" s="79">
        <v>2</v>
      </c>
      <c r="N367" s="79" t="s">
        <v>27</v>
      </c>
      <c r="O367" s="79" t="s">
        <v>27</v>
      </c>
      <c r="P367" s="79" t="s">
        <v>27</v>
      </c>
      <c r="Q367" s="79">
        <v>3</v>
      </c>
      <c r="R367" s="79">
        <v>2</v>
      </c>
      <c r="S367" s="69">
        <v>3</v>
      </c>
      <c r="T367" s="69">
        <v>2</v>
      </c>
    </row>
    <row r="368" spans="1:20" ht="24" x14ac:dyDescent="0.25">
      <c r="A368" s="322"/>
      <c r="B368" s="331"/>
      <c r="C368" s="331"/>
      <c r="D368" s="74" t="s">
        <v>422</v>
      </c>
      <c r="E368" s="71" t="s">
        <v>3660</v>
      </c>
      <c r="F368" s="334"/>
      <c r="G368" s="79">
        <v>2</v>
      </c>
      <c r="H368" s="79">
        <v>2</v>
      </c>
      <c r="I368" s="79">
        <v>3</v>
      </c>
      <c r="J368" s="69">
        <v>2</v>
      </c>
      <c r="K368" s="69">
        <v>3</v>
      </c>
      <c r="L368" s="69" t="s">
        <v>27</v>
      </c>
      <c r="M368" s="79">
        <v>3</v>
      </c>
      <c r="N368" s="69" t="s">
        <v>27</v>
      </c>
      <c r="O368" s="69" t="s">
        <v>27</v>
      </c>
      <c r="P368" s="69" t="s">
        <v>27</v>
      </c>
      <c r="Q368" s="69">
        <v>3</v>
      </c>
      <c r="R368" s="69">
        <v>2</v>
      </c>
      <c r="S368" s="69">
        <v>2</v>
      </c>
      <c r="T368" s="69">
        <v>3</v>
      </c>
    </row>
    <row r="369" spans="1:20" x14ac:dyDescent="0.25">
      <c r="A369" s="322"/>
      <c r="B369" s="331"/>
      <c r="C369" s="331"/>
      <c r="D369" s="74" t="s">
        <v>1759</v>
      </c>
      <c r="E369" s="71" t="s">
        <v>3661</v>
      </c>
      <c r="F369" s="334"/>
      <c r="G369" s="69">
        <v>3</v>
      </c>
      <c r="H369" s="69">
        <v>2</v>
      </c>
      <c r="I369" s="69">
        <v>3</v>
      </c>
      <c r="J369" s="69">
        <v>2</v>
      </c>
      <c r="K369" s="69">
        <v>3</v>
      </c>
      <c r="L369" s="69" t="s">
        <v>27</v>
      </c>
      <c r="M369" s="79">
        <v>3</v>
      </c>
      <c r="N369" s="69" t="s">
        <v>27</v>
      </c>
      <c r="O369" s="69" t="s">
        <v>27</v>
      </c>
      <c r="P369" s="69" t="s">
        <v>27</v>
      </c>
      <c r="Q369" s="69">
        <v>3</v>
      </c>
      <c r="R369" s="69">
        <v>2</v>
      </c>
      <c r="S369" s="69">
        <v>2</v>
      </c>
      <c r="T369" s="69">
        <v>2</v>
      </c>
    </row>
    <row r="370" spans="1:20" x14ac:dyDescent="0.25">
      <c r="A370" s="69"/>
      <c r="B370" s="332"/>
      <c r="C370" s="332"/>
      <c r="D370" s="74" t="s">
        <v>419</v>
      </c>
      <c r="E370" s="71"/>
      <c r="F370" s="335"/>
      <c r="G370" s="69">
        <v>2</v>
      </c>
      <c r="H370" s="69">
        <v>2</v>
      </c>
      <c r="I370" s="69">
        <v>3</v>
      </c>
      <c r="J370" s="69">
        <v>2</v>
      </c>
      <c r="K370" s="69">
        <v>3</v>
      </c>
      <c r="L370" s="69" t="s">
        <v>27</v>
      </c>
      <c r="M370" s="79">
        <v>2</v>
      </c>
      <c r="N370" s="69" t="s">
        <v>27</v>
      </c>
      <c r="O370" s="69" t="s">
        <v>27</v>
      </c>
      <c r="P370" s="69" t="s">
        <v>27</v>
      </c>
      <c r="Q370" s="69">
        <v>3</v>
      </c>
      <c r="R370" s="69">
        <v>2</v>
      </c>
      <c r="S370" s="69">
        <v>2</v>
      </c>
      <c r="T370" s="69">
        <v>2</v>
      </c>
    </row>
    <row r="371" spans="1:20" x14ac:dyDescent="0.25">
      <c r="A371" s="322" t="s">
        <v>423</v>
      </c>
      <c r="B371" s="330" t="s">
        <v>3662</v>
      </c>
      <c r="C371" s="330" t="s">
        <v>3663</v>
      </c>
      <c r="D371" s="74" t="s">
        <v>424</v>
      </c>
      <c r="E371" s="71" t="s">
        <v>3664</v>
      </c>
      <c r="F371" s="333" t="s">
        <v>26</v>
      </c>
      <c r="G371" s="79">
        <v>3</v>
      </c>
      <c r="H371" s="79">
        <v>2</v>
      </c>
      <c r="I371" s="69">
        <v>2</v>
      </c>
      <c r="J371" s="79">
        <v>3</v>
      </c>
      <c r="K371" s="69">
        <v>2</v>
      </c>
      <c r="L371" s="79" t="s">
        <v>27</v>
      </c>
      <c r="M371" s="69">
        <v>2</v>
      </c>
      <c r="N371" s="79" t="s">
        <v>27</v>
      </c>
      <c r="O371" s="79">
        <v>2</v>
      </c>
      <c r="P371" s="79" t="s">
        <v>27</v>
      </c>
      <c r="Q371" s="79" t="s">
        <v>27</v>
      </c>
      <c r="R371" s="69">
        <v>2</v>
      </c>
      <c r="S371" s="69">
        <v>3</v>
      </c>
      <c r="T371" s="69">
        <v>3</v>
      </c>
    </row>
    <row r="372" spans="1:20" ht="24" x14ac:dyDescent="0.25">
      <c r="A372" s="322"/>
      <c r="B372" s="331"/>
      <c r="C372" s="331"/>
      <c r="D372" s="74" t="s">
        <v>425</v>
      </c>
      <c r="E372" s="71" t="s">
        <v>3665</v>
      </c>
      <c r="F372" s="334"/>
      <c r="G372" s="79">
        <v>2</v>
      </c>
      <c r="H372" s="79">
        <v>3</v>
      </c>
      <c r="I372" s="69">
        <v>2</v>
      </c>
      <c r="J372" s="79">
        <v>3</v>
      </c>
      <c r="K372" s="69">
        <v>2</v>
      </c>
      <c r="L372" s="79" t="s">
        <v>27</v>
      </c>
      <c r="M372" s="69">
        <v>2</v>
      </c>
      <c r="N372" s="79" t="s">
        <v>27</v>
      </c>
      <c r="O372" s="79" t="s">
        <v>27</v>
      </c>
      <c r="P372" s="79" t="s">
        <v>27</v>
      </c>
      <c r="Q372" s="79" t="s">
        <v>27</v>
      </c>
      <c r="R372" s="69">
        <v>3</v>
      </c>
      <c r="S372" s="69">
        <v>3</v>
      </c>
      <c r="T372" s="69">
        <v>2</v>
      </c>
    </row>
    <row r="373" spans="1:20" x14ac:dyDescent="0.25">
      <c r="A373" s="322"/>
      <c r="B373" s="331"/>
      <c r="C373" s="331"/>
      <c r="D373" s="74" t="s">
        <v>426</v>
      </c>
      <c r="E373" s="71" t="s">
        <v>3666</v>
      </c>
      <c r="F373" s="334"/>
      <c r="G373" s="79" t="s">
        <v>27</v>
      </c>
      <c r="H373" s="79">
        <v>2</v>
      </c>
      <c r="I373" s="69">
        <v>3</v>
      </c>
      <c r="J373" s="79">
        <v>2</v>
      </c>
      <c r="K373" s="69">
        <v>3</v>
      </c>
      <c r="L373" s="79" t="s">
        <v>27</v>
      </c>
      <c r="M373" s="69">
        <v>3</v>
      </c>
      <c r="N373" s="79" t="s">
        <v>27</v>
      </c>
      <c r="O373" s="79">
        <v>3</v>
      </c>
      <c r="P373" s="79" t="s">
        <v>27</v>
      </c>
      <c r="Q373" s="79" t="s">
        <v>27</v>
      </c>
      <c r="R373" s="69">
        <v>2</v>
      </c>
      <c r="S373" s="69">
        <v>2</v>
      </c>
      <c r="T373" s="69">
        <v>3</v>
      </c>
    </row>
    <row r="374" spans="1:20" x14ac:dyDescent="0.25">
      <c r="A374" s="322"/>
      <c r="B374" s="331"/>
      <c r="C374" s="331"/>
      <c r="D374" s="74" t="s">
        <v>427</v>
      </c>
      <c r="E374" s="71" t="s">
        <v>3667</v>
      </c>
      <c r="F374" s="334"/>
      <c r="G374" s="79">
        <v>3</v>
      </c>
      <c r="H374" s="79">
        <v>2</v>
      </c>
      <c r="I374" s="69">
        <v>3</v>
      </c>
      <c r="J374" s="79">
        <v>2</v>
      </c>
      <c r="K374" s="69">
        <v>3</v>
      </c>
      <c r="L374" s="79" t="s">
        <v>27</v>
      </c>
      <c r="M374" s="69">
        <v>2</v>
      </c>
      <c r="N374" s="79" t="s">
        <v>27</v>
      </c>
      <c r="O374" s="79">
        <v>3</v>
      </c>
      <c r="P374" s="79" t="s">
        <v>27</v>
      </c>
      <c r="Q374" s="79" t="s">
        <v>27</v>
      </c>
      <c r="R374" s="69">
        <v>2</v>
      </c>
      <c r="S374" s="69">
        <v>2</v>
      </c>
      <c r="T374" s="69">
        <v>2</v>
      </c>
    </row>
    <row r="375" spans="1:20" x14ac:dyDescent="0.25">
      <c r="A375" s="322"/>
      <c r="B375" s="331"/>
      <c r="C375" s="331"/>
      <c r="D375" s="74" t="s">
        <v>428</v>
      </c>
      <c r="E375" s="71" t="s">
        <v>3668</v>
      </c>
      <c r="F375" s="334"/>
      <c r="G375" s="79">
        <v>2</v>
      </c>
      <c r="H375" s="79">
        <v>1</v>
      </c>
      <c r="I375" s="69">
        <v>3</v>
      </c>
      <c r="J375" s="79">
        <v>3</v>
      </c>
      <c r="K375" s="69">
        <v>2</v>
      </c>
      <c r="L375" s="79" t="s">
        <v>27</v>
      </c>
      <c r="M375" s="69">
        <v>3</v>
      </c>
      <c r="N375" s="79" t="s">
        <v>27</v>
      </c>
      <c r="O375" s="79">
        <v>2</v>
      </c>
      <c r="P375" s="79" t="s">
        <v>27</v>
      </c>
      <c r="Q375" s="79" t="s">
        <v>27</v>
      </c>
      <c r="R375" s="69">
        <v>2</v>
      </c>
      <c r="S375" s="69">
        <v>3</v>
      </c>
      <c r="T375" s="69">
        <v>2</v>
      </c>
    </row>
    <row r="376" spans="1:20" x14ac:dyDescent="0.25">
      <c r="A376" s="69"/>
      <c r="B376" s="332"/>
      <c r="C376" s="332"/>
      <c r="D376" s="74" t="s">
        <v>423</v>
      </c>
      <c r="E376" s="71"/>
      <c r="F376" s="335"/>
      <c r="G376" s="79">
        <v>2</v>
      </c>
      <c r="H376" s="79">
        <v>2</v>
      </c>
      <c r="I376" s="69">
        <v>3</v>
      </c>
      <c r="J376" s="79">
        <v>3</v>
      </c>
      <c r="K376" s="69">
        <v>2</v>
      </c>
      <c r="L376" s="79" t="s">
        <v>27</v>
      </c>
      <c r="M376" s="69">
        <v>3</v>
      </c>
      <c r="N376" s="79" t="s">
        <v>27</v>
      </c>
      <c r="O376" s="79">
        <v>2</v>
      </c>
      <c r="P376" s="79" t="s">
        <v>27</v>
      </c>
      <c r="Q376" s="79" t="s">
        <v>27</v>
      </c>
      <c r="R376" s="69">
        <v>2</v>
      </c>
      <c r="S376" s="69">
        <v>2</v>
      </c>
      <c r="T376" s="69">
        <v>2</v>
      </c>
    </row>
    <row r="377" spans="1:20" x14ac:dyDescent="0.25">
      <c r="A377" s="322" t="s">
        <v>429</v>
      </c>
      <c r="B377" s="330" t="s">
        <v>3669</v>
      </c>
      <c r="C377" s="330" t="s">
        <v>3670</v>
      </c>
      <c r="D377" s="74" t="s">
        <v>430</v>
      </c>
      <c r="E377" s="71" t="s">
        <v>3671</v>
      </c>
      <c r="F377" s="333" t="s">
        <v>26</v>
      </c>
      <c r="G377" s="79">
        <v>3</v>
      </c>
      <c r="H377" s="79">
        <v>2</v>
      </c>
      <c r="I377" s="69">
        <v>3</v>
      </c>
      <c r="J377" s="79" t="s">
        <v>27</v>
      </c>
      <c r="K377" s="69" t="s">
        <v>27</v>
      </c>
      <c r="L377" s="79">
        <v>1</v>
      </c>
      <c r="M377" s="69">
        <v>3</v>
      </c>
      <c r="N377" s="79" t="s">
        <v>27</v>
      </c>
      <c r="O377" s="79" t="s">
        <v>27</v>
      </c>
      <c r="P377" s="79" t="s">
        <v>27</v>
      </c>
      <c r="Q377" s="79" t="s">
        <v>27</v>
      </c>
      <c r="R377" s="69">
        <v>2</v>
      </c>
      <c r="S377" s="69">
        <v>3</v>
      </c>
      <c r="T377" s="69">
        <v>2</v>
      </c>
    </row>
    <row r="378" spans="1:20" x14ac:dyDescent="0.25">
      <c r="A378" s="322"/>
      <c r="B378" s="331"/>
      <c r="C378" s="331"/>
      <c r="D378" s="74" t="s">
        <v>431</v>
      </c>
      <c r="E378" s="71" t="s">
        <v>3672</v>
      </c>
      <c r="F378" s="334"/>
      <c r="G378" s="79">
        <v>2</v>
      </c>
      <c r="H378" s="79">
        <v>3</v>
      </c>
      <c r="I378" s="69">
        <v>2</v>
      </c>
      <c r="J378" s="79">
        <v>2</v>
      </c>
      <c r="K378" s="69">
        <v>3</v>
      </c>
      <c r="L378" s="79">
        <v>2</v>
      </c>
      <c r="M378" s="69">
        <v>3</v>
      </c>
      <c r="N378" s="79" t="s">
        <v>27</v>
      </c>
      <c r="O378" s="79" t="s">
        <v>27</v>
      </c>
      <c r="P378" s="79" t="s">
        <v>27</v>
      </c>
      <c r="Q378" s="79" t="s">
        <v>27</v>
      </c>
      <c r="R378" s="69">
        <v>2</v>
      </c>
      <c r="S378" s="69">
        <v>3</v>
      </c>
      <c r="T378" s="69">
        <v>2</v>
      </c>
    </row>
    <row r="379" spans="1:20" x14ac:dyDescent="0.25">
      <c r="A379" s="322"/>
      <c r="B379" s="331"/>
      <c r="C379" s="331"/>
      <c r="D379" s="74" t="s">
        <v>432</v>
      </c>
      <c r="E379" s="71" t="s">
        <v>3673</v>
      </c>
      <c r="F379" s="334"/>
      <c r="G379" s="79">
        <v>3</v>
      </c>
      <c r="H379" s="79">
        <v>2</v>
      </c>
      <c r="I379" s="69">
        <v>3</v>
      </c>
      <c r="J379" s="79">
        <v>2</v>
      </c>
      <c r="K379" s="69">
        <v>3</v>
      </c>
      <c r="L379" s="79" t="s">
        <v>27</v>
      </c>
      <c r="M379" s="69" t="s">
        <v>27</v>
      </c>
      <c r="N379" s="79" t="s">
        <v>27</v>
      </c>
      <c r="O379" s="79" t="s">
        <v>27</v>
      </c>
      <c r="P379" s="79" t="s">
        <v>27</v>
      </c>
      <c r="Q379" s="79" t="s">
        <v>27</v>
      </c>
      <c r="R379" s="69">
        <v>2</v>
      </c>
      <c r="S379" s="69">
        <v>2</v>
      </c>
      <c r="T379" s="69">
        <v>2</v>
      </c>
    </row>
    <row r="380" spans="1:20" x14ac:dyDescent="0.25">
      <c r="A380" s="322"/>
      <c r="B380" s="331"/>
      <c r="C380" s="331"/>
      <c r="D380" s="74" t="s">
        <v>433</v>
      </c>
      <c r="E380" s="71" t="s">
        <v>3674</v>
      </c>
      <c r="F380" s="334"/>
      <c r="G380" s="79" t="s">
        <v>27</v>
      </c>
      <c r="H380" s="79">
        <v>2</v>
      </c>
      <c r="I380" s="69">
        <v>2</v>
      </c>
      <c r="J380" s="79">
        <v>2</v>
      </c>
      <c r="K380" s="69">
        <v>3</v>
      </c>
      <c r="L380" s="79" t="s">
        <v>27</v>
      </c>
      <c r="M380" s="69" t="s">
        <v>27</v>
      </c>
      <c r="N380" s="79" t="s">
        <v>27</v>
      </c>
      <c r="O380" s="79" t="s">
        <v>27</v>
      </c>
      <c r="P380" s="79" t="s">
        <v>27</v>
      </c>
      <c r="Q380" s="79">
        <v>3</v>
      </c>
      <c r="R380" s="69">
        <v>2</v>
      </c>
      <c r="S380" s="69">
        <v>3</v>
      </c>
      <c r="T380" s="69">
        <v>2</v>
      </c>
    </row>
    <row r="381" spans="1:20" x14ac:dyDescent="0.25">
      <c r="A381" s="322"/>
      <c r="B381" s="331"/>
      <c r="C381" s="331"/>
      <c r="D381" s="74" t="s">
        <v>434</v>
      </c>
      <c r="E381" s="71" t="s">
        <v>3675</v>
      </c>
      <c r="F381" s="334"/>
      <c r="G381" s="79">
        <v>3</v>
      </c>
      <c r="H381" s="79">
        <v>2</v>
      </c>
      <c r="I381" s="69">
        <v>2</v>
      </c>
      <c r="J381" s="79">
        <v>2</v>
      </c>
      <c r="K381" s="69">
        <v>2</v>
      </c>
      <c r="L381" s="79" t="s">
        <v>27</v>
      </c>
      <c r="M381" s="69" t="s">
        <v>27</v>
      </c>
      <c r="N381" s="79" t="s">
        <v>27</v>
      </c>
      <c r="O381" s="79" t="s">
        <v>27</v>
      </c>
      <c r="P381" s="79" t="s">
        <v>27</v>
      </c>
      <c r="Q381" s="79" t="s">
        <v>27</v>
      </c>
      <c r="R381" s="69">
        <v>2</v>
      </c>
      <c r="S381" s="69">
        <v>3</v>
      </c>
      <c r="T381" s="69">
        <v>2</v>
      </c>
    </row>
    <row r="382" spans="1:20" x14ac:dyDescent="0.25">
      <c r="A382" s="69"/>
      <c r="B382" s="332"/>
      <c r="C382" s="332"/>
      <c r="D382" s="74" t="s">
        <v>429</v>
      </c>
      <c r="E382" s="71"/>
      <c r="F382" s="335"/>
      <c r="G382" s="79">
        <v>3</v>
      </c>
      <c r="H382" s="79">
        <v>2</v>
      </c>
      <c r="I382" s="69">
        <v>2</v>
      </c>
      <c r="J382" s="79">
        <v>2</v>
      </c>
      <c r="K382" s="69">
        <v>2</v>
      </c>
      <c r="L382" s="79">
        <v>1</v>
      </c>
      <c r="M382" s="69">
        <v>3</v>
      </c>
      <c r="N382" s="79" t="s">
        <v>27</v>
      </c>
      <c r="O382" s="79" t="s">
        <v>27</v>
      </c>
      <c r="P382" s="79" t="s">
        <v>27</v>
      </c>
      <c r="Q382" s="79">
        <v>3</v>
      </c>
      <c r="R382" s="69">
        <v>2</v>
      </c>
      <c r="S382" s="69">
        <v>3</v>
      </c>
      <c r="T382" s="69">
        <v>2</v>
      </c>
    </row>
    <row r="383" spans="1:20" x14ac:dyDescent="0.25">
      <c r="A383" s="322" t="s">
        <v>435</v>
      </c>
      <c r="B383" s="330" t="s">
        <v>3676</v>
      </c>
      <c r="C383" s="330" t="s">
        <v>3677</v>
      </c>
      <c r="D383" s="74" t="s">
        <v>436</v>
      </c>
      <c r="E383" s="71" t="s">
        <v>3678</v>
      </c>
      <c r="F383" s="333" t="s">
        <v>26</v>
      </c>
      <c r="G383" s="79" t="s">
        <v>27</v>
      </c>
      <c r="H383" s="79" t="s">
        <v>27</v>
      </c>
      <c r="I383" s="79">
        <v>3</v>
      </c>
      <c r="J383" s="79" t="s">
        <v>27</v>
      </c>
      <c r="K383" s="79" t="s">
        <v>27</v>
      </c>
      <c r="L383" s="79">
        <v>3</v>
      </c>
      <c r="M383" s="79">
        <v>2</v>
      </c>
      <c r="N383" s="79">
        <v>2</v>
      </c>
      <c r="O383" s="79">
        <v>3</v>
      </c>
      <c r="P383" s="79">
        <v>3</v>
      </c>
      <c r="Q383" s="79">
        <v>2</v>
      </c>
      <c r="R383" s="79">
        <v>3</v>
      </c>
      <c r="S383" s="79" t="s">
        <v>27</v>
      </c>
      <c r="T383" s="79" t="s">
        <v>27</v>
      </c>
    </row>
    <row r="384" spans="1:20" ht="24" x14ac:dyDescent="0.25">
      <c r="A384" s="322"/>
      <c r="B384" s="331"/>
      <c r="C384" s="331"/>
      <c r="D384" s="74" t="s">
        <v>437</v>
      </c>
      <c r="E384" s="71" t="s">
        <v>3679</v>
      </c>
      <c r="F384" s="334"/>
      <c r="G384" s="79" t="s">
        <v>27</v>
      </c>
      <c r="H384" s="79" t="s">
        <v>27</v>
      </c>
      <c r="I384" s="79">
        <v>2</v>
      </c>
      <c r="J384" s="79" t="s">
        <v>27</v>
      </c>
      <c r="K384" s="79" t="s">
        <v>27</v>
      </c>
      <c r="L384" s="79">
        <v>3</v>
      </c>
      <c r="M384" s="79">
        <v>3</v>
      </c>
      <c r="N384" s="79">
        <v>3</v>
      </c>
      <c r="O384" s="79">
        <v>2</v>
      </c>
      <c r="P384" s="79">
        <v>2</v>
      </c>
      <c r="Q384" s="79">
        <v>3</v>
      </c>
      <c r="R384" s="79">
        <v>2</v>
      </c>
      <c r="S384" s="79" t="s">
        <v>27</v>
      </c>
      <c r="T384" s="79" t="s">
        <v>27</v>
      </c>
    </row>
    <row r="385" spans="1:20" ht="24" x14ac:dyDescent="0.25">
      <c r="A385" s="322"/>
      <c r="B385" s="331"/>
      <c r="C385" s="331"/>
      <c r="D385" s="74" t="s">
        <v>438</v>
      </c>
      <c r="E385" s="71" t="s">
        <v>3680</v>
      </c>
      <c r="F385" s="334"/>
      <c r="G385" s="79" t="s">
        <v>27</v>
      </c>
      <c r="H385" s="79" t="s">
        <v>27</v>
      </c>
      <c r="I385" s="79">
        <v>3</v>
      </c>
      <c r="J385" s="79" t="s">
        <v>27</v>
      </c>
      <c r="K385" s="79" t="s">
        <v>27</v>
      </c>
      <c r="L385" s="79">
        <v>2</v>
      </c>
      <c r="M385" s="79">
        <v>3</v>
      </c>
      <c r="N385" s="79">
        <v>2</v>
      </c>
      <c r="O385" s="79">
        <v>3</v>
      </c>
      <c r="P385" s="79">
        <v>3</v>
      </c>
      <c r="Q385" s="79">
        <v>2</v>
      </c>
      <c r="R385" s="79">
        <v>2</v>
      </c>
      <c r="S385" s="79" t="s">
        <v>27</v>
      </c>
      <c r="T385" s="79" t="s">
        <v>27</v>
      </c>
    </row>
    <row r="386" spans="1:20" x14ac:dyDescent="0.25">
      <c r="A386" s="322"/>
      <c r="B386" s="331"/>
      <c r="C386" s="331"/>
      <c r="D386" s="74" t="s">
        <v>439</v>
      </c>
      <c r="E386" s="71" t="s">
        <v>3681</v>
      </c>
      <c r="F386" s="334"/>
      <c r="G386" s="79" t="s">
        <v>27</v>
      </c>
      <c r="H386" s="79" t="s">
        <v>27</v>
      </c>
      <c r="I386" s="79">
        <v>3</v>
      </c>
      <c r="J386" s="79" t="s">
        <v>27</v>
      </c>
      <c r="K386" s="79" t="s">
        <v>27</v>
      </c>
      <c r="L386" s="79">
        <v>3</v>
      </c>
      <c r="M386" s="79">
        <v>2</v>
      </c>
      <c r="N386" s="79">
        <v>3</v>
      </c>
      <c r="O386" s="79">
        <v>3</v>
      </c>
      <c r="P386" s="79">
        <v>3</v>
      </c>
      <c r="Q386" s="79">
        <v>2</v>
      </c>
      <c r="R386" s="79">
        <v>3</v>
      </c>
      <c r="S386" s="79" t="s">
        <v>27</v>
      </c>
      <c r="T386" s="79" t="s">
        <v>27</v>
      </c>
    </row>
    <row r="387" spans="1:20" x14ac:dyDescent="0.25">
      <c r="A387" s="322"/>
      <c r="B387" s="331"/>
      <c r="C387" s="331"/>
      <c r="D387" s="74" t="s">
        <v>440</v>
      </c>
      <c r="E387" s="71" t="s">
        <v>3682</v>
      </c>
      <c r="F387" s="334"/>
      <c r="G387" s="79" t="s">
        <v>27</v>
      </c>
      <c r="H387" s="79" t="s">
        <v>27</v>
      </c>
      <c r="I387" s="79">
        <v>2</v>
      </c>
      <c r="J387" s="79" t="s">
        <v>27</v>
      </c>
      <c r="K387" s="79" t="s">
        <v>27</v>
      </c>
      <c r="L387" s="79">
        <v>2</v>
      </c>
      <c r="M387" s="79">
        <v>2</v>
      </c>
      <c r="N387" s="79">
        <v>3</v>
      </c>
      <c r="O387" s="79">
        <v>2</v>
      </c>
      <c r="P387" s="79">
        <v>2</v>
      </c>
      <c r="Q387" s="79">
        <v>3</v>
      </c>
      <c r="R387" s="79">
        <v>3</v>
      </c>
      <c r="S387" s="79" t="s">
        <v>27</v>
      </c>
      <c r="T387" s="79" t="s">
        <v>27</v>
      </c>
    </row>
    <row r="388" spans="1:20" x14ac:dyDescent="0.25">
      <c r="A388" s="69"/>
      <c r="B388" s="332"/>
      <c r="C388" s="332"/>
      <c r="D388" s="74" t="s">
        <v>435</v>
      </c>
      <c r="E388" s="71"/>
      <c r="F388" s="335"/>
      <c r="G388" s="79" t="s">
        <v>27</v>
      </c>
      <c r="H388" s="79" t="s">
        <v>27</v>
      </c>
      <c r="I388" s="79">
        <v>3</v>
      </c>
      <c r="J388" s="79" t="s">
        <v>27</v>
      </c>
      <c r="K388" s="79" t="s">
        <v>27</v>
      </c>
      <c r="L388" s="79">
        <v>3</v>
      </c>
      <c r="M388" s="79">
        <v>2</v>
      </c>
      <c r="N388" s="79">
        <v>3</v>
      </c>
      <c r="O388" s="79">
        <v>3</v>
      </c>
      <c r="P388" s="79">
        <v>3</v>
      </c>
      <c r="Q388" s="79">
        <v>2</v>
      </c>
      <c r="R388" s="79">
        <v>3</v>
      </c>
      <c r="S388" s="79" t="s">
        <v>27</v>
      </c>
      <c r="T388" s="79" t="s">
        <v>27</v>
      </c>
    </row>
    <row r="389" spans="1:20" ht="24" x14ac:dyDescent="0.25">
      <c r="A389" s="322" t="s">
        <v>441</v>
      </c>
      <c r="B389" s="330" t="s">
        <v>3683</v>
      </c>
      <c r="C389" s="330" t="s">
        <v>1394</v>
      </c>
      <c r="D389" s="74" t="s">
        <v>442</v>
      </c>
      <c r="E389" s="71" t="s">
        <v>3209</v>
      </c>
      <c r="F389" s="333" t="s">
        <v>73</v>
      </c>
      <c r="G389" s="69">
        <v>2</v>
      </c>
      <c r="H389" s="79">
        <v>3</v>
      </c>
      <c r="I389" s="79">
        <v>2</v>
      </c>
      <c r="J389" s="79">
        <v>3</v>
      </c>
      <c r="K389" s="79">
        <v>2</v>
      </c>
      <c r="L389" s="79">
        <v>3</v>
      </c>
      <c r="M389" s="79">
        <v>3</v>
      </c>
      <c r="N389" s="79" t="s">
        <v>27</v>
      </c>
      <c r="O389" s="79">
        <v>3</v>
      </c>
      <c r="P389" s="69" t="s">
        <v>27</v>
      </c>
      <c r="Q389" s="79">
        <v>3</v>
      </c>
      <c r="R389" s="69">
        <v>2</v>
      </c>
      <c r="S389" s="69">
        <v>3</v>
      </c>
      <c r="T389" s="69">
        <v>3</v>
      </c>
    </row>
    <row r="390" spans="1:20" ht="24" x14ac:dyDescent="0.25">
      <c r="A390" s="322"/>
      <c r="B390" s="331"/>
      <c r="C390" s="331"/>
      <c r="D390" s="74" t="s">
        <v>443</v>
      </c>
      <c r="E390" s="71" t="s">
        <v>3210</v>
      </c>
      <c r="F390" s="334"/>
      <c r="G390" s="79">
        <v>3</v>
      </c>
      <c r="H390" s="69">
        <v>2</v>
      </c>
      <c r="I390" s="69">
        <v>2</v>
      </c>
      <c r="J390" s="79">
        <v>3</v>
      </c>
      <c r="K390" s="79">
        <v>2</v>
      </c>
      <c r="L390" s="79">
        <v>2</v>
      </c>
      <c r="M390" s="79" t="s">
        <v>27</v>
      </c>
      <c r="N390" s="79" t="s">
        <v>27</v>
      </c>
      <c r="O390" s="79">
        <v>2</v>
      </c>
      <c r="P390" s="79" t="s">
        <v>27</v>
      </c>
      <c r="Q390" s="79">
        <v>2</v>
      </c>
      <c r="R390" s="79">
        <v>2</v>
      </c>
      <c r="S390" s="69">
        <v>3</v>
      </c>
      <c r="T390" s="69">
        <v>2</v>
      </c>
    </row>
    <row r="391" spans="1:20" ht="72" x14ac:dyDescent="0.25">
      <c r="A391" s="322"/>
      <c r="B391" s="331"/>
      <c r="C391" s="331"/>
      <c r="D391" s="74" t="s">
        <v>444</v>
      </c>
      <c r="E391" s="85" t="s">
        <v>3211</v>
      </c>
      <c r="F391" s="334"/>
      <c r="G391" s="79">
        <v>2</v>
      </c>
      <c r="H391" s="79">
        <v>3</v>
      </c>
      <c r="I391" s="79">
        <v>3</v>
      </c>
      <c r="J391" s="69">
        <v>2</v>
      </c>
      <c r="K391" s="69">
        <v>2</v>
      </c>
      <c r="L391" s="69">
        <v>2</v>
      </c>
      <c r="M391" s="69">
        <v>2</v>
      </c>
      <c r="N391" s="69" t="s">
        <v>27</v>
      </c>
      <c r="O391" s="79">
        <v>2</v>
      </c>
      <c r="P391" s="79" t="s">
        <v>27</v>
      </c>
      <c r="Q391" s="79">
        <v>3</v>
      </c>
      <c r="R391" s="79" t="s">
        <v>27</v>
      </c>
      <c r="S391" s="69">
        <v>2</v>
      </c>
      <c r="T391" s="69">
        <v>3</v>
      </c>
    </row>
    <row r="392" spans="1:20" ht="24" x14ac:dyDescent="0.25">
      <c r="A392" s="322"/>
      <c r="B392" s="331"/>
      <c r="C392" s="331"/>
      <c r="D392" s="74" t="s">
        <v>445</v>
      </c>
      <c r="E392" s="71" t="s">
        <v>3212</v>
      </c>
      <c r="F392" s="334"/>
      <c r="G392" s="79">
        <v>2</v>
      </c>
      <c r="H392" s="79">
        <v>3</v>
      </c>
      <c r="I392" s="79">
        <v>2</v>
      </c>
      <c r="J392" s="69">
        <v>3</v>
      </c>
      <c r="K392" s="69">
        <v>1</v>
      </c>
      <c r="L392" s="79">
        <v>3</v>
      </c>
      <c r="M392" s="69" t="s">
        <v>27</v>
      </c>
      <c r="N392" s="79" t="s">
        <v>27</v>
      </c>
      <c r="O392" s="69">
        <v>3</v>
      </c>
      <c r="P392" s="79" t="s">
        <v>27</v>
      </c>
      <c r="Q392" s="79">
        <v>2</v>
      </c>
      <c r="R392" s="69">
        <v>2</v>
      </c>
      <c r="S392" s="69">
        <v>2</v>
      </c>
      <c r="T392" s="69">
        <v>2</v>
      </c>
    </row>
    <row r="393" spans="1:20" x14ac:dyDescent="0.25">
      <c r="A393" s="69"/>
      <c r="B393" s="332"/>
      <c r="C393" s="332"/>
      <c r="D393" s="74" t="s">
        <v>441</v>
      </c>
      <c r="E393" s="71"/>
      <c r="F393" s="335"/>
      <c r="G393" s="79">
        <v>2</v>
      </c>
      <c r="H393" s="79">
        <v>2</v>
      </c>
      <c r="I393" s="79">
        <v>2</v>
      </c>
      <c r="J393" s="69">
        <v>3</v>
      </c>
      <c r="K393" s="69">
        <v>2</v>
      </c>
      <c r="L393" s="79">
        <v>2</v>
      </c>
      <c r="M393" s="69">
        <v>2</v>
      </c>
      <c r="N393" s="79" t="s">
        <v>27</v>
      </c>
      <c r="O393" s="69">
        <v>2</v>
      </c>
      <c r="P393" s="79" t="s">
        <v>27</v>
      </c>
      <c r="Q393" s="79">
        <v>2</v>
      </c>
      <c r="R393" s="69">
        <v>2</v>
      </c>
      <c r="S393" s="69">
        <v>2</v>
      </c>
      <c r="T393" s="69">
        <v>2</v>
      </c>
    </row>
  </sheetData>
  <mergeCells count="279">
    <mergeCell ref="A383:A387"/>
    <mergeCell ref="B383:B388"/>
    <mergeCell ref="C383:C388"/>
    <mergeCell ref="F383:F388"/>
    <mergeCell ref="A389:A392"/>
    <mergeCell ref="B389:B393"/>
    <mergeCell ref="C389:C393"/>
    <mergeCell ref="F389:F393"/>
    <mergeCell ref="A371:A375"/>
    <mergeCell ref="B371:B376"/>
    <mergeCell ref="C371:C376"/>
    <mergeCell ref="F371:F376"/>
    <mergeCell ref="A377:A381"/>
    <mergeCell ref="B377:B382"/>
    <mergeCell ref="C377:C382"/>
    <mergeCell ref="F377:F382"/>
    <mergeCell ref="A361:A364"/>
    <mergeCell ref="B361:B365"/>
    <mergeCell ref="C361:C365"/>
    <mergeCell ref="F361:F365"/>
    <mergeCell ref="A366:A369"/>
    <mergeCell ref="B366:B370"/>
    <mergeCell ref="C366:C370"/>
    <mergeCell ref="F366:F370"/>
    <mergeCell ref="A350:A354"/>
    <mergeCell ref="B350:B355"/>
    <mergeCell ref="C350:C355"/>
    <mergeCell ref="F350:F355"/>
    <mergeCell ref="A356:A359"/>
    <mergeCell ref="B356:B360"/>
    <mergeCell ref="C356:C360"/>
    <mergeCell ref="F356:F360"/>
    <mergeCell ref="A338:A342"/>
    <mergeCell ref="B338:B343"/>
    <mergeCell ref="C338:C343"/>
    <mergeCell ref="F338:F343"/>
    <mergeCell ref="A344:A348"/>
    <mergeCell ref="B344:B349"/>
    <mergeCell ref="C344:C349"/>
    <mergeCell ref="F344:F349"/>
    <mergeCell ref="A326:A330"/>
    <mergeCell ref="B326:B331"/>
    <mergeCell ref="C326:C331"/>
    <mergeCell ref="F326:F331"/>
    <mergeCell ref="A332:A336"/>
    <mergeCell ref="B332:B337"/>
    <mergeCell ref="C332:C337"/>
    <mergeCell ref="F332:F337"/>
    <mergeCell ref="A314:A318"/>
    <mergeCell ref="B314:B319"/>
    <mergeCell ref="C314:C319"/>
    <mergeCell ref="F314:F319"/>
    <mergeCell ref="A320:A324"/>
    <mergeCell ref="B320:B325"/>
    <mergeCell ref="C320:C325"/>
    <mergeCell ref="F320:F325"/>
    <mergeCell ref="A304:A307"/>
    <mergeCell ref="B304:B308"/>
    <mergeCell ref="C304:C308"/>
    <mergeCell ref="F304:F308"/>
    <mergeCell ref="A309:A312"/>
    <mergeCell ref="B309:B313"/>
    <mergeCell ref="C309:C313"/>
    <mergeCell ref="F309:F313"/>
    <mergeCell ref="A292:A296"/>
    <mergeCell ref="B292:B297"/>
    <mergeCell ref="C292:C297"/>
    <mergeCell ref="F292:F297"/>
    <mergeCell ref="A298:A302"/>
    <mergeCell ref="B298:B303"/>
    <mergeCell ref="C298:C303"/>
    <mergeCell ref="A280:A284"/>
    <mergeCell ref="B280:B285"/>
    <mergeCell ref="C280:C285"/>
    <mergeCell ref="F280:F285"/>
    <mergeCell ref="A286:A290"/>
    <mergeCell ref="B286:B291"/>
    <mergeCell ref="C286:C291"/>
    <mergeCell ref="A268:A272"/>
    <mergeCell ref="B268:B273"/>
    <mergeCell ref="C268:C273"/>
    <mergeCell ref="F268:F273"/>
    <mergeCell ref="A274:A278"/>
    <mergeCell ref="B274:B279"/>
    <mergeCell ref="C274:C279"/>
    <mergeCell ref="F274:F279"/>
    <mergeCell ref="A257:A260"/>
    <mergeCell ref="B257:B261"/>
    <mergeCell ref="C257:C261"/>
    <mergeCell ref="F257:F261"/>
    <mergeCell ref="A262:A266"/>
    <mergeCell ref="B262:B267"/>
    <mergeCell ref="C262:C267"/>
    <mergeCell ref="F262:F267"/>
    <mergeCell ref="A246:A250"/>
    <mergeCell ref="B246:B251"/>
    <mergeCell ref="C246:C251"/>
    <mergeCell ref="F246:F251"/>
    <mergeCell ref="A252:A255"/>
    <mergeCell ref="B252:B256"/>
    <mergeCell ref="C252:C256"/>
    <mergeCell ref="F252:F256"/>
    <mergeCell ref="A234:A238"/>
    <mergeCell ref="B234:B239"/>
    <mergeCell ref="C234:C239"/>
    <mergeCell ref="F234:F239"/>
    <mergeCell ref="A240:A244"/>
    <mergeCell ref="B240:B245"/>
    <mergeCell ref="C240:C245"/>
    <mergeCell ref="F240:F245"/>
    <mergeCell ref="A222:A226"/>
    <mergeCell ref="B222:B227"/>
    <mergeCell ref="C222:C227"/>
    <mergeCell ref="F222:F227"/>
    <mergeCell ref="A228:A232"/>
    <mergeCell ref="B228:B233"/>
    <mergeCell ref="C228:C233"/>
    <mergeCell ref="F228:F233"/>
    <mergeCell ref="A211:A214"/>
    <mergeCell ref="B211:B215"/>
    <mergeCell ref="C211:C215"/>
    <mergeCell ref="F211:F215"/>
    <mergeCell ref="A216:A220"/>
    <mergeCell ref="B216:B221"/>
    <mergeCell ref="C216:C221"/>
    <mergeCell ref="F216:F221"/>
    <mergeCell ref="A201:A204"/>
    <mergeCell ref="B201:B205"/>
    <mergeCell ref="C201:C205"/>
    <mergeCell ref="F201:F205"/>
    <mergeCell ref="A206:A209"/>
    <mergeCell ref="B206:B210"/>
    <mergeCell ref="C206:C210"/>
    <mergeCell ref="F206:F210"/>
    <mergeCell ref="A190:A194"/>
    <mergeCell ref="B190:B195"/>
    <mergeCell ref="C190:C195"/>
    <mergeCell ref="F190:F195"/>
    <mergeCell ref="A196:A199"/>
    <mergeCell ref="B196:B200"/>
    <mergeCell ref="C196:C200"/>
    <mergeCell ref="F196:F200"/>
    <mergeCell ref="A178:A182"/>
    <mergeCell ref="B178:B183"/>
    <mergeCell ref="C178:C182"/>
    <mergeCell ref="F178:F182"/>
    <mergeCell ref="A184:A188"/>
    <mergeCell ref="B184:B189"/>
    <mergeCell ref="C184:C189"/>
    <mergeCell ref="F184:F189"/>
    <mergeCell ref="A166:A170"/>
    <mergeCell ref="B166:B171"/>
    <mergeCell ref="C166:C171"/>
    <mergeCell ref="F166:F171"/>
    <mergeCell ref="A172:A176"/>
    <mergeCell ref="B172:B177"/>
    <mergeCell ref="C172:C177"/>
    <mergeCell ref="F172:F177"/>
    <mergeCell ref="A155:A158"/>
    <mergeCell ref="B155:B159"/>
    <mergeCell ref="C155:C159"/>
    <mergeCell ref="F155:F159"/>
    <mergeCell ref="A160:A164"/>
    <mergeCell ref="B160:B165"/>
    <mergeCell ref="C160:C165"/>
    <mergeCell ref="F160:F165"/>
    <mergeCell ref="A145:A148"/>
    <mergeCell ref="B145:B149"/>
    <mergeCell ref="C145:C149"/>
    <mergeCell ref="F145:F149"/>
    <mergeCell ref="A150:A153"/>
    <mergeCell ref="B150:B154"/>
    <mergeCell ref="C150:C154"/>
    <mergeCell ref="F150:F154"/>
    <mergeCell ref="A133:A137"/>
    <mergeCell ref="B133:B138"/>
    <mergeCell ref="C133:C138"/>
    <mergeCell ref="F133:F138"/>
    <mergeCell ref="A139:A143"/>
    <mergeCell ref="B139:B144"/>
    <mergeCell ref="C139:C144"/>
    <mergeCell ref="F139:F144"/>
    <mergeCell ref="A121:A125"/>
    <mergeCell ref="B121:B126"/>
    <mergeCell ref="C121:C126"/>
    <mergeCell ref="F121:F126"/>
    <mergeCell ref="A127:A131"/>
    <mergeCell ref="B127:B132"/>
    <mergeCell ref="C127:C132"/>
    <mergeCell ref="F127:F132"/>
    <mergeCell ref="A109:A113"/>
    <mergeCell ref="B109:B114"/>
    <mergeCell ref="C109:C114"/>
    <mergeCell ref="F109:F114"/>
    <mergeCell ref="A115:A119"/>
    <mergeCell ref="B115:B120"/>
    <mergeCell ref="C115:C120"/>
    <mergeCell ref="F115:F120"/>
    <mergeCell ref="A99:A102"/>
    <mergeCell ref="B99:B103"/>
    <mergeCell ref="C99:C103"/>
    <mergeCell ref="F99:F103"/>
    <mergeCell ref="A104:A107"/>
    <mergeCell ref="B104:B108"/>
    <mergeCell ref="C104:C108"/>
    <mergeCell ref="F104:F108"/>
    <mergeCell ref="A88:A92"/>
    <mergeCell ref="B88:B93"/>
    <mergeCell ref="C88:C93"/>
    <mergeCell ref="F88:F93"/>
    <mergeCell ref="A94:A97"/>
    <mergeCell ref="B94:B98"/>
    <mergeCell ref="C94:C98"/>
    <mergeCell ref="F94:F98"/>
    <mergeCell ref="A76:A80"/>
    <mergeCell ref="B76:B81"/>
    <mergeCell ref="C76:C81"/>
    <mergeCell ref="F76:F81"/>
    <mergeCell ref="A82:A86"/>
    <mergeCell ref="B82:B87"/>
    <mergeCell ref="C82:C87"/>
    <mergeCell ref="F82:F87"/>
    <mergeCell ref="A64:A68"/>
    <mergeCell ref="B64:B69"/>
    <mergeCell ref="C64:C69"/>
    <mergeCell ref="F64:F69"/>
    <mergeCell ref="A70:A74"/>
    <mergeCell ref="B70:B74"/>
    <mergeCell ref="C70:C75"/>
    <mergeCell ref="F70:F75"/>
    <mergeCell ref="A53:A56"/>
    <mergeCell ref="B53:B57"/>
    <mergeCell ref="C53:C57"/>
    <mergeCell ref="F53:F57"/>
    <mergeCell ref="A58:A62"/>
    <mergeCell ref="B58:B63"/>
    <mergeCell ref="C58:C63"/>
    <mergeCell ref="F58:F63"/>
    <mergeCell ref="A43:A46"/>
    <mergeCell ref="B43:B47"/>
    <mergeCell ref="C43:C47"/>
    <mergeCell ref="F43:F47"/>
    <mergeCell ref="A48:A51"/>
    <mergeCell ref="B48:B52"/>
    <mergeCell ref="C48:C52"/>
    <mergeCell ref="F48:F52"/>
    <mergeCell ref="A31:A35"/>
    <mergeCell ref="B31:B36"/>
    <mergeCell ref="C31:C36"/>
    <mergeCell ref="F31:F36"/>
    <mergeCell ref="A37:A41"/>
    <mergeCell ref="B37:B42"/>
    <mergeCell ref="C37:C42"/>
    <mergeCell ref="F37:F42"/>
    <mergeCell ref="A19:A24"/>
    <mergeCell ref="B19:B24"/>
    <mergeCell ref="C19:C24"/>
    <mergeCell ref="F19:F24"/>
    <mergeCell ref="A25:A30"/>
    <mergeCell ref="B25:B30"/>
    <mergeCell ref="C25:C30"/>
    <mergeCell ref="F25:F30"/>
    <mergeCell ref="A7:A12"/>
    <mergeCell ref="B7:B12"/>
    <mergeCell ref="C7:C12"/>
    <mergeCell ref="F7:F12"/>
    <mergeCell ref="A13:A18"/>
    <mergeCell ref="B13:B18"/>
    <mergeCell ref="C13:C18"/>
    <mergeCell ref="F13:F18"/>
    <mergeCell ref="A1:T1"/>
    <mergeCell ref="A2:T2"/>
    <mergeCell ref="A3:T3"/>
    <mergeCell ref="A4:A6"/>
    <mergeCell ref="B4:C6"/>
    <mergeCell ref="D4:E5"/>
    <mergeCell ref="F4:F5"/>
    <mergeCell ref="G4:T4"/>
    <mergeCell ref="D6:E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9"/>
  <sheetViews>
    <sheetView workbookViewId="0">
      <selection activeCell="G4" sqref="A1:T359"/>
    </sheetView>
  </sheetViews>
  <sheetFormatPr defaultRowHeight="15" x14ac:dyDescent="0.25"/>
  <cols>
    <col min="2" max="2" width="9.5703125" customWidth="1"/>
    <col min="3" max="3" width="19.85546875" customWidth="1"/>
    <col min="4" max="4" width="6.28515625" bestFit="1" customWidth="1"/>
    <col min="5" max="5" width="64.5703125" customWidth="1"/>
  </cols>
  <sheetData>
    <row r="1" spans="1:20" x14ac:dyDescent="0.25">
      <c r="A1" s="467" t="s">
        <v>0</v>
      </c>
      <c r="B1" s="467"/>
      <c r="C1" s="467"/>
      <c r="D1" s="467"/>
      <c r="E1" s="467"/>
      <c r="F1" s="467"/>
      <c r="G1" s="467"/>
      <c r="H1" s="467"/>
      <c r="I1" s="467"/>
      <c r="J1" s="467"/>
      <c r="K1" s="467"/>
      <c r="L1" s="467"/>
      <c r="M1" s="467"/>
      <c r="N1" s="467"/>
      <c r="O1" s="467"/>
      <c r="P1" s="467"/>
      <c r="Q1" s="467"/>
      <c r="R1" s="467"/>
      <c r="S1" s="467"/>
      <c r="T1" s="467"/>
    </row>
    <row r="2" spans="1:20" x14ac:dyDescent="0.25">
      <c r="A2" s="394" t="s">
        <v>2895</v>
      </c>
      <c r="B2" s="394"/>
      <c r="C2" s="394"/>
      <c r="D2" s="394"/>
      <c r="E2" s="394"/>
      <c r="F2" s="394"/>
      <c r="G2" s="394"/>
      <c r="H2" s="394"/>
      <c r="I2" s="394"/>
      <c r="J2" s="394"/>
      <c r="K2" s="394"/>
      <c r="L2" s="394"/>
      <c r="M2" s="394"/>
      <c r="N2" s="394"/>
      <c r="O2" s="394"/>
      <c r="P2" s="394"/>
      <c r="Q2" s="394"/>
      <c r="R2" s="394"/>
      <c r="S2" s="394"/>
      <c r="T2" s="394"/>
    </row>
    <row r="3" spans="1:20" x14ac:dyDescent="0.25">
      <c r="A3" s="480" t="s">
        <v>1</v>
      </c>
      <c r="B3" s="480"/>
      <c r="C3" s="480"/>
      <c r="D3" s="480"/>
      <c r="E3" s="480"/>
      <c r="F3" s="480"/>
      <c r="G3" s="480"/>
      <c r="H3" s="480"/>
      <c r="I3" s="480"/>
      <c r="J3" s="480"/>
      <c r="K3" s="480"/>
      <c r="L3" s="480"/>
      <c r="M3" s="480"/>
      <c r="N3" s="480"/>
      <c r="O3" s="480"/>
      <c r="P3" s="480"/>
      <c r="Q3" s="480"/>
      <c r="R3" s="480"/>
      <c r="S3" s="480"/>
      <c r="T3" s="480"/>
    </row>
    <row r="4" spans="1:20" x14ac:dyDescent="0.25">
      <c r="A4" s="320" t="s">
        <v>2</v>
      </c>
      <c r="B4" s="322" t="s">
        <v>3</v>
      </c>
      <c r="C4" s="322"/>
      <c r="D4" s="441" t="s">
        <v>4</v>
      </c>
      <c r="E4" s="441"/>
      <c r="F4" s="321" t="s">
        <v>5</v>
      </c>
      <c r="G4" s="322" t="s">
        <v>1787</v>
      </c>
      <c r="H4" s="322"/>
      <c r="I4" s="322"/>
      <c r="J4" s="322"/>
      <c r="K4" s="322"/>
      <c r="L4" s="322"/>
      <c r="M4" s="322"/>
      <c r="N4" s="322"/>
      <c r="O4" s="322"/>
      <c r="P4" s="322"/>
      <c r="Q4" s="322"/>
      <c r="R4" s="322"/>
      <c r="S4" s="322"/>
      <c r="T4" s="322"/>
    </row>
    <row r="5" spans="1:20" x14ac:dyDescent="0.25">
      <c r="A5" s="320"/>
      <c r="B5" s="322"/>
      <c r="C5" s="322"/>
      <c r="D5" s="441"/>
      <c r="E5" s="441"/>
      <c r="F5" s="321"/>
      <c r="G5" s="69" t="s">
        <v>6</v>
      </c>
      <c r="H5" s="69" t="s">
        <v>7</v>
      </c>
      <c r="I5" s="69" t="s">
        <v>8</v>
      </c>
      <c r="J5" s="69" t="s">
        <v>9</v>
      </c>
      <c r="K5" s="132" t="s">
        <v>10</v>
      </c>
      <c r="L5" s="69" t="s">
        <v>11</v>
      </c>
      <c r="M5" s="69" t="s">
        <v>12</v>
      </c>
      <c r="N5" s="69" t="s">
        <v>13</v>
      </c>
      <c r="O5" s="132" t="s">
        <v>14</v>
      </c>
      <c r="P5" s="132" t="s">
        <v>15</v>
      </c>
      <c r="Q5" s="132" t="s">
        <v>16</v>
      </c>
      <c r="R5" s="132" t="s">
        <v>17</v>
      </c>
      <c r="S5" s="69" t="s">
        <v>18</v>
      </c>
      <c r="T5" s="69" t="s">
        <v>19</v>
      </c>
    </row>
    <row r="6" spans="1:20" x14ac:dyDescent="0.25">
      <c r="A6" s="320"/>
      <c r="B6" s="322"/>
      <c r="C6" s="322"/>
      <c r="D6" s="441" t="s">
        <v>20</v>
      </c>
      <c r="E6" s="441"/>
      <c r="F6" s="70"/>
      <c r="G6" s="131"/>
      <c r="H6" s="131"/>
      <c r="I6" s="131"/>
      <c r="J6" s="131"/>
      <c r="K6" s="265"/>
      <c r="L6" s="131"/>
      <c r="M6" s="131"/>
      <c r="N6" s="131"/>
      <c r="O6" s="265"/>
      <c r="P6" s="265"/>
      <c r="Q6" s="265"/>
      <c r="R6" s="265"/>
      <c r="S6" s="131"/>
      <c r="T6" s="131"/>
    </row>
    <row r="7" spans="1:20" ht="48" x14ac:dyDescent="0.25">
      <c r="A7" s="322" t="s">
        <v>21</v>
      </c>
      <c r="B7" s="320" t="s">
        <v>22</v>
      </c>
      <c r="C7" s="386" t="s">
        <v>23</v>
      </c>
      <c r="D7" s="79" t="s">
        <v>24</v>
      </c>
      <c r="E7" s="71" t="s">
        <v>25</v>
      </c>
      <c r="F7" s="392" t="s">
        <v>26</v>
      </c>
      <c r="G7" s="72">
        <v>3</v>
      </c>
      <c r="H7" s="72">
        <v>3</v>
      </c>
      <c r="I7" s="72">
        <v>3</v>
      </c>
      <c r="J7" s="72">
        <v>3</v>
      </c>
      <c r="K7" s="169" t="s">
        <v>27</v>
      </c>
      <c r="L7" s="72" t="s">
        <v>27</v>
      </c>
      <c r="M7" s="72" t="s">
        <v>27</v>
      </c>
      <c r="N7" s="72" t="s">
        <v>27</v>
      </c>
      <c r="O7" s="169" t="s">
        <v>27</v>
      </c>
      <c r="P7" s="169" t="s">
        <v>27</v>
      </c>
      <c r="Q7" s="169" t="s">
        <v>27</v>
      </c>
      <c r="R7" s="169">
        <v>3</v>
      </c>
      <c r="S7" s="72">
        <v>1</v>
      </c>
      <c r="T7" s="72">
        <v>2</v>
      </c>
    </row>
    <row r="8" spans="1:20" ht="36.75" x14ac:dyDescent="0.25">
      <c r="A8" s="322"/>
      <c r="B8" s="320"/>
      <c r="C8" s="386"/>
      <c r="D8" s="69" t="s">
        <v>28</v>
      </c>
      <c r="E8" s="266" t="s">
        <v>991</v>
      </c>
      <c r="F8" s="392"/>
      <c r="G8" s="72">
        <v>3</v>
      </c>
      <c r="H8" s="72">
        <v>3</v>
      </c>
      <c r="I8" s="72">
        <v>3</v>
      </c>
      <c r="J8" s="72">
        <v>3</v>
      </c>
      <c r="K8" s="169" t="s">
        <v>27</v>
      </c>
      <c r="L8" s="72" t="s">
        <v>27</v>
      </c>
      <c r="M8" s="72" t="s">
        <v>27</v>
      </c>
      <c r="N8" s="72" t="s">
        <v>27</v>
      </c>
      <c r="O8" s="169" t="s">
        <v>27</v>
      </c>
      <c r="P8" s="169" t="s">
        <v>27</v>
      </c>
      <c r="Q8" s="169" t="s">
        <v>27</v>
      </c>
      <c r="R8" s="169">
        <v>3</v>
      </c>
      <c r="S8" s="72">
        <v>1</v>
      </c>
      <c r="T8" s="72">
        <v>2</v>
      </c>
    </row>
    <row r="9" spans="1:20" ht="48.75" x14ac:dyDescent="0.25">
      <c r="A9" s="322"/>
      <c r="B9" s="320"/>
      <c r="C9" s="386"/>
      <c r="D9" s="69" t="s">
        <v>29</v>
      </c>
      <c r="E9" s="266" t="s">
        <v>992</v>
      </c>
      <c r="F9" s="392"/>
      <c r="G9" s="72">
        <v>3</v>
      </c>
      <c r="H9" s="72">
        <v>3</v>
      </c>
      <c r="I9" s="72">
        <v>3</v>
      </c>
      <c r="J9" s="72">
        <v>3</v>
      </c>
      <c r="K9" s="169" t="s">
        <v>27</v>
      </c>
      <c r="L9" s="72" t="s">
        <v>27</v>
      </c>
      <c r="M9" s="72" t="s">
        <v>27</v>
      </c>
      <c r="N9" s="72" t="s">
        <v>27</v>
      </c>
      <c r="O9" s="169" t="s">
        <v>27</v>
      </c>
      <c r="P9" s="169" t="s">
        <v>27</v>
      </c>
      <c r="Q9" s="169" t="s">
        <v>27</v>
      </c>
      <c r="R9" s="169">
        <v>3</v>
      </c>
      <c r="S9" s="72">
        <v>1</v>
      </c>
      <c r="T9" s="72">
        <v>2</v>
      </c>
    </row>
    <row r="10" spans="1:20" ht="36.75" x14ac:dyDescent="0.25">
      <c r="A10" s="322"/>
      <c r="B10" s="320"/>
      <c r="C10" s="386"/>
      <c r="D10" s="69" t="s">
        <v>30</v>
      </c>
      <c r="E10" s="194" t="s">
        <v>993</v>
      </c>
      <c r="F10" s="392"/>
      <c r="G10" s="72">
        <v>3</v>
      </c>
      <c r="H10" s="72">
        <v>3</v>
      </c>
      <c r="I10" s="72">
        <v>3</v>
      </c>
      <c r="J10" s="72">
        <v>3</v>
      </c>
      <c r="K10" s="169" t="s">
        <v>27</v>
      </c>
      <c r="L10" s="72" t="s">
        <v>27</v>
      </c>
      <c r="M10" s="72" t="s">
        <v>27</v>
      </c>
      <c r="N10" s="72" t="s">
        <v>27</v>
      </c>
      <c r="O10" s="169" t="s">
        <v>27</v>
      </c>
      <c r="P10" s="169" t="s">
        <v>27</v>
      </c>
      <c r="Q10" s="169" t="s">
        <v>27</v>
      </c>
      <c r="R10" s="169">
        <v>3</v>
      </c>
      <c r="S10" s="72">
        <v>1</v>
      </c>
      <c r="T10" s="72">
        <v>2</v>
      </c>
    </row>
    <row r="11" spans="1:20" x14ac:dyDescent="0.25">
      <c r="A11" s="322"/>
      <c r="B11" s="320"/>
      <c r="C11" s="386"/>
      <c r="D11" s="69" t="s">
        <v>21</v>
      </c>
      <c r="E11" s="71"/>
      <c r="F11" s="267" t="s">
        <v>26</v>
      </c>
      <c r="G11" s="72">
        <v>3</v>
      </c>
      <c r="H11" s="72">
        <v>3</v>
      </c>
      <c r="I11" s="72">
        <v>3</v>
      </c>
      <c r="J11" s="72">
        <v>3</v>
      </c>
      <c r="K11" s="169" t="s">
        <v>27</v>
      </c>
      <c r="L11" s="72" t="s">
        <v>27</v>
      </c>
      <c r="M11" s="72" t="s">
        <v>27</v>
      </c>
      <c r="N11" s="72" t="s">
        <v>27</v>
      </c>
      <c r="O11" s="169" t="s">
        <v>27</v>
      </c>
      <c r="P11" s="169" t="s">
        <v>27</v>
      </c>
      <c r="Q11" s="169" t="s">
        <v>27</v>
      </c>
      <c r="R11" s="169">
        <v>3</v>
      </c>
      <c r="S11" s="72">
        <v>1</v>
      </c>
      <c r="T11" s="72">
        <v>2</v>
      </c>
    </row>
    <row r="12" spans="1:20" ht="24" x14ac:dyDescent="0.25">
      <c r="A12" s="322" t="s">
        <v>31</v>
      </c>
      <c r="B12" s="322" t="s">
        <v>32</v>
      </c>
      <c r="C12" s="386" t="s">
        <v>33</v>
      </c>
      <c r="D12" s="69" t="s">
        <v>34</v>
      </c>
      <c r="E12" s="71" t="s">
        <v>996</v>
      </c>
      <c r="F12" s="392" t="s">
        <v>26</v>
      </c>
      <c r="G12" s="72">
        <v>3</v>
      </c>
      <c r="H12" s="72" t="s">
        <v>27</v>
      </c>
      <c r="I12" s="72" t="s">
        <v>27</v>
      </c>
      <c r="J12" s="72" t="s">
        <v>27</v>
      </c>
      <c r="K12" s="169" t="s">
        <v>27</v>
      </c>
      <c r="L12" s="72" t="s">
        <v>27</v>
      </c>
      <c r="M12" s="72" t="s">
        <v>27</v>
      </c>
      <c r="N12" s="72" t="s">
        <v>27</v>
      </c>
      <c r="O12" s="169">
        <v>3</v>
      </c>
      <c r="P12" s="169">
        <v>3</v>
      </c>
      <c r="Q12" s="169">
        <v>3</v>
      </c>
      <c r="R12" s="169" t="s">
        <v>27</v>
      </c>
      <c r="S12" s="72">
        <v>1</v>
      </c>
      <c r="T12" s="72">
        <v>2</v>
      </c>
    </row>
    <row r="13" spans="1:20" x14ac:dyDescent="0.25">
      <c r="A13" s="322"/>
      <c r="B13" s="322"/>
      <c r="C13" s="386"/>
      <c r="D13" s="69" t="s">
        <v>35</v>
      </c>
      <c r="E13" s="71" t="s">
        <v>997</v>
      </c>
      <c r="F13" s="392"/>
      <c r="G13" s="72">
        <v>3</v>
      </c>
      <c r="H13" s="72" t="s">
        <v>27</v>
      </c>
      <c r="I13" s="72" t="s">
        <v>27</v>
      </c>
      <c r="J13" s="72" t="s">
        <v>27</v>
      </c>
      <c r="K13" s="169" t="s">
        <v>27</v>
      </c>
      <c r="L13" s="72" t="s">
        <v>27</v>
      </c>
      <c r="M13" s="72" t="s">
        <v>27</v>
      </c>
      <c r="N13" s="72" t="s">
        <v>27</v>
      </c>
      <c r="O13" s="169">
        <v>3</v>
      </c>
      <c r="P13" s="169">
        <v>3</v>
      </c>
      <c r="Q13" s="169">
        <v>3</v>
      </c>
      <c r="R13" s="169" t="s">
        <v>27</v>
      </c>
      <c r="S13" s="72">
        <v>1</v>
      </c>
      <c r="T13" s="72">
        <v>2</v>
      </c>
    </row>
    <row r="14" spans="1:20" x14ac:dyDescent="0.25">
      <c r="A14" s="322"/>
      <c r="B14" s="322"/>
      <c r="C14" s="386"/>
      <c r="D14" s="69" t="s">
        <v>36</v>
      </c>
      <c r="E14" s="71" t="s">
        <v>998</v>
      </c>
      <c r="F14" s="392"/>
      <c r="G14" s="72">
        <v>3</v>
      </c>
      <c r="H14" s="72" t="s">
        <v>27</v>
      </c>
      <c r="I14" s="72" t="s">
        <v>27</v>
      </c>
      <c r="J14" s="72" t="s">
        <v>27</v>
      </c>
      <c r="K14" s="169" t="s">
        <v>27</v>
      </c>
      <c r="L14" s="72" t="s">
        <v>27</v>
      </c>
      <c r="M14" s="72" t="s">
        <v>27</v>
      </c>
      <c r="N14" s="72" t="s">
        <v>27</v>
      </c>
      <c r="O14" s="169">
        <v>3</v>
      </c>
      <c r="P14" s="169">
        <v>3</v>
      </c>
      <c r="Q14" s="169">
        <v>3</v>
      </c>
      <c r="R14" s="169" t="s">
        <v>27</v>
      </c>
      <c r="S14" s="72">
        <v>1</v>
      </c>
      <c r="T14" s="72">
        <v>2</v>
      </c>
    </row>
    <row r="15" spans="1:20" x14ac:dyDescent="0.25">
      <c r="A15" s="322"/>
      <c r="B15" s="322"/>
      <c r="C15" s="386"/>
      <c r="D15" s="69" t="s">
        <v>37</v>
      </c>
      <c r="E15" s="71" t="s">
        <v>999</v>
      </c>
      <c r="F15" s="392"/>
      <c r="G15" s="72">
        <v>3</v>
      </c>
      <c r="H15" s="72" t="s">
        <v>27</v>
      </c>
      <c r="I15" s="72" t="s">
        <v>27</v>
      </c>
      <c r="J15" s="72" t="s">
        <v>27</v>
      </c>
      <c r="K15" s="169" t="s">
        <v>27</v>
      </c>
      <c r="L15" s="72" t="s">
        <v>27</v>
      </c>
      <c r="M15" s="72" t="s">
        <v>27</v>
      </c>
      <c r="N15" s="72" t="s">
        <v>27</v>
      </c>
      <c r="O15" s="169">
        <v>3</v>
      </c>
      <c r="P15" s="169">
        <v>3</v>
      </c>
      <c r="Q15" s="169">
        <v>3</v>
      </c>
      <c r="R15" s="169" t="s">
        <v>27</v>
      </c>
      <c r="S15" s="72">
        <v>1</v>
      </c>
      <c r="T15" s="72">
        <v>2</v>
      </c>
    </row>
    <row r="16" spans="1:20" x14ac:dyDescent="0.25">
      <c r="A16" s="322"/>
      <c r="B16" s="322"/>
      <c r="C16" s="386"/>
      <c r="D16" s="132" t="s">
        <v>31</v>
      </c>
      <c r="E16" s="82"/>
      <c r="F16" s="392"/>
      <c r="G16" s="72">
        <v>3</v>
      </c>
      <c r="H16" s="72" t="s">
        <v>27</v>
      </c>
      <c r="I16" s="72" t="s">
        <v>27</v>
      </c>
      <c r="J16" s="72" t="s">
        <v>27</v>
      </c>
      <c r="K16" s="169" t="s">
        <v>27</v>
      </c>
      <c r="L16" s="72" t="s">
        <v>27</v>
      </c>
      <c r="M16" s="72" t="s">
        <v>27</v>
      </c>
      <c r="N16" s="72" t="s">
        <v>27</v>
      </c>
      <c r="O16" s="169">
        <v>3</v>
      </c>
      <c r="P16" s="169">
        <v>3</v>
      </c>
      <c r="Q16" s="169">
        <v>3</v>
      </c>
      <c r="R16" s="169" t="s">
        <v>27</v>
      </c>
      <c r="S16" s="72">
        <v>1</v>
      </c>
      <c r="T16" s="72">
        <v>2</v>
      </c>
    </row>
    <row r="17" spans="1:20" x14ac:dyDescent="0.25">
      <c r="A17" s="322" t="s">
        <v>38</v>
      </c>
      <c r="B17" s="322" t="s">
        <v>39</v>
      </c>
      <c r="C17" s="386" t="s">
        <v>40</v>
      </c>
      <c r="D17" s="69" t="s">
        <v>41</v>
      </c>
      <c r="E17" s="71" t="s">
        <v>42</v>
      </c>
      <c r="F17" s="392" t="s">
        <v>26</v>
      </c>
      <c r="G17" s="72">
        <v>3</v>
      </c>
      <c r="H17" s="72">
        <v>3</v>
      </c>
      <c r="I17" s="72">
        <v>3</v>
      </c>
      <c r="J17" s="72">
        <v>3</v>
      </c>
      <c r="K17" s="169">
        <v>3</v>
      </c>
      <c r="L17" s="72" t="s">
        <v>27</v>
      </c>
      <c r="M17" s="72" t="s">
        <v>27</v>
      </c>
      <c r="N17" s="72" t="s">
        <v>27</v>
      </c>
      <c r="O17" s="169" t="s">
        <v>27</v>
      </c>
      <c r="P17" s="169" t="s">
        <v>27</v>
      </c>
      <c r="Q17" s="169" t="s">
        <v>27</v>
      </c>
      <c r="R17" s="169">
        <v>3</v>
      </c>
      <c r="S17" s="72">
        <v>1</v>
      </c>
      <c r="T17" s="72">
        <v>2</v>
      </c>
    </row>
    <row r="18" spans="1:20" ht="24" x14ac:dyDescent="0.25">
      <c r="A18" s="322"/>
      <c r="B18" s="322"/>
      <c r="C18" s="386"/>
      <c r="D18" s="69" t="s">
        <v>43</v>
      </c>
      <c r="E18" s="71" t="s">
        <v>44</v>
      </c>
      <c r="F18" s="392"/>
      <c r="G18" s="72">
        <v>3</v>
      </c>
      <c r="H18" s="72">
        <v>3</v>
      </c>
      <c r="I18" s="72">
        <v>3</v>
      </c>
      <c r="J18" s="72">
        <v>3</v>
      </c>
      <c r="K18" s="169">
        <v>3</v>
      </c>
      <c r="L18" s="72" t="s">
        <v>27</v>
      </c>
      <c r="M18" s="72" t="s">
        <v>27</v>
      </c>
      <c r="N18" s="72" t="s">
        <v>27</v>
      </c>
      <c r="O18" s="169" t="s">
        <v>27</v>
      </c>
      <c r="P18" s="169" t="s">
        <v>27</v>
      </c>
      <c r="Q18" s="169" t="s">
        <v>27</v>
      </c>
      <c r="R18" s="169">
        <v>3</v>
      </c>
      <c r="S18" s="72">
        <v>1</v>
      </c>
      <c r="T18" s="72">
        <v>2</v>
      </c>
    </row>
    <row r="19" spans="1:20" x14ac:dyDescent="0.25">
      <c r="A19" s="322"/>
      <c r="B19" s="322"/>
      <c r="C19" s="386"/>
      <c r="D19" s="69" t="s">
        <v>45</v>
      </c>
      <c r="E19" s="71" t="s">
        <v>1001</v>
      </c>
      <c r="F19" s="392"/>
      <c r="G19" s="72">
        <v>3</v>
      </c>
      <c r="H19" s="72">
        <v>3</v>
      </c>
      <c r="I19" s="72">
        <v>3</v>
      </c>
      <c r="J19" s="72">
        <v>3</v>
      </c>
      <c r="K19" s="169">
        <v>3</v>
      </c>
      <c r="L19" s="72" t="s">
        <v>27</v>
      </c>
      <c r="M19" s="72" t="s">
        <v>27</v>
      </c>
      <c r="N19" s="72" t="s">
        <v>27</v>
      </c>
      <c r="O19" s="169" t="s">
        <v>27</v>
      </c>
      <c r="P19" s="169" t="s">
        <v>27</v>
      </c>
      <c r="Q19" s="169" t="s">
        <v>27</v>
      </c>
      <c r="R19" s="169">
        <v>3</v>
      </c>
      <c r="S19" s="72">
        <v>1</v>
      </c>
      <c r="T19" s="72">
        <v>2</v>
      </c>
    </row>
    <row r="20" spans="1:20" x14ac:dyDescent="0.25">
      <c r="A20" s="322"/>
      <c r="B20" s="322"/>
      <c r="C20" s="386"/>
      <c r="D20" s="69" t="s">
        <v>46</v>
      </c>
      <c r="E20" s="71" t="s">
        <v>47</v>
      </c>
      <c r="F20" s="392"/>
      <c r="G20" s="72">
        <v>3</v>
      </c>
      <c r="H20" s="72">
        <v>3</v>
      </c>
      <c r="I20" s="72">
        <v>3</v>
      </c>
      <c r="J20" s="72">
        <v>3</v>
      </c>
      <c r="K20" s="169">
        <v>3</v>
      </c>
      <c r="L20" s="72" t="s">
        <v>27</v>
      </c>
      <c r="M20" s="72" t="s">
        <v>27</v>
      </c>
      <c r="N20" s="72" t="s">
        <v>27</v>
      </c>
      <c r="O20" s="169" t="s">
        <v>27</v>
      </c>
      <c r="P20" s="169" t="s">
        <v>27</v>
      </c>
      <c r="Q20" s="169" t="s">
        <v>27</v>
      </c>
      <c r="R20" s="169">
        <v>3</v>
      </c>
      <c r="S20" s="72">
        <v>1</v>
      </c>
      <c r="T20" s="72">
        <v>2</v>
      </c>
    </row>
    <row r="21" spans="1:20" ht="24" x14ac:dyDescent="0.25">
      <c r="A21" s="322"/>
      <c r="B21" s="322"/>
      <c r="C21" s="386"/>
      <c r="D21" s="69" t="s">
        <v>48</v>
      </c>
      <c r="E21" s="71" t="s">
        <v>1002</v>
      </c>
      <c r="F21" s="392"/>
      <c r="G21" s="72">
        <v>3</v>
      </c>
      <c r="H21" s="72">
        <v>3</v>
      </c>
      <c r="I21" s="72">
        <v>3</v>
      </c>
      <c r="J21" s="72">
        <v>3</v>
      </c>
      <c r="K21" s="169">
        <v>3</v>
      </c>
      <c r="L21" s="72" t="s">
        <v>27</v>
      </c>
      <c r="M21" s="72" t="s">
        <v>27</v>
      </c>
      <c r="N21" s="72" t="s">
        <v>27</v>
      </c>
      <c r="O21" s="169" t="s">
        <v>27</v>
      </c>
      <c r="P21" s="169" t="s">
        <v>27</v>
      </c>
      <c r="Q21" s="169" t="s">
        <v>27</v>
      </c>
      <c r="R21" s="169">
        <v>3</v>
      </c>
      <c r="S21" s="72">
        <v>1</v>
      </c>
      <c r="T21" s="72">
        <v>2</v>
      </c>
    </row>
    <row r="22" spans="1:20" x14ac:dyDescent="0.25">
      <c r="A22" s="322"/>
      <c r="B22" s="322"/>
      <c r="C22" s="386"/>
      <c r="D22" s="69" t="s">
        <v>38</v>
      </c>
      <c r="E22" s="71"/>
      <c r="F22" s="392"/>
      <c r="G22" s="72">
        <v>3</v>
      </c>
      <c r="H22" s="72">
        <v>3</v>
      </c>
      <c r="I22" s="72">
        <v>3</v>
      </c>
      <c r="J22" s="72">
        <v>3</v>
      </c>
      <c r="K22" s="169">
        <v>3</v>
      </c>
      <c r="L22" s="72" t="s">
        <v>27</v>
      </c>
      <c r="M22" s="72" t="s">
        <v>27</v>
      </c>
      <c r="N22" s="72" t="s">
        <v>27</v>
      </c>
      <c r="O22" s="169" t="s">
        <v>27</v>
      </c>
      <c r="P22" s="169" t="s">
        <v>27</v>
      </c>
      <c r="Q22" s="169" t="s">
        <v>27</v>
      </c>
      <c r="R22" s="169">
        <v>3</v>
      </c>
      <c r="S22" s="72">
        <v>1</v>
      </c>
      <c r="T22" s="72">
        <v>2</v>
      </c>
    </row>
    <row r="23" spans="1:20" x14ac:dyDescent="0.25">
      <c r="A23" s="322" t="s">
        <v>49</v>
      </c>
      <c r="B23" s="322" t="s">
        <v>50</v>
      </c>
      <c r="C23" s="351" t="s">
        <v>51</v>
      </c>
      <c r="D23" s="69" t="s">
        <v>52</v>
      </c>
      <c r="E23" s="71" t="s">
        <v>1003</v>
      </c>
      <c r="F23" s="392" t="s">
        <v>26</v>
      </c>
      <c r="G23" s="72">
        <v>3</v>
      </c>
      <c r="H23" s="72">
        <v>3</v>
      </c>
      <c r="I23" s="72">
        <v>3</v>
      </c>
      <c r="J23" s="72">
        <v>3</v>
      </c>
      <c r="K23" s="169">
        <v>3</v>
      </c>
      <c r="L23" s="72" t="s">
        <v>27</v>
      </c>
      <c r="M23" s="72" t="s">
        <v>27</v>
      </c>
      <c r="N23" s="72" t="s">
        <v>27</v>
      </c>
      <c r="O23" s="169" t="s">
        <v>27</v>
      </c>
      <c r="P23" s="169" t="s">
        <v>27</v>
      </c>
      <c r="Q23" s="169">
        <v>3</v>
      </c>
      <c r="R23" s="169">
        <v>3</v>
      </c>
      <c r="S23" s="72">
        <v>1</v>
      </c>
      <c r="T23" s="72">
        <v>2</v>
      </c>
    </row>
    <row r="24" spans="1:20" ht="24" x14ac:dyDescent="0.25">
      <c r="A24" s="322"/>
      <c r="B24" s="322"/>
      <c r="C24" s="351"/>
      <c r="D24" s="69" t="s">
        <v>53</v>
      </c>
      <c r="E24" s="71" t="s">
        <v>1004</v>
      </c>
      <c r="F24" s="392"/>
      <c r="G24" s="72">
        <v>3</v>
      </c>
      <c r="H24" s="72">
        <v>3</v>
      </c>
      <c r="I24" s="72">
        <v>3</v>
      </c>
      <c r="J24" s="72">
        <v>3</v>
      </c>
      <c r="K24" s="169">
        <v>3</v>
      </c>
      <c r="L24" s="72" t="s">
        <v>27</v>
      </c>
      <c r="M24" s="72" t="s">
        <v>27</v>
      </c>
      <c r="N24" s="72" t="s">
        <v>27</v>
      </c>
      <c r="O24" s="169" t="s">
        <v>27</v>
      </c>
      <c r="P24" s="169" t="s">
        <v>27</v>
      </c>
      <c r="Q24" s="169">
        <v>3</v>
      </c>
      <c r="R24" s="169">
        <v>3</v>
      </c>
      <c r="S24" s="72">
        <v>1</v>
      </c>
      <c r="T24" s="72">
        <v>2</v>
      </c>
    </row>
    <row r="25" spans="1:20" ht="24" x14ac:dyDescent="0.25">
      <c r="A25" s="322"/>
      <c r="B25" s="322"/>
      <c r="C25" s="351"/>
      <c r="D25" s="69" t="s">
        <v>54</v>
      </c>
      <c r="E25" s="71" t="s">
        <v>1005</v>
      </c>
      <c r="F25" s="392"/>
      <c r="G25" s="72">
        <v>3</v>
      </c>
      <c r="H25" s="72">
        <v>3</v>
      </c>
      <c r="I25" s="72">
        <v>3</v>
      </c>
      <c r="J25" s="72">
        <v>3</v>
      </c>
      <c r="K25" s="169">
        <v>3</v>
      </c>
      <c r="L25" s="72" t="s">
        <v>27</v>
      </c>
      <c r="M25" s="72" t="s">
        <v>27</v>
      </c>
      <c r="N25" s="72" t="s">
        <v>27</v>
      </c>
      <c r="O25" s="169" t="s">
        <v>27</v>
      </c>
      <c r="P25" s="169" t="s">
        <v>27</v>
      </c>
      <c r="Q25" s="169">
        <v>3</v>
      </c>
      <c r="R25" s="169">
        <v>3</v>
      </c>
      <c r="S25" s="72">
        <v>1</v>
      </c>
      <c r="T25" s="72">
        <v>2</v>
      </c>
    </row>
    <row r="26" spans="1:20" ht="24" x14ac:dyDescent="0.25">
      <c r="A26" s="322"/>
      <c r="B26" s="322"/>
      <c r="C26" s="351"/>
      <c r="D26" s="69" t="s">
        <v>55</v>
      </c>
      <c r="E26" s="71" t="s">
        <v>4314</v>
      </c>
      <c r="F26" s="392"/>
      <c r="G26" s="72">
        <v>3</v>
      </c>
      <c r="H26" s="72">
        <v>3</v>
      </c>
      <c r="I26" s="72">
        <v>3</v>
      </c>
      <c r="J26" s="72">
        <v>3</v>
      </c>
      <c r="K26" s="169">
        <v>3</v>
      </c>
      <c r="L26" s="72" t="s">
        <v>27</v>
      </c>
      <c r="M26" s="72" t="s">
        <v>27</v>
      </c>
      <c r="N26" s="72" t="s">
        <v>27</v>
      </c>
      <c r="O26" s="169" t="s">
        <v>27</v>
      </c>
      <c r="P26" s="169" t="s">
        <v>27</v>
      </c>
      <c r="Q26" s="169">
        <v>3</v>
      </c>
      <c r="R26" s="169">
        <v>3</v>
      </c>
      <c r="S26" s="72">
        <v>1</v>
      </c>
      <c r="T26" s="72">
        <v>2</v>
      </c>
    </row>
    <row r="27" spans="1:20" x14ac:dyDescent="0.25">
      <c r="A27" s="322"/>
      <c r="B27" s="322"/>
      <c r="C27" s="351"/>
      <c r="D27" s="69" t="s">
        <v>56</v>
      </c>
      <c r="E27" s="71" t="s">
        <v>1006</v>
      </c>
      <c r="F27" s="392"/>
      <c r="G27" s="72">
        <v>3</v>
      </c>
      <c r="H27" s="72">
        <v>3</v>
      </c>
      <c r="I27" s="72">
        <v>3</v>
      </c>
      <c r="J27" s="72">
        <v>3</v>
      </c>
      <c r="K27" s="169">
        <v>3</v>
      </c>
      <c r="L27" s="72" t="s">
        <v>27</v>
      </c>
      <c r="M27" s="72" t="s">
        <v>27</v>
      </c>
      <c r="N27" s="72" t="s">
        <v>27</v>
      </c>
      <c r="O27" s="169" t="s">
        <v>27</v>
      </c>
      <c r="P27" s="169" t="s">
        <v>27</v>
      </c>
      <c r="Q27" s="169">
        <v>3</v>
      </c>
      <c r="R27" s="169">
        <v>3</v>
      </c>
      <c r="S27" s="72">
        <v>1</v>
      </c>
      <c r="T27" s="72">
        <v>2</v>
      </c>
    </row>
    <row r="28" spans="1:20" x14ac:dyDescent="0.25">
      <c r="A28" s="322"/>
      <c r="B28" s="322"/>
      <c r="C28" s="351"/>
      <c r="D28" s="69" t="s">
        <v>49</v>
      </c>
      <c r="E28" s="71"/>
      <c r="F28" s="392"/>
      <c r="G28" s="72">
        <v>3</v>
      </c>
      <c r="H28" s="72">
        <v>3</v>
      </c>
      <c r="I28" s="72">
        <v>3</v>
      </c>
      <c r="J28" s="72">
        <v>3</v>
      </c>
      <c r="K28" s="169">
        <v>3</v>
      </c>
      <c r="L28" s="72" t="s">
        <v>27</v>
      </c>
      <c r="M28" s="72" t="s">
        <v>27</v>
      </c>
      <c r="N28" s="72" t="s">
        <v>27</v>
      </c>
      <c r="O28" s="169" t="s">
        <v>27</v>
      </c>
      <c r="P28" s="169" t="s">
        <v>27</v>
      </c>
      <c r="Q28" s="169">
        <v>3</v>
      </c>
      <c r="R28" s="169">
        <v>3</v>
      </c>
      <c r="S28" s="72">
        <v>1</v>
      </c>
      <c r="T28" s="72">
        <v>2</v>
      </c>
    </row>
    <row r="29" spans="1:20" ht="24" x14ac:dyDescent="0.25">
      <c r="A29" s="322" t="s">
        <v>57</v>
      </c>
      <c r="B29" s="320" t="s">
        <v>1426</v>
      </c>
      <c r="C29" s="444" t="s">
        <v>2896</v>
      </c>
      <c r="D29" s="69" t="s">
        <v>58</v>
      </c>
      <c r="E29" s="71" t="s">
        <v>2897</v>
      </c>
      <c r="F29" s="392" t="s">
        <v>26</v>
      </c>
      <c r="G29" s="72">
        <v>3</v>
      </c>
      <c r="H29" s="72">
        <v>3</v>
      </c>
      <c r="I29" s="72">
        <v>3</v>
      </c>
      <c r="J29" s="72" t="s">
        <v>27</v>
      </c>
      <c r="K29" s="169">
        <v>3</v>
      </c>
      <c r="L29" s="72" t="s">
        <v>27</v>
      </c>
      <c r="M29" s="72" t="s">
        <v>27</v>
      </c>
      <c r="N29" s="72" t="s">
        <v>27</v>
      </c>
      <c r="O29" s="169">
        <v>3</v>
      </c>
      <c r="P29" s="169" t="s">
        <v>27</v>
      </c>
      <c r="Q29" s="169">
        <v>3</v>
      </c>
      <c r="R29" s="169" t="s">
        <v>27</v>
      </c>
      <c r="S29" s="72">
        <v>1</v>
      </c>
      <c r="T29" s="72">
        <v>2</v>
      </c>
    </row>
    <row r="30" spans="1:20" ht="24" x14ac:dyDescent="0.25">
      <c r="A30" s="322"/>
      <c r="B30" s="320"/>
      <c r="C30" s="444"/>
      <c r="D30" s="69" t="s">
        <v>59</v>
      </c>
      <c r="E30" s="71" t="s">
        <v>2898</v>
      </c>
      <c r="F30" s="392"/>
      <c r="G30" s="72">
        <v>3</v>
      </c>
      <c r="H30" s="72">
        <v>3</v>
      </c>
      <c r="I30" s="72">
        <v>3</v>
      </c>
      <c r="J30" s="72" t="s">
        <v>27</v>
      </c>
      <c r="K30" s="169">
        <v>3</v>
      </c>
      <c r="L30" s="72" t="s">
        <v>27</v>
      </c>
      <c r="M30" s="72" t="s">
        <v>27</v>
      </c>
      <c r="N30" s="72" t="s">
        <v>27</v>
      </c>
      <c r="O30" s="169">
        <v>3</v>
      </c>
      <c r="P30" s="169" t="s">
        <v>27</v>
      </c>
      <c r="Q30" s="169">
        <v>3</v>
      </c>
      <c r="R30" s="169" t="s">
        <v>27</v>
      </c>
      <c r="S30" s="72">
        <v>1</v>
      </c>
      <c r="T30" s="72">
        <v>2</v>
      </c>
    </row>
    <row r="31" spans="1:20" x14ac:dyDescent="0.25">
      <c r="A31" s="322"/>
      <c r="B31" s="320"/>
      <c r="C31" s="444"/>
      <c r="D31" s="69" t="s">
        <v>60</v>
      </c>
      <c r="E31" s="71" t="s">
        <v>2899</v>
      </c>
      <c r="F31" s="392"/>
      <c r="G31" s="72">
        <v>3</v>
      </c>
      <c r="H31" s="72">
        <v>3</v>
      </c>
      <c r="I31" s="72">
        <v>3</v>
      </c>
      <c r="J31" s="72" t="s">
        <v>27</v>
      </c>
      <c r="K31" s="169">
        <v>3</v>
      </c>
      <c r="L31" s="72" t="s">
        <v>27</v>
      </c>
      <c r="M31" s="72" t="s">
        <v>27</v>
      </c>
      <c r="N31" s="72" t="s">
        <v>27</v>
      </c>
      <c r="O31" s="169">
        <v>3</v>
      </c>
      <c r="P31" s="169" t="s">
        <v>27</v>
      </c>
      <c r="Q31" s="169">
        <v>3</v>
      </c>
      <c r="R31" s="169" t="s">
        <v>27</v>
      </c>
      <c r="S31" s="72">
        <v>1</v>
      </c>
      <c r="T31" s="72">
        <v>2</v>
      </c>
    </row>
    <row r="32" spans="1:20" ht="24" x14ac:dyDescent="0.25">
      <c r="A32" s="322"/>
      <c r="B32" s="320"/>
      <c r="C32" s="444"/>
      <c r="D32" s="69" t="s">
        <v>447</v>
      </c>
      <c r="E32" s="71" t="s">
        <v>2900</v>
      </c>
      <c r="F32" s="392"/>
      <c r="G32" s="72">
        <v>3</v>
      </c>
      <c r="H32" s="72">
        <v>3</v>
      </c>
      <c r="I32" s="72">
        <v>3</v>
      </c>
      <c r="J32" s="72" t="s">
        <v>27</v>
      </c>
      <c r="K32" s="169">
        <v>3</v>
      </c>
      <c r="L32" s="72" t="s">
        <v>27</v>
      </c>
      <c r="M32" s="72" t="s">
        <v>27</v>
      </c>
      <c r="N32" s="72" t="s">
        <v>27</v>
      </c>
      <c r="O32" s="169">
        <v>3</v>
      </c>
      <c r="P32" s="169" t="s">
        <v>27</v>
      </c>
      <c r="Q32" s="169">
        <v>3</v>
      </c>
      <c r="R32" s="169" t="s">
        <v>27</v>
      </c>
      <c r="S32" s="72">
        <v>1</v>
      </c>
      <c r="T32" s="72">
        <v>2</v>
      </c>
    </row>
    <row r="33" spans="1:20" x14ac:dyDescent="0.25">
      <c r="A33" s="322"/>
      <c r="B33" s="320"/>
      <c r="C33" s="444"/>
      <c r="D33" s="69" t="s">
        <v>448</v>
      </c>
      <c r="E33" s="71" t="s">
        <v>2901</v>
      </c>
      <c r="F33" s="392"/>
      <c r="G33" s="72">
        <v>3</v>
      </c>
      <c r="H33" s="72">
        <v>3</v>
      </c>
      <c r="I33" s="72">
        <v>3</v>
      </c>
      <c r="J33" s="72" t="s">
        <v>27</v>
      </c>
      <c r="K33" s="169">
        <v>3</v>
      </c>
      <c r="L33" s="72" t="s">
        <v>27</v>
      </c>
      <c r="M33" s="72" t="s">
        <v>27</v>
      </c>
      <c r="N33" s="72" t="s">
        <v>27</v>
      </c>
      <c r="O33" s="169">
        <v>3</v>
      </c>
      <c r="P33" s="169" t="s">
        <v>27</v>
      </c>
      <c r="Q33" s="169">
        <v>3</v>
      </c>
      <c r="R33" s="169" t="s">
        <v>27</v>
      </c>
      <c r="S33" s="72">
        <v>1</v>
      </c>
      <c r="T33" s="72">
        <v>2</v>
      </c>
    </row>
    <row r="34" spans="1:20" x14ac:dyDescent="0.25">
      <c r="A34" s="322"/>
      <c r="B34" s="320"/>
      <c r="C34" s="444"/>
      <c r="D34" s="69" t="s">
        <v>57</v>
      </c>
      <c r="E34" s="71"/>
      <c r="F34" s="392"/>
      <c r="G34" s="72">
        <v>3</v>
      </c>
      <c r="H34" s="72">
        <v>3</v>
      </c>
      <c r="I34" s="72">
        <v>3</v>
      </c>
      <c r="J34" s="72" t="s">
        <v>27</v>
      </c>
      <c r="K34" s="169">
        <v>3</v>
      </c>
      <c r="L34" s="72" t="s">
        <v>27</v>
      </c>
      <c r="M34" s="72" t="s">
        <v>27</v>
      </c>
      <c r="N34" s="72" t="s">
        <v>27</v>
      </c>
      <c r="O34" s="169">
        <v>3</v>
      </c>
      <c r="P34" s="169" t="s">
        <v>27</v>
      </c>
      <c r="Q34" s="169">
        <v>3</v>
      </c>
      <c r="R34" s="169" t="s">
        <v>27</v>
      </c>
      <c r="S34" s="72">
        <v>1</v>
      </c>
      <c r="T34" s="72">
        <v>2</v>
      </c>
    </row>
    <row r="35" spans="1:20" x14ac:dyDescent="0.25">
      <c r="A35" s="322" t="s">
        <v>61</v>
      </c>
      <c r="B35" s="322" t="s">
        <v>2902</v>
      </c>
      <c r="C35" s="444" t="s">
        <v>2903</v>
      </c>
      <c r="D35" s="69" t="s">
        <v>64</v>
      </c>
      <c r="E35" s="71" t="s">
        <v>2904</v>
      </c>
      <c r="F35" s="392" t="s">
        <v>26</v>
      </c>
      <c r="G35" s="72">
        <v>3</v>
      </c>
      <c r="H35" s="72" t="s">
        <v>27</v>
      </c>
      <c r="I35" s="72">
        <v>3</v>
      </c>
      <c r="J35" s="72" t="s">
        <v>27</v>
      </c>
      <c r="K35" s="169">
        <v>3</v>
      </c>
      <c r="L35" s="72" t="s">
        <v>27</v>
      </c>
      <c r="M35" s="72" t="s">
        <v>27</v>
      </c>
      <c r="N35" s="72" t="s">
        <v>27</v>
      </c>
      <c r="O35" s="169" t="s">
        <v>27</v>
      </c>
      <c r="P35" s="169" t="s">
        <v>27</v>
      </c>
      <c r="Q35" s="169">
        <v>3</v>
      </c>
      <c r="R35" s="169" t="s">
        <v>27</v>
      </c>
      <c r="S35" s="72">
        <v>1</v>
      </c>
      <c r="T35" s="72">
        <v>2</v>
      </c>
    </row>
    <row r="36" spans="1:20" x14ac:dyDescent="0.25">
      <c r="A36" s="322"/>
      <c r="B36" s="322"/>
      <c r="C36" s="444"/>
      <c r="D36" s="69" t="s">
        <v>65</v>
      </c>
      <c r="E36" s="71" t="s">
        <v>2905</v>
      </c>
      <c r="F36" s="392"/>
      <c r="G36" s="72">
        <v>3</v>
      </c>
      <c r="H36" s="72" t="s">
        <v>27</v>
      </c>
      <c r="I36" s="72">
        <v>3</v>
      </c>
      <c r="J36" s="72" t="s">
        <v>27</v>
      </c>
      <c r="K36" s="169">
        <v>3</v>
      </c>
      <c r="L36" s="72" t="s">
        <v>27</v>
      </c>
      <c r="M36" s="72" t="s">
        <v>27</v>
      </c>
      <c r="N36" s="72" t="s">
        <v>27</v>
      </c>
      <c r="O36" s="169" t="s">
        <v>27</v>
      </c>
      <c r="P36" s="169" t="s">
        <v>27</v>
      </c>
      <c r="Q36" s="169">
        <v>3</v>
      </c>
      <c r="R36" s="169" t="s">
        <v>27</v>
      </c>
      <c r="S36" s="72">
        <v>1</v>
      </c>
      <c r="T36" s="72">
        <v>2</v>
      </c>
    </row>
    <row r="37" spans="1:20" x14ac:dyDescent="0.25">
      <c r="A37" s="322"/>
      <c r="B37" s="322"/>
      <c r="C37" s="444"/>
      <c r="D37" s="69" t="s">
        <v>66</v>
      </c>
      <c r="E37" s="71" t="s">
        <v>2906</v>
      </c>
      <c r="F37" s="392"/>
      <c r="G37" s="72">
        <v>3</v>
      </c>
      <c r="H37" s="72" t="s">
        <v>27</v>
      </c>
      <c r="I37" s="72">
        <v>3</v>
      </c>
      <c r="J37" s="72" t="s">
        <v>27</v>
      </c>
      <c r="K37" s="169">
        <v>3</v>
      </c>
      <c r="L37" s="72" t="s">
        <v>27</v>
      </c>
      <c r="M37" s="72" t="s">
        <v>27</v>
      </c>
      <c r="N37" s="72" t="s">
        <v>27</v>
      </c>
      <c r="O37" s="169" t="s">
        <v>27</v>
      </c>
      <c r="P37" s="169" t="s">
        <v>27</v>
      </c>
      <c r="Q37" s="169">
        <v>3</v>
      </c>
      <c r="R37" s="169" t="s">
        <v>27</v>
      </c>
      <c r="S37" s="72">
        <v>1</v>
      </c>
      <c r="T37" s="72">
        <v>2</v>
      </c>
    </row>
    <row r="38" spans="1:20" x14ac:dyDescent="0.25">
      <c r="A38" s="322"/>
      <c r="B38" s="322"/>
      <c r="C38" s="444"/>
      <c r="D38" s="69" t="s">
        <v>67</v>
      </c>
      <c r="E38" s="71" t="s">
        <v>2907</v>
      </c>
      <c r="F38" s="392"/>
      <c r="G38" s="72">
        <v>3</v>
      </c>
      <c r="H38" s="72" t="s">
        <v>27</v>
      </c>
      <c r="I38" s="72">
        <v>3</v>
      </c>
      <c r="J38" s="72" t="s">
        <v>27</v>
      </c>
      <c r="K38" s="169">
        <v>3</v>
      </c>
      <c r="L38" s="72" t="s">
        <v>27</v>
      </c>
      <c r="M38" s="72" t="s">
        <v>27</v>
      </c>
      <c r="N38" s="72" t="s">
        <v>27</v>
      </c>
      <c r="O38" s="169" t="s">
        <v>27</v>
      </c>
      <c r="P38" s="169" t="s">
        <v>27</v>
      </c>
      <c r="Q38" s="169">
        <v>3</v>
      </c>
      <c r="R38" s="169" t="s">
        <v>27</v>
      </c>
      <c r="S38" s="72">
        <v>1</v>
      </c>
      <c r="T38" s="72">
        <v>2</v>
      </c>
    </row>
    <row r="39" spans="1:20" x14ac:dyDescent="0.25">
      <c r="A39" s="322"/>
      <c r="B39" s="322"/>
      <c r="C39" s="444"/>
      <c r="D39" s="69" t="s">
        <v>68</v>
      </c>
      <c r="E39" s="71" t="s">
        <v>698</v>
      </c>
      <c r="F39" s="392"/>
      <c r="G39" s="72">
        <v>3</v>
      </c>
      <c r="H39" s="72" t="s">
        <v>27</v>
      </c>
      <c r="I39" s="72">
        <v>3</v>
      </c>
      <c r="J39" s="72" t="s">
        <v>27</v>
      </c>
      <c r="K39" s="169">
        <v>3</v>
      </c>
      <c r="L39" s="72" t="s">
        <v>27</v>
      </c>
      <c r="M39" s="72" t="s">
        <v>27</v>
      </c>
      <c r="N39" s="72" t="s">
        <v>27</v>
      </c>
      <c r="O39" s="169" t="s">
        <v>27</v>
      </c>
      <c r="P39" s="169" t="s">
        <v>27</v>
      </c>
      <c r="Q39" s="169">
        <v>3</v>
      </c>
      <c r="R39" s="169" t="s">
        <v>27</v>
      </c>
      <c r="S39" s="72">
        <v>1</v>
      </c>
      <c r="T39" s="72">
        <v>2</v>
      </c>
    </row>
    <row r="40" spans="1:20" x14ac:dyDescent="0.25">
      <c r="A40" s="322"/>
      <c r="B40" s="322"/>
      <c r="C40" s="444"/>
      <c r="D40" s="69" t="s">
        <v>61</v>
      </c>
      <c r="E40" s="71"/>
      <c r="F40" s="392"/>
      <c r="G40" s="72">
        <v>3</v>
      </c>
      <c r="H40" s="72" t="s">
        <v>27</v>
      </c>
      <c r="I40" s="72">
        <v>3</v>
      </c>
      <c r="J40" s="72" t="s">
        <v>27</v>
      </c>
      <c r="K40" s="169">
        <v>3</v>
      </c>
      <c r="L40" s="72" t="s">
        <v>27</v>
      </c>
      <c r="M40" s="72" t="s">
        <v>27</v>
      </c>
      <c r="N40" s="72" t="s">
        <v>27</v>
      </c>
      <c r="O40" s="169" t="s">
        <v>27</v>
      </c>
      <c r="P40" s="169" t="s">
        <v>27</v>
      </c>
      <c r="Q40" s="169">
        <v>3</v>
      </c>
      <c r="R40" s="169" t="s">
        <v>27</v>
      </c>
      <c r="S40" s="72">
        <v>1</v>
      </c>
      <c r="T40" s="72">
        <v>2</v>
      </c>
    </row>
    <row r="41" spans="1:20" ht="24" x14ac:dyDescent="0.25">
      <c r="A41" s="322" t="s">
        <v>69</v>
      </c>
      <c r="B41" s="320" t="s">
        <v>2908</v>
      </c>
      <c r="C41" s="386" t="s">
        <v>71</v>
      </c>
      <c r="D41" s="69" t="s">
        <v>72</v>
      </c>
      <c r="E41" s="71" t="s">
        <v>1433</v>
      </c>
      <c r="F41" s="392" t="s">
        <v>73</v>
      </c>
      <c r="G41" s="72">
        <v>3</v>
      </c>
      <c r="H41" s="72">
        <v>3</v>
      </c>
      <c r="I41" s="72">
        <v>3</v>
      </c>
      <c r="J41" s="72">
        <v>3</v>
      </c>
      <c r="K41" s="169">
        <v>3</v>
      </c>
      <c r="L41" s="72">
        <v>3</v>
      </c>
      <c r="M41" s="72" t="s">
        <v>27</v>
      </c>
      <c r="N41" s="72" t="s">
        <v>27</v>
      </c>
      <c r="O41" s="169" t="s">
        <v>27</v>
      </c>
      <c r="P41" s="169" t="s">
        <v>27</v>
      </c>
      <c r="Q41" s="169" t="s">
        <v>27</v>
      </c>
      <c r="R41" s="169">
        <v>3</v>
      </c>
      <c r="S41" s="72">
        <v>1</v>
      </c>
      <c r="T41" s="72">
        <v>2</v>
      </c>
    </row>
    <row r="42" spans="1:20" ht="24" x14ac:dyDescent="0.25">
      <c r="A42" s="322"/>
      <c r="B42" s="320"/>
      <c r="C42" s="386"/>
      <c r="D42" s="69" t="s">
        <v>74</v>
      </c>
      <c r="E42" s="71" t="s">
        <v>2909</v>
      </c>
      <c r="F42" s="392"/>
      <c r="G42" s="72">
        <v>3</v>
      </c>
      <c r="H42" s="72">
        <v>3</v>
      </c>
      <c r="I42" s="72">
        <v>3</v>
      </c>
      <c r="J42" s="72">
        <v>3</v>
      </c>
      <c r="K42" s="169">
        <v>3</v>
      </c>
      <c r="L42" s="72">
        <v>3</v>
      </c>
      <c r="M42" s="72" t="s">
        <v>27</v>
      </c>
      <c r="N42" s="72" t="s">
        <v>27</v>
      </c>
      <c r="O42" s="169" t="s">
        <v>27</v>
      </c>
      <c r="P42" s="169" t="s">
        <v>27</v>
      </c>
      <c r="Q42" s="169" t="s">
        <v>27</v>
      </c>
      <c r="R42" s="169">
        <v>3</v>
      </c>
      <c r="S42" s="72">
        <v>1</v>
      </c>
      <c r="T42" s="72">
        <v>2</v>
      </c>
    </row>
    <row r="43" spans="1:20" x14ac:dyDescent="0.25">
      <c r="A43" s="322"/>
      <c r="B43" s="320"/>
      <c r="C43" s="386"/>
      <c r="D43" s="69" t="s">
        <v>69</v>
      </c>
      <c r="E43" s="71"/>
      <c r="F43" s="392"/>
      <c r="G43" s="72">
        <v>3</v>
      </c>
      <c r="H43" s="72">
        <v>3</v>
      </c>
      <c r="I43" s="72">
        <v>3</v>
      </c>
      <c r="J43" s="72">
        <v>3</v>
      </c>
      <c r="K43" s="169">
        <v>3</v>
      </c>
      <c r="L43" s="72">
        <v>3</v>
      </c>
      <c r="M43" s="72" t="s">
        <v>27</v>
      </c>
      <c r="N43" s="72" t="s">
        <v>27</v>
      </c>
      <c r="O43" s="169" t="s">
        <v>27</v>
      </c>
      <c r="P43" s="169" t="s">
        <v>27</v>
      </c>
      <c r="Q43" s="169" t="s">
        <v>27</v>
      </c>
      <c r="R43" s="169">
        <v>3</v>
      </c>
      <c r="S43" s="72">
        <v>1</v>
      </c>
      <c r="T43" s="72">
        <v>2</v>
      </c>
    </row>
    <row r="44" spans="1:20" x14ac:dyDescent="0.25">
      <c r="A44" s="322" t="s">
        <v>75</v>
      </c>
      <c r="B44" s="320" t="s">
        <v>2910</v>
      </c>
      <c r="C44" s="386" t="s">
        <v>449</v>
      </c>
      <c r="D44" s="69" t="s">
        <v>76</v>
      </c>
      <c r="E44" s="71" t="s">
        <v>450</v>
      </c>
      <c r="F44" s="384" t="s">
        <v>73</v>
      </c>
      <c r="G44" s="72" t="s">
        <v>27</v>
      </c>
      <c r="H44" s="72" t="s">
        <v>27</v>
      </c>
      <c r="I44" s="72">
        <v>3</v>
      </c>
      <c r="J44" s="72">
        <v>3</v>
      </c>
      <c r="K44" s="169" t="s">
        <v>27</v>
      </c>
      <c r="L44" s="72" t="s">
        <v>27</v>
      </c>
      <c r="M44" s="72" t="s">
        <v>27</v>
      </c>
      <c r="N44" s="72" t="s">
        <v>27</v>
      </c>
      <c r="O44" s="169" t="s">
        <v>27</v>
      </c>
      <c r="P44" s="169" t="s">
        <v>27</v>
      </c>
      <c r="Q44" s="169" t="s">
        <v>27</v>
      </c>
      <c r="R44" s="169" t="s">
        <v>27</v>
      </c>
      <c r="S44" s="72">
        <v>1</v>
      </c>
      <c r="T44" s="72">
        <v>1</v>
      </c>
    </row>
    <row r="45" spans="1:20" x14ac:dyDescent="0.25">
      <c r="A45" s="322"/>
      <c r="B45" s="320"/>
      <c r="C45" s="386"/>
      <c r="D45" s="69" t="s">
        <v>77</v>
      </c>
      <c r="E45" s="71" t="s">
        <v>451</v>
      </c>
      <c r="F45" s="384"/>
      <c r="G45" s="72" t="s">
        <v>27</v>
      </c>
      <c r="H45" s="72" t="s">
        <v>27</v>
      </c>
      <c r="I45" s="72">
        <v>3</v>
      </c>
      <c r="J45" s="72">
        <v>3</v>
      </c>
      <c r="K45" s="169" t="s">
        <v>27</v>
      </c>
      <c r="L45" s="72" t="s">
        <v>27</v>
      </c>
      <c r="M45" s="72" t="s">
        <v>27</v>
      </c>
      <c r="N45" s="72" t="s">
        <v>27</v>
      </c>
      <c r="O45" s="169" t="s">
        <v>27</v>
      </c>
      <c r="P45" s="169" t="s">
        <v>27</v>
      </c>
      <c r="Q45" s="169" t="s">
        <v>27</v>
      </c>
      <c r="R45" s="169" t="s">
        <v>27</v>
      </c>
      <c r="S45" s="72">
        <v>1</v>
      </c>
      <c r="T45" s="72">
        <v>1</v>
      </c>
    </row>
    <row r="46" spans="1:20" x14ac:dyDescent="0.25">
      <c r="A46" s="322"/>
      <c r="B46" s="320"/>
      <c r="C46" s="386"/>
      <c r="D46" s="69" t="s">
        <v>78</v>
      </c>
      <c r="E46" s="71" t="s">
        <v>452</v>
      </c>
      <c r="F46" s="384"/>
      <c r="G46" s="72" t="s">
        <v>27</v>
      </c>
      <c r="H46" s="72" t="s">
        <v>27</v>
      </c>
      <c r="I46" s="72">
        <v>3</v>
      </c>
      <c r="J46" s="72">
        <v>3</v>
      </c>
      <c r="K46" s="169" t="s">
        <v>27</v>
      </c>
      <c r="L46" s="72" t="s">
        <v>27</v>
      </c>
      <c r="M46" s="72" t="s">
        <v>27</v>
      </c>
      <c r="N46" s="72" t="s">
        <v>27</v>
      </c>
      <c r="O46" s="169" t="s">
        <v>27</v>
      </c>
      <c r="P46" s="169" t="s">
        <v>27</v>
      </c>
      <c r="Q46" s="169" t="s">
        <v>27</v>
      </c>
      <c r="R46" s="169" t="s">
        <v>27</v>
      </c>
      <c r="S46" s="72">
        <v>1</v>
      </c>
      <c r="T46" s="72">
        <v>1</v>
      </c>
    </row>
    <row r="47" spans="1:20" x14ac:dyDescent="0.25">
      <c r="A47" s="322"/>
      <c r="B47" s="320"/>
      <c r="C47" s="386"/>
      <c r="D47" s="69" t="s">
        <v>75</v>
      </c>
      <c r="E47" s="71"/>
      <c r="F47" s="384"/>
      <c r="G47" s="72" t="s">
        <v>27</v>
      </c>
      <c r="H47" s="72" t="s">
        <v>27</v>
      </c>
      <c r="I47" s="72">
        <v>3</v>
      </c>
      <c r="J47" s="72">
        <v>3</v>
      </c>
      <c r="K47" s="169" t="s">
        <v>27</v>
      </c>
      <c r="L47" s="72" t="s">
        <v>27</v>
      </c>
      <c r="M47" s="72" t="s">
        <v>27</v>
      </c>
      <c r="N47" s="72" t="s">
        <v>27</v>
      </c>
      <c r="O47" s="169" t="s">
        <v>27</v>
      </c>
      <c r="P47" s="169" t="s">
        <v>27</v>
      </c>
      <c r="Q47" s="169" t="s">
        <v>27</v>
      </c>
      <c r="R47" s="169" t="s">
        <v>27</v>
      </c>
      <c r="S47" s="72">
        <v>1</v>
      </c>
      <c r="T47" s="72">
        <v>1</v>
      </c>
    </row>
    <row r="48" spans="1:20" ht="24" x14ac:dyDescent="0.25">
      <c r="A48" s="322" t="s">
        <v>79</v>
      </c>
      <c r="B48" s="320" t="s">
        <v>2911</v>
      </c>
      <c r="C48" s="386" t="s">
        <v>81</v>
      </c>
      <c r="D48" s="69" t="s">
        <v>82</v>
      </c>
      <c r="E48" s="71" t="s">
        <v>1024</v>
      </c>
      <c r="F48" s="384" t="s">
        <v>73</v>
      </c>
      <c r="G48" s="72">
        <v>3</v>
      </c>
      <c r="H48" s="72">
        <v>3</v>
      </c>
      <c r="I48" s="72" t="s">
        <v>27</v>
      </c>
      <c r="J48" s="72" t="s">
        <v>27</v>
      </c>
      <c r="K48" s="169">
        <v>3</v>
      </c>
      <c r="L48" s="72" t="s">
        <v>27</v>
      </c>
      <c r="M48" s="72" t="s">
        <v>27</v>
      </c>
      <c r="N48" s="72" t="s">
        <v>27</v>
      </c>
      <c r="O48" s="169" t="s">
        <v>27</v>
      </c>
      <c r="P48" s="169" t="s">
        <v>27</v>
      </c>
      <c r="Q48" s="169" t="s">
        <v>27</v>
      </c>
      <c r="R48" s="169">
        <v>3</v>
      </c>
      <c r="S48" s="72" t="s">
        <v>1917</v>
      </c>
      <c r="T48" s="72" t="s">
        <v>1918</v>
      </c>
    </row>
    <row r="49" spans="1:20" x14ac:dyDescent="0.25">
      <c r="A49" s="322"/>
      <c r="B49" s="320"/>
      <c r="C49" s="386"/>
      <c r="D49" s="69" t="s">
        <v>83</v>
      </c>
      <c r="E49" s="71" t="s">
        <v>1025</v>
      </c>
      <c r="F49" s="384"/>
      <c r="G49" s="72">
        <v>3</v>
      </c>
      <c r="H49" s="72">
        <v>3</v>
      </c>
      <c r="I49" s="72" t="s">
        <v>27</v>
      </c>
      <c r="J49" s="72" t="s">
        <v>27</v>
      </c>
      <c r="K49" s="169">
        <v>3</v>
      </c>
      <c r="L49" s="72" t="s">
        <v>27</v>
      </c>
      <c r="M49" s="72" t="s">
        <v>27</v>
      </c>
      <c r="N49" s="72" t="s">
        <v>27</v>
      </c>
      <c r="O49" s="169" t="s">
        <v>27</v>
      </c>
      <c r="P49" s="169" t="s">
        <v>27</v>
      </c>
      <c r="Q49" s="169" t="s">
        <v>27</v>
      </c>
      <c r="R49" s="169">
        <v>3</v>
      </c>
      <c r="S49" s="72" t="s">
        <v>1917</v>
      </c>
      <c r="T49" s="72" t="s">
        <v>1918</v>
      </c>
    </row>
    <row r="50" spans="1:20" x14ac:dyDescent="0.25">
      <c r="A50" s="322"/>
      <c r="B50" s="320"/>
      <c r="C50" s="386"/>
      <c r="D50" s="69" t="s">
        <v>84</v>
      </c>
      <c r="E50" s="71" t="s">
        <v>1026</v>
      </c>
      <c r="F50" s="384"/>
      <c r="G50" s="72">
        <v>3</v>
      </c>
      <c r="H50" s="72">
        <v>3</v>
      </c>
      <c r="I50" s="72" t="s">
        <v>27</v>
      </c>
      <c r="J50" s="72" t="s">
        <v>27</v>
      </c>
      <c r="K50" s="169">
        <v>3</v>
      </c>
      <c r="L50" s="72" t="s">
        <v>27</v>
      </c>
      <c r="M50" s="72" t="s">
        <v>27</v>
      </c>
      <c r="N50" s="72" t="s">
        <v>27</v>
      </c>
      <c r="O50" s="169" t="s">
        <v>27</v>
      </c>
      <c r="P50" s="169" t="s">
        <v>27</v>
      </c>
      <c r="Q50" s="169" t="s">
        <v>27</v>
      </c>
      <c r="R50" s="169">
        <v>3</v>
      </c>
      <c r="S50" s="72" t="s">
        <v>1917</v>
      </c>
      <c r="T50" s="72" t="s">
        <v>1918</v>
      </c>
    </row>
    <row r="51" spans="1:20" x14ac:dyDescent="0.25">
      <c r="A51" s="322"/>
      <c r="B51" s="320"/>
      <c r="C51" s="386"/>
      <c r="D51" s="69" t="s">
        <v>79</v>
      </c>
      <c r="E51" s="71"/>
      <c r="F51" s="384"/>
      <c r="G51" s="72">
        <v>3</v>
      </c>
      <c r="H51" s="72">
        <v>3</v>
      </c>
      <c r="I51" s="72" t="s">
        <v>27</v>
      </c>
      <c r="J51" s="72" t="s">
        <v>27</v>
      </c>
      <c r="K51" s="169">
        <v>3</v>
      </c>
      <c r="L51" s="72" t="s">
        <v>27</v>
      </c>
      <c r="M51" s="72" t="s">
        <v>27</v>
      </c>
      <c r="N51" s="72" t="s">
        <v>27</v>
      </c>
      <c r="O51" s="169" t="s">
        <v>27</v>
      </c>
      <c r="P51" s="169" t="s">
        <v>27</v>
      </c>
      <c r="Q51" s="169" t="s">
        <v>27</v>
      </c>
      <c r="R51" s="169">
        <v>3</v>
      </c>
      <c r="S51" s="72" t="s">
        <v>1917</v>
      </c>
      <c r="T51" s="72" t="s">
        <v>1918</v>
      </c>
    </row>
    <row r="52" spans="1:20" ht="48" x14ac:dyDescent="0.25">
      <c r="A52" s="322" t="s">
        <v>85</v>
      </c>
      <c r="B52" s="320" t="s">
        <v>2912</v>
      </c>
      <c r="C52" s="386" t="s">
        <v>87</v>
      </c>
      <c r="D52" s="69" t="s">
        <v>88</v>
      </c>
      <c r="E52" s="71" t="s">
        <v>1027</v>
      </c>
      <c r="F52" s="384" t="s">
        <v>26</v>
      </c>
      <c r="G52" s="72">
        <v>3</v>
      </c>
      <c r="H52" s="72">
        <v>3</v>
      </c>
      <c r="I52" s="72">
        <v>3</v>
      </c>
      <c r="J52" s="72">
        <v>3</v>
      </c>
      <c r="K52" s="169" t="s">
        <v>27</v>
      </c>
      <c r="L52" s="72" t="s">
        <v>27</v>
      </c>
      <c r="M52" s="72" t="s">
        <v>27</v>
      </c>
      <c r="N52" s="72" t="s">
        <v>27</v>
      </c>
      <c r="O52" s="169" t="s">
        <v>27</v>
      </c>
      <c r="P52" s="169" t="s">
        <v>27</v>
      </c>
      <c r="Q52" s="169" t="s">
        <v>27</v>
      </c>
      <c r="R52" s="169">
        <v>3</v>
      </c>
      <c r="S52" s="72">
        <v>1</v>
      </c>
      <c r="T52" s="72">
        <v>2</v>
      </c>
    </row>
    <row r="53" spans="1:20" ht="48" x14ac:dyDescent="0.25">
      <c r="A53" s="322"/>
      <c r="B53" s="320"/>
      <c r="C53" s="386"/>
      <c r="D53" s="69" t="s">
        <v>89</v>
      </c>
      <c r="E53" s="71" t="s">
        <v>1028</v>
      </c>
      <c r="F53" s="384"/>
      <c r="G53" s="72">
        <v>3</v>
      </c>
      <c r="H53" s="72">
        <v>3</v>
      </c>
      <c r="I53" s="72">
        <v>3</v>
      </c>
      <c r="J53" s="72">
        <v>3</v>
      </c>
      <c r="K53" s="169" t="s">
        <v>27</v>
      </c>
      <c r="L53" s="72" t="s">
        <v>27</v>
      </c>
      <c r="M53" s="72" t="s">
        <v>27</v>
      </c>
      <c r="N53" s="72" t="s">
        <v>27</v>
      </c>
      <c r="O53" s="169" t="s">
        <v>27</v>
      </c>
      <c r="P53" s="169" t="s">
        <v>27</v>
      </c>
      <c r="Q53" s="169" t="s">
        <v>27</v>
      </c>
      <c r="R53" s="169">
        <v>3</v>
      </c>
      <c r="S53" s="72">
        <v>1</v>
      </c>
      <c r="T53" s="72">
        <v>2</v>
      </c>
    </row>
    <row r="54" spans="1:20" ht="36" x14ac:dyDescent="0.25">
      <c r="A54" s="322"/>
      <c r="B54" s="320"/>
      <c r="C54" s="386"/>
      <c r="D54" s="69" t="s">
        <v>90</v>
      </c>
      <c r="E54" s="71" t="s">
        <v>91</v>
      </c>
      <c r="F54" s="384"/>
      <c r="G54" s="72">
        <v>3</v>
      </c>
      <c r="H54" s="72">
        <v>3</v>
      </c>
      <c r="I54" s="72">
        <v>3</v>
      </c>
      <c r="J54" s="72">
        <v>3</v>
      </c>
      <c r="K54" s="169" t="s">
        <v>27</v>
      </c>
      <c r="L54" s="72" t="s">
        <v>27</v>
      </c>
      <c r="M54" s="72" t="s">
        <v>27</v>
      </c>
      <c r="N54" s="72" t="s">
        <v>27</v>
      </c>
      <c r="O54" s="169" t="s">
        <v>27</v>
      </c>
      <c r="P54" s="169" t="s">
        <v>27</v>
      </c>
      <c r="Q54" s="169" t="s">
        <v>27</v>
      </c>
      <c r="R54" s="169">
        <v>3</v>
      </c>
      <c r="S54" s="72">
        <v>1</v>
      </c>
      <c r="T54" s="72">
        <v>2</v>
      </c>
    </row>
    <row r="55" spans="1:20" ht="36" x14ac:dyDescent="0.25">
      <c r="A55" s="322"/>
      <c r="B55" s="320"/>
      <c r="C55" s="386"/>
      <c r="D55" s="69" t="s">
        <v>92</v>
      </c>
      <c r="E55" s="71" t="s">
        <v>93</v>
      </c>
      <c r="F55" s="384"/>
      <c r="G55" s="72">
        <v>3</v>
      </c>
      <c r="H55" s="72">
        <v>3</v>
      </c>
      <c r="I55" s="72">
        <v>3</v>
      </c>
      <c r="J55" s="72">
        <v>3</v>
      </c>
      <c r="K55" s="169" t="s">
        <v>27</v>
      </c>
      <c r="L55" s="72" t="s">
        <v>27</v>
      </c>
      <c r="M55" s="72" t="s">
        <v>27</v>
      </c>
      <c r="N55" s="72" t="s">
        <v>27</v>
      </c>
      <c r="O55" s="169" t="s">
        <v>27</v>
      </c>
      <c r="P55" s="169" t="s">
        <v>27</v>
      </c>
      <c r="Q55" s="169" t="s">
        <v>27</v>
      </c>
      <c r="R55" s="169">
        <v>3</v>
      </c>
      <c r="S55" s="72">
        <v>1</v>
      </c>
      <c r="T55" s="72">
        <v>2</v>
      </c>
    </row>
    <row r="56" spans="1:20" ht="48" x14ac:dyDescent="0.25">
      <c r="A56" s="322"/>
      <c r="B56" s="320"/>
      <c r="C56" s="386"/>
      <c r="D56" s="69" t="s">
        <v>94</v>
      </c>
      <c r="E56" s="71" t="s">
        <v>95</v>
      </c>
      <c r="F56" s="384"/>
      <c r="G56" s="72">
        <v>3</v>
      </c>
      <c r="H56" s="72">
        <v>3</v>
      </c>
      <c r="I56" s="72">
        <v>3</v>
      </c>
      <c r="J56" s="72">
        <v>3</v>
      </c>
      <c r="K56" s="169" t="s">
        <v>27</v>
      </c>
      <c r="L56" s="72" t="s">
        <v>27</v>
      </c>
      <c r="M56" s="72" t="s">
        <v>27</v>
      </c>
      <c r="N56" s="72" t="s">
        <v>27</v>
      </c>
      <c r="O56" s="169" t="s">
        <v>27</v>
      </c>
      <c r="P56" s="169" t="s">
        <v>27</v>
      </c>
      <c r="Q56" s="169" t="s">
        <v>27</v>
      </c>
      <c r="R56" s="169">
        <v>3</v>
      </c>
      <c r="S56" s="72">
        <v>1</v>
      </c>
      <c r="T56" s="72">
        <v>2</v>
      </c>
    </row>
    <row r="57" spans="1:20" x14ac:dyDescent="0.25">
      <c r="A57" s="322"/>
      <c r="B57" s="320"/>
      <c r="C57" s="386"/>
      <c r="D57" s="79" t="s">
        <v>85</v>
      </c>
      <c r="E57" s="71"/>
      <c r="F57" s="384"/>
      <c r="G57" s="72">
        <v>3</v>
      </c>
      <c r="H57" s="72">
        <v>3</v>
      </c>
      <c r="I57" s="72">
        <v>3</v>
      </c>
      <c r="J57" s="72">
        <v>3</v>
      </c>
      <c r="K57" s="169" t="s">
        <v>27</v>
      </c>
      <c r="L57" s="72" t="s">
        <v>27</v>
      </c>
      <c r="M57" s="72" t="s">
        <v>27</v>
      </c>
      <c r="N57" s="72" t="s">
        <v>27</v>
      </c>
      <c r="O57" s="169" t="s">
        <v>27</v>
      </c>
      <c r="P57" s="169" t="s">
        <v>27</v>
      </c>
      <c r="Q57" s="169" t="s">
        <v>27</v>
      </c>
      <c r="R57" s="169">
        <v>3</v>
      </c>
      <c r="S57" s="72">
        <v>1</v>
      </c>
      <c r="T57" s="72">
        <v>2</v>
      </c>
    </row>
    <row r="58" spans="1:20" x14ac:dyDescent="0.25">
      <c r="A58" s="322" t="s">
        <v>96</v>
      </c>
      <c r="B58" s="320" t="s">
        <v>2913</v>
      </c>
      <c r="C58" s="386" t="s">
        <v>98</v>
      </c>
      <c r="D58" s="69" t="s">
        <v>99</v>
      </c>
      <c r="E58" s="71" t="s">
        <v>1029</v>
      </c>
      <c r="F58" s="384" t="s">
        <v>26</v>
      </c>
      <c r="G58" s="72">
        <v>3</v>
      </c>
      <c r="H58" s="72" t="s">
        <v>27</v>
      </c>
      <c r="I58" s="72" t="s">
        <v>27</v>
      </c>
      <c r="J58" s="72" t="s">
        <v>27</v>
      </c>
      <c r="K58" s="169" t="s">
        <v>27</v>
      </c>
      <c r="L58" s="72" t="s">
        <v>27</v>
      </c>
      <c r="M58" s="72" t="s">
        <v>27</v>
      </c>
      <c r="N58" s="72" t="s">
        <v>27</v>
      </c>
      <c r="O58" s="169">
        <v>3</v>
      </c>
      <c r="P58" s="169">
        <v>3</v>
      </c>
      <c r="Q58" s="169">
        <v>3</v>
      </c>
      <c r="R58" s="169" t="s">
        <v>27</v>
      </c>
      <c r="S58" s="72">
        <v>1</v>
      </c>
      <c r="T58" s="72">
        <v>2</v>
      </c>
    </row>
    <row r="59" spans="1:20" ht="24" x14ac:dyDescent="0.25">
      <c r="A59" s="322"/>
      <c r="B59" s="320"/>
      <c r="C59" s="386"/>
      <c r="D59" s="69" t="s">
        <v>100</v>
      </c>
      <c r="E59" s="71" t="s">
        <v>1030</v>
      </c>
      <c r="F59" s="384"/>
      <c r="G59" s="72">
        <v>3</v>
      </c>
      <c r="H59" s="72" t="s">
        <v>27</v>
      </c>
      <c r="I59" s="72" t="s">
        <v>27</v>
      </c>
      <c r="J59" s="72" t="s">
        <v>27</v>
      </c>
      <c r="K59" s="169" t="s">
        <v>27</v>
      </c>
      <c r="L59" s="72" t="s">
        <v>27</v>
      </c>
      <c r="M59" s="72" t="s">
        <v>27</v>
      </c>
      <c r="N59" s="72" t="s">
        <v>27</v>
      </c>
      <c r="O59" s="169">
        <v>3</v>
      </c>
      <c r="P59" s="169">
        <v>3</v>
      </c>
      <c r="Q59" s="169">
        <v>3</v>
      </c>
      <c r="R59" s="169" t="s">
        <v>27</v>
      </c>
      <c r="S59" s="72">
        <v>1</v>
      </c>
      <c r="T59" s="72">
        <v>2</v>
      </c>
    </row>
    <row r="60" spans="1:20" x14ac:dyDescent="0.25">
      <c r="A60" s="322"/>
      <c r="B60" s="320"/>
      <c r="C60" s="386"/>
      <c r="D60" s="69" t="s">
        <v>101</v>
      </c>
      <c r="E60" s="71" t="s">
        <v>1000</v>
      </c>
      <c r="F60" s="384"/>
      <c r="G60" s="72">
        <v>3</v>
      </c>
      <c r="H60" s="72" t="s">
        <v>27</v>
      </c>
      <c r="I60" s="72" t="s">
        <v>27</v>
      </c>
      <c r="J60" s="72" t="s">
        <v>27</v>
      </c>
      <c r="K60" s="169" t="s">
        <v>27</v>
      </c>
      <c r="L60" s="72" t="s">
        <v>27</v>
      </c>
      <c r="M60" s="72" t="s">
        <v>27</v>
      </c>
      <c r="N60" s="72" t="s">
        <v>27</v>
      </c>
      <c r="O60" s="169">
        <v>3</v>
      </c>
      <c r="P60" s="169">
        <v>3</v>
      </c>
      <c r="Q60" s="169">
        <v>3</v>
      </c>
      <c r="R60" s="169" t="s">
        <v>27</v>
      </c>
      <c r="S60" s="72">
        <v>1</v>
      </c>
      <c r="T60" s="72">
        <v>2</v>
      </c>
    </row>
    <row r="61" spans="1:20" x14ac:dyDescent="0.25">
      <c r="A61" s="322"/>
      <c r="B61" s="320"/>
      <c r="C61" s="386"/>
      <c r="D61" s="69" t="s">
        <v>102</v>
      </c>
      <c r="E61" s="71" t="s">
        <v>1031</v>
      </c>
      <c r="F61" s="384"/>
      <c r="G61" s="72">
        <v>3</v>
      </c>
      <c r="H61" s="72" t="s">
        <v>27</v>
      </c>
      <c r="I61" s="72" t="s">
        <v>27</v>
      </c>
      <c r="J61" s="72" t="s">
        <v>27</v>
      </c>
      <c r="K61" s="169" t="s">
        <v>27</v>
      </c>
      <c r="L61" s="72" t="s">
        <v>27</v>
      </c>
      <c r="M61" s="72" t="s">
        <v>27</v>
      </c>
      <c r="N61" s="72" t="s">
        <v>27</v>
      </c>
      <c r="O61" s="169">
        <v>3</v>
      </c>
      <c r="P61" s="169">
        <v>3</v>
      </c>
      <c r="Q61" s="169">
        <v>3</v>
      </c>
      <c r="R61" s="169" t="s">
        <v>27</v>
      </c>
      <c r="S61" s="72">
        <v>1</v>
      </c>
      <c r="T61" s="72">
        <v>2</v>
      </c>
    </row>
    <row r="62" spans="1:20" x14ac:dyDescent="0.25">
      <c r="A62" s="322"/>
      <c r="B62" s="320"/>
      <c r="C62" s="386"/>
      <c r="D62" s="79" t="s">
        <v>96</v>
      </c>
      <c r="E62" s="71"/>
      <c r="F62" s="384"/>
      <c r="G62" s="72">
        <v>3</v>
      </c>
      <c r="H62" s="72" t="s">
        <v>27</v>
      </c>
      <c r="I62" s="72" t="s">
        <v>27</v>
      </c>
      <c r="J62" s="72" t="s">
        <v>27</v>
      </c>
      <c r="K62" s="169" t="s">
        <v>27</v>
      </c>
      <c r="L62" s="72" t="s">
        <v>27</v>
      </c>
      <c r="M62" s="72" t="s">
        <v>27</v>
      </c>
      <c r="N62" s="72" t="s">
        <v>27</v>
      </c>
      <c r="O62" s="169">
        <v>3</v>
      </c>
      <c r="P62" s="169">
        <v>3</v>
      </c>
      <c r="Q62" s="169">
        <v>3</v>
      </c>
      <c r="R62" s="169" t="s">
        <v>27</v>
      </c>
      <c r="S62" s="72">
        <v>1</v>
      </c>
      <c r="T62" s="72">
        <v>2</v>
      </c>
    </row>
    <row r="63" spans="1:20" ht="24" x14ac:dyDescent="0.25">
      <c r="A63" s="322" t="s">
        <v>103</v>
      </c>
      <c r="B63" s="320" t="s">
        <v>2914</v>
      </c>
      <c r="C63" s="444" t="s">
        <v>1033</v>
      </c>
      <c r="D63" s="69" t="s">
        <v>106</v>
      </c>
      <c r="E63" s="71" t="s">
        <v>2915</v>
      </c>
      <c r="F63" s="384" t="s">
        <v>26</v>
      </c>
      <c r="G63" s="72">
        <v>3</v>
      </c>
      <c r="H63" s="72">
        <v>3</v>
      </c>
      <c r="I63" s="72">
        <v>3</v>
      </c>
      <c r="J63" s="72">
        <v>3</v>
      </c>
      <c r="K63" s="169">
        <v>3</v>
      </c>
      <c r="L63" s="72" t="s">
        <v>27</v>
      </c>
      <c r="M63" s="72" t="s">
        <v>27</v>
      </c>
      <c r="N63" s="72" t="s">
        <v>27</v>
      </c>
      <c r="O63" s="169" t="s">
        <v>27</v>
      </c>
      <c r="P63" s="169" t="s">
        <v>27</v>
      </c>
      <c r="Q63" s="169" t="s">
        <v>27</v>
      </c>
      <c r="R63" s="169">
        <v>3</v>
      </c>
      <c r="S63" s="72">
        <v>1</v>
      </c>
      <c r="T63" s="72">
        <v>2</v>
      </c>
    </row>
    <row r="64" spans="1:20" ht="24" x14ac:dyDescent="0.25">
      <c r="A64" s="322"/>
      <c r="B64" s="320"/>
      <c r="C64" s="444"/>
      <c r="D64" s="69" t="s">
        <v>107</v>
      </c>
      <c r="E64" s="71" t="s">
        <v>2916</v>
      </c>
      <c r="F64" s="384"/>
      <c r="G64" s="72">
        <v>3</v>
      </c>
      <c r="H64" s="72">
        <v>3</v>
      </c>
      <c r="I64" s="72">
        <v>3</v>
      </c>
      <c r="J64" s="72">
        <v>3</v>
      </c>
      <c r="K64" s="169">
        <v>3</v>
      </c>
      <c r="L64" s="72" t="s">
        <v>27</v>
      </c>
      <c r="M64" s="72" t="s">
        <v>27</v>
      </c>
      <c r="N64" s="72" t="s">
        <v>27</v>
      </c>
      <c r="O64" s="169" t="s">
        <v>27</v>
      </c>
      <c r="P64" s="169" t="s">
        <v>27</v>
      </c>
      <c r="Q64" s="169" t="s">
        <v>27</v>
      </c>
      <c r="R64" s="169">
        <v>3</v>
      </c>
      <c r="S64" s="72">
        <v>1</v>
      </c>
      <c r="T64" s="72">
        <v>2</v>
      </c>
    </row>
    <row r="65" spans="1:20" x14ac:dyDescent="0.25">
      <c r="A65" s="322"/>
      <c r="B65" s="320"/>
      <c r="C65" s="444"/>
      <c r="D65" s="69" t="s">
        <v>108</v>
      </c>
      <c r="E65" s="71" t="s">
        <v>705</v>
      </c>
      <c r="F65" s="384"/>
      <c r="G65" s="72">
        <v>3</v>
      </c>
      <c r="H65" s="72">
        <v>3</v>
      </c>
      <c r="I65" s="72">
        <v>3</v>
      </c>
      <c r="J65" s="72">
        <v>3</v>
      </c>
      <c r="K65" s="169">
        <v>3</v>
      </c>
      <c r="L65" s="72" t="s">
        <v>27</v>
      </c>
      <c r="M65" s="72" t="s">
        <v>27</v>
      </c>
      <c r="N65" s="72" t="s">
        <v>27</v>
      </c>
      <c r="O65" s="169" t="s">
        <v>27</v>
      </c>
      <c r="P65" s="169" t="s">
        <v>27</v>
      </c>
      <c r="Q65" s="169" t="s">
        <v>27</v>
      </c>
      <c r="R65" s="169">
        <v>3</v>
      </c>
      <c r="S65" s="72">
        <v>1</v>
      </c>
      <c r="T65" s="72">
        <v>2</v>
      </c>
    </row>
    <row r="66" spans="1:20" x14ac:dyDescent="0.25">
      <c r="A66" s="322"/>
      <c r="B66" s="320"/>
      <c r="C66" s="444"/>
      <c r="D66" s="69" t="s">
        <v>109</v>
      </c>
      <c r="E66" s="71" t="s">
        <v>2917</v>
      </c>
      <c r="F66" s="384"/>
      <c r="G66" s="72">
        <v>3</v>
      </c>
      <c r="H66" s="72">
        <v>3</v>
      </c>
      <c r="I66" s="72">
        <v>3</v>
      </c>
      <c r="J66" s="72">
        <v>3</v>
      </c>
      <c r="K66" s="169">
        <v>3</v>
      </c>
      <c r="L66" s="72" t="s">
        <v>27</v>
      </c>
      <c r="M66" s="72" t="s">
        <v>27</v>
      </c>
      <c r="N66" s="72" t="s">
        <v>27</v>
      </c>
      <c r="O66" s="169" t="s">
        <v>27</v>
      </c>
      <c r="P66" s="169" t="s">
        <v>27</v>
      </c>
      <c r="Q66" s="169" t="s">
        <v>27</v>
      </c>
      <c r="R66" s="169">
        <v>3</v>
      </c>
      <c r="S66" s="72">
        <v>1</v>
      </c>
      <c r="T66" s="72">
        <v>2</v>
      </c>
    </row>
    <row r="67" spans="1:20" x14ac:dyDescent="0.25">
      <c r="A67" s="322"/>
      <c r="B67" s="320"/>
      <c r="C67" s="444"/>
      <c r="D67" s="69" t="s">
        <v>110</v>
      </c>
      <c r="E67" s="71" t="s">
        <v>1922</v>
      </c>
      <c r="F67" s="384"/>
      <c r="G67" s="72">
        <v>3</v>
      </c>
      <c r="H67" s="72">
        <v>3</v>
      </c>
      <c r="I67" s="72">
        <v>3</v>
      </c>
      <c r="J67" s="72">
        <v>3</v>
      </c>
      <c r="K67" s="169">
        <v>3</v>
      </c>
      <c r="L67" s="72" t="s">
        <v>27</v>
      </c>
      <c r="M67" s="72" t="s">
        <v>27</v>
      </c>
      <c r="N67" s="72" t="s">
        <v>27</v>
      </c>
      <c r="O67" s="169" t="s">
        <v>27</v>
      </c>
      <c r="P67" s="169" t="s">
        <v>27</v>
      </c>
      <c r="Q67" s="169" t="s">
        <v>27</v>
      </c>
      <c r="R67" s="169">
        <v>3</v>
      </c>
      <c r="S67" s="72">
        <v>1</v>
      </c>
      <c r="T67" s="72">
        <v>2</v>
      </c>
    </row>
    <row r="68" spans="1:20" x14ac:dyDescent="0.25">
      <c r="A68" s="322"/>
      <c r="B68" s="320"/>
      <c r="C68" s="444"/>
      <c r="D68" s="69" t="s">
        <v>103</v>
      </c>
      <c r="E68" s="71"/>
      <c r="F68" s="384"/>
      <c r="G68" s="72">
        <v>3</v>
      </c>
      <c r="H68" s="72">
        <v>3</v>
      </c>
      <c r="I68" s="72">
        <v>3</v>
      </c>
      <c r="J68" s="72">
        <v>3</v>
      </c>
      <c r="K68" s="169">
        <v>3</v>
      </c>
      <c r="L68" s="72" t="s">
        <v>27</v>
      </c>
      <c r="M68" s="72" t="s">
        <v>27</v>
      </c>
      <c r="N68" s="72" t="s">
        <v>27</v>
      </c>
      <c r="O68" s="169" t="s">
        <v>27</v>
      </c>
      <c r="P68" s="169" t="s">
        <v>27</v>
      </c>
      <c r="Q68" s="169" t="s">
        <v>27</v>
      </c>
      <c r="R68" s="169">
        <v>3</v>
      </c>
      <c r="S68" s="72">
        <v>1</v>
      </c>
      <c r="T68" s="72">
        <v>2</v>
      </c>
    </row>
    <row r="69" spans="1:20" ht="24" x14ac:dyDescent="0.25">
      <c r="A69" s="322" t="s">
        <v>111</v>
      </c>
      <c r="B69" s="320" t="s">
        <v>2918</v>
      </c>
      <c r="C69" s="386" t="s">
        <v>113</v>
      </c>
      <c r="D69" s="69" t="s">
        <v>114</v>
      </c>
      <c r="E69" s="71" t="s">
        <v>1039</v>
      </c>
      <c r="F69" s="384" t="s">
        <v>26</v>
      </c>
      <c r="G69" s="72">
        <v>3</v>
      </c>
      <c r="H69" s="72">
        <v>3</v>
      </c>
      <c r="I69" s="72">
        <v>3</v>
      </c>
      <c r="J69" s="72">
        <v>3</v>
      </c>
      <c r="K69" s="169">
        <v>3</v>
      </c>
      <c r="L69" s="72">
        <v>3</v>
      </c>
      <c r="M69" s="72" t="s">
        <v>27</v>
      </c>
      <c r="N69" s="72" t="s">
        <v>27</v>
      </c>
      <c r="O69" s="169" t="s">
        <v>27</v>
      </c>
      <c r="P69" s="169" t="s">
        <v>27</v>
      </c>
      <c r="Q69" s="169" t="s">
        <v>27</v>
      </c>
      <c r="R69" s="169">
        <v>3</v>
      </c>
      <c r="S69" s="72">
        <v>1</v>
      </c>
      <c r="T69" s="72">
        <v>2</v>
      </c>
    </row>
    <row r="70" spans="1:20" ht="24" x14ac:dyDescent="0.25">
      <c r="A70" s="322"/>
      <c r="B70" s="320"/>
      <c r="C70" s="386"/>
      <c r="D70" s="69" t="s">
        <v>115</v>
      </c>
      <c r="E70" s="71" t="s">
        <v>868</v>
      </c>
      <c r="F70" s="384"/>
      <c r="G70" s="72">
        <v>3</v>
      </c>
      <c r="H70" s="72">
        <v>3</v>
      </c>
      <c r="I70" s="72">
        <v>3</v>
      </c>
      <c r="J70" s="72">
        <v>3</v>
      </c>
      <c r="K70" s="169">
        <v>3</v>
      </c>
      <c r="L70" s="72">
        <v>3</v>
      </c>
      <c r="M70" s="72" t="s">
        <v>27</v>
      </c>
      <c r="N70" s="72" t="s">
        <v>27</v>
      </c>
      <c r="O70" s="169" t="s">
        <v>27</v>
      </c>
      <c r="P70" s="169" t="s">
        <v>27</v>
      </c>
      <c r="Q70" s="169" t="s">
        <v>27</v>
      </c>
      <c r="R70" s="169">
        <v>3</v>
      </c>
      <c r="S70" s="72">
        <v>1</v>
      </c>
      <c r="T70" s="72">
        <v>2</v>
      </c>
    </row>
    <row r="71" spans="1:20" x14ac:dyDescent="0.25">
      <c r="A71" s="322"/>
      <c r="B71" s="320"/>
      <c r="C71" s="386"/>
      <c r="D71" s="69" t="s">
        <v>116</v>
      </c>
      <c r="E71" s="71" t="s">
        <v>1041</v>
      </c>
      <c r="F71" s="384"/>
      <c r="G71" s="72">
        <v>3</v>
      </c>
      <c r="H71" s="72">
        <v>3</v>
      </c>
      <c r="I71" s="72">
        <v>3</v>
      </c>
      <c r="J71" s="72">
        <v>3</v>
      </c>
      <c r="K71" s="169">
        <v>3</v>
      </c>
      <c r="L71" s="72">
        <v>3</v>
      </c>
      <c r="M71" s="72" t="s">
        <v>27</v>
      </c>
      <c r="N71" s="72" t="s">
        <v>27</v>
      </c>
      <c r="O71" s="169" t="s">
        <v>27</v>
      </c>
      <c r="P71" s="169" t="s">
        <v>27</v>
      </c>
      <c r="Q71" s="169" t="s">
        <v>27</v>
      </c>
      <c r="R71" s="169">
        <v>3</v>
      </c>
      <c r="S71" s="72">
        <v>1</v>
      </c>
      <c r="T71" s="72">
        <v>2</v>
      </c>
    </row>
    <row r="72" spans="1:20" ht="24" x14ac:dyDescent="0.25">
      <c r="A72" s="322"/>
      <c r="B72" s="320"/>
      <c r="C72" s="386"/>
      <c r="D72" s="69" t="s">
        <v>117</v>
      </c>
      <c r="E72" s="71" t="s">
        <v>2919</v>
      </c>
      <c r="F72" s="384"/>
      <c r="G72" s="72">
        <v>3</v>
      </c>
      <c r="H72" s="72">
        <v>3</v>
      </c>
      <c r="I72" s="72">
        <v>3</v>
      </c>
      <c r="J72" s="72">
        <v>3</v>
      </c>
      <c r="K72" s="169">
        <v>3</v>
      </c>
      <c r="L72" s="72">
        <v>3</v>
      </c>
      <c r="M72" s="72" t="s">
        <v>27</v>
      </c>
      <c r="N72" s="72" t="s">
        <v>27</v>
      </c>
      <c r="O72" s="169" t="s">
        <v>27</v>
      </c>
      <c r="P72" s="169" t="s">
        <v>27</v>
      </c>
      <c r="Q72" s="169" t="s">
        <v>27</v>
      </c>
      <c r="R72" s="169">
        <v>3</v>
      </c>
      <c r="S72" s="72">
        <v>1</v>
      </c>
      <c r="T72" s="72">
        <v>2</v>
      </c>
    </row>
    <row r="73" spans="1:20" x14ac:dyDescent="0.25">
      <c r="A73" s="322"/>
      <c r="B73" s="320"/>
      <c r="C73" s="386"/>
      <c r="D73" s="69" t="s">
        <v>118</v>
      </c>
      <c r="E73" s="71" t="s">
        <v>1043</v>
      </c>
      <c r="F73" s="384"/>
      <c r="G73" s="72">
        <v>3</v>
      </c>
      <c r="H73" s="72">
        <v>3</v>
      </c>
      <c r="I73" s="72">
        <v>3</v>
      </c>
      <c r="J73" s="72">
        <v>3</v>
      </c>
      <c r="K73" s="169">
        <v>3</v>
      </c>
      <c r="L73" s="72">
        <v>3</v>
      </c>
      <c r="M73" s="72" t="s">
        <v>27</v>
      </c>
      <c r="N73" s="72" t="s">
        <v>27</v>
      </c>
      <c r="O73" s="169" t="s">
        <v>27</v>
      </c>
      <c r="P73" s="169" t="s">
        <v>27</v>
      </c>
      <c r="Q73" s="169" t="s">
        <v>27</v>
      </c>
      <c r="R73" s="169">
        <v>3</v>
      </c>
      <c r="S73" s="72">
        <v>1</v>
      </c>
      <c r="T73" s="72">
        <v>2</v>
      </c>
    </row>
    <row r="74" spans="1:20" x14ac:dyDescent="0.25">
      <c r="A74" s="322"/>
      <c r="B74" s="320"/>
      <c r="C74" s="386"/>
      <c r="D74" s="69" t="s">
        <v>111</v>
      </c>
      <c r="E74" s="71"/>
      <c r="F74" s="384"/>
      <c r="G74" s="72">
        <v>3</v>
      </c>
      <c r="H74" s="72">
        <v>3</v>
      </c>
      <c r="I74" s="72">
        <v>3</v>
      </c>
      <c r="J74" s="72">
        <v>3</v>
      </c>
      <c r="K74" s="169">
        <v>3</v>
      </c>
      <c r="L74" s="72">
        <v>3</v>
      </c>
      <c r="M74" s="72" t="s">
        <v>27</v>
      </c>
      <c r="N74" s="72" t="s">
        <v>27</v>
      </c>
      <c r="O74" s="169" t="s">
        <v>27</v>
      </c>
      <c r="P74" s="169" t="s">
        <v>27</v>
      </c>
      <c r="Q74" s="169" t="s">
        <v>27</v>
      </c>
      <c r="R74" s="169">
        <v>3</v>
      </c>
      <c r="S74" s="72">
        <v>1</v>
      </c>
      <c r="T74" s="72">
        <v>2</v>
      </c>
    </row>
    <row r="75" spans="1:20" ht="24" x14ac:dyDescent="0.25">
      <c r="A75" s="322" t="s">
        <v>119</v>
      </c>
      <c r="B75" s="320" t="s">
        <v>2920</v>
      </c>
      <c r="C75" s="444" t="s">
        <v>63</v>
      </c>
      <c r="D75" s="69" t="s">
        <v>122</v>
      </c>
      <c r="E75" s="71" t="s">
        <v>1013</v>
      </c>
      <c r="F75" s="392" t="s">
        <v>26</v>
      </c>
      <c r="G75" s="72">
        <v>3</v>
      </c>
      <c r="H75" s="72" t="s">
        <v>27</v>
      </c>
      <c r="I75" s="72">
        <v>3</v>
      </c>
      <c r="J75" s="72" t="s">
        <v>27</v>
      </c>
      <c r="K75" s="169">
        <v>3</v>
      </c>
      <c r="L75" s="72" t="s">
        <v>27</v>
      </c>
      <c r="M75" s="72" t="s">
        <v>27</v>
      </c>
      <c r="N75" s="72" t="s">
        <v>27</v>
      </c>
      <c r="O75" s="169" t="s">
        <v>27</v>
      </c>
      <c r="P75" s="169" t="s">
        <v>27</v>
      </c>
      <c r="Q75" s="169">
        <v>3</v>
      </c>
      <c r="R75" s="169" t="s">
        <v>27</v>
      </c>
      <c r="S75" s="72">
        <v>1</v>
      </c>
      <c r="T75" s="72">
        <v>2</v>
      </c>
    </row>
    <row r="76" spans="1:20" x14ac:dyDescent="0.25">
      <c r="A76" s="322"/>
      <c r="B76" s="320"/>
      <c r="C76" s="444"/>
      <c r="D76" s="69" t="s">
        <v>123</v>
      </c>
      <c r="E76" s="71" t="s">
        <v>1014</v>
      </c>
      <c r="F76" s="392"/>
      <c r="G76" s="72">
        <v>3</v>
      </c>
      <c r="H76" s="72" t="s">
        <v>27</v>
      </c>
      <c r="I76" s="72">
        <v>3</v>
      </c>
      <c r="J76" s="72" t="s">
        <v>27</v>
      </c>
      <c r="K76" s="169">
        <v>3</v>
      </c>
      <c r="L76" s="72" t="s">
        <v>27</v>
      </c>
      <c r="M76" s="72" t="s">
        <v>27</v>
      </c>
      <c r="N76" s="72" t="s">
        <v>27</v>
      </c>
      <c r="O76" s="169" t="s">
        <v>27</v>
      </c>
      <c r="P76" s="169" t="s">
        <v>27</v>
      </c>
      <c r="Q76" s="169">
        <v>3</v>
      </c>
      <c r="R76" s="169" t="s">
        <v>27</v>
      </c>
      <c r="S76" s="72">
        <v>1</v>
      </c>
      <c r="T76" s="72">
        <v>2</v>
      </c>
    </row>
    <row r="77" spans="1:20" x14ac:dyDescent="0.25">
      <c r="A77" s="322"/>
      <c r="B77" s="320"/>
      <c r="C77" s="444"/>
      <c r="D77" s="69" t="s">
        <v>124</v>
      </c>
      <c r="E77" s="71" t="s">
        <v>1015</v>
      </c>
      <c r="F77" s="392"/>
      <c r="G77" s="72">
        <v>3</v>
      </c>
      <c r="H77" s="72" t="s">
        <v>27</v>
      </c>
      <c r="I77" s="72">
        <v>3</v>
      </c>
      <c r="J77" s="72" t="s">
        <v>27</v>
      </c>
      <c r="K77" s="169">
        <v>3</v>
      </c>
      <c r="L77" s="72" t="s">
        <v>27</v>
      </c>
      <c r="M77" s="72" t="s">
        <v>27</v>
      </c>
      <c r="N77" s="72" t="s">
        <v>27</v>
      </c>
      <c r="O77" s="169" t="s">
        <v>27</v>
      </c>
      <c r="P77" s="169" t="s">
        <v>27</v>
      </c>
      <c r="Q77" s="169">
        <v>3</v>
      </c>
      <c r="R77" s="169" t="s">
        <v>27</v>
      </c>
      <c r="S77" s="72">
        <v>1</v>
      </c>
      <c r="T77" s="72">
        <v>2</v>
      </c>
    </row>
    <row r="78" spans="1:20" x14ac:dyDescent="0.25">
      <c r="A78" s="322"/>
      <c r="B78" s="320"/>
      <c r="C78" s="444"/>
      <c r="D78" s="69" t="s">
        <v>125</v>
      </c>
      <c r="E78" s="71" t="s">
        <v>1016</v>
      </c>
      <c r="F78" s="392"/>
      <c r="G78" s="72">
        <v>3</v>
      </c>
      <c r="H78" s="72" t="s">
        <v>27</v>
      </c>
      <c r="I78" s="72">
        <v>3</v>
      </c>
      <c r="J78" s="72" t="s">
        <v>27</v>
      </c>
      <c r="K78" s="169">
        <v>3</v>
      </c>
      <c r="L78" s="72" t="s">
        <v>27</v>
      </c>
      <c r="M78" s="72" t="s">
        <v>27</v>
      </c>
      <c r="N78" s="72" t="s">
        <v>27</v>
      </c>
      <c r="O78" s="169" t="s">
        <v>27</v>
      </c>
      <c r="P78" s="169" t="s">
        <v>27</v>
      </c>
      <c r="Q78" s="169">
        <v>3</v>
      </c>
      <c r="R78" s="169" t="s">
        <v>27</v>
      </c>
      <c r="S78" s="72">
        <v>1</v>
      </c>
      <c r="T78" s="72">
        <v>2</v>
      </c>
    </row>
    <row r="79" spans="1:20" x14ac:dyDescent="0.25">
      <c r="A79" s="322"/>
      <c r="B79" s="320"/>
      <c r="C79" s="444"/>
      <c r="D79" s="69" t="s">
        <v>126</v>
      </c>
      <c r="E79" s="71" t="s">
        <v>1017</v>
      </c>
      <c r="F79" s="392"/>
      <c r="G79" s="72">
        <v>3</v>
      </c>
      <c r="H79" s="72" t="s">
        <v>27</v>
      </c>
      <c r="I79" s="72">
        <v>3</v>
      </c>
      <c r="J79" s="72" t="s">
        <v>27</v>
      </c>
      <c r="K79" s="169">
        <v>3</v>
      </c>
      <c r="L79" s="72" t="s">
        <v>27</v>
      </c>
      <c r="M79" s="72" t="s">
        <v>27</v>
      </c>
      <c r="N79" s="72" t="s">
        <v>27</v>
      </c>
      <c r="O79" s="169" t="s">
        <v>27</v>
      </c>
      <c r="P79" s="169" t="s">
        <v>27</v>
      </c>
      <c r="Q79" s="169">
        <v>3</v>
      </c>
      <c r="R79" s="169" t="s">
        <v>27</v>
      </c>
      <c r="S79" s="72">
        <v>1</v>
      </c>
      <c r="T79" s="72">
        <v>2</v>
      </c>
    </row>
    <row r="80" spans="1:20" x14ac:dyDescent="0.25">
      <c r="A80" s="322"/>
      <c r="B80" s="320"/>
      <c r="C80" s="444"/>
      <c r="D80" s="69" t="s">
        <v>119</v>
      </c>
      <c r="E80" s="71"/>
      <c r="F80" s="392"/>
      <c r="G80" s="72">
        <v>3</v>
      </c>
      <c r="H80" s="72" t="s">
        <v>27</v>
      </c>
      <c r="I80" s="72">
        <v>3</v>
      </c>
      <c r="J80" s="72" t="s">
        <v>27</v>
      </c>
      <c r="K80" s="169">
        <v>3</v>
      </c>
      <c r="L80" s="72" t="s">
        <v>27</v>
      </c>
      <c r="M80" s="72" t="s">
        <v>27</v>
      </c>
      <c r="N80" s="72" t="s">
        <v>27</v>
      </c>
      <c r="O80" s="169" t="s">
        <v>27</v>
      </c>
      <c r="P80" s="169" t="s">
        <v>27</v>
      </c>
      <c r="Q80" s="169">
        <v>3</v>
      </c>
      <c r="R80" s="169" t="s">
        <v>27</v>
      </c>
      <c r="S80" s="72">
        <v>1</v>
      </c>
      <c r="T80" s="72">
        <v>2</v>
      </c>
    </row>
    <row r="81" spans="1:20" x14ac:dyDescent="0.25">
      <c r="A81" s="327" t="s">
        <v>127</v>
      </c>
      <c r="B81" s="330" t="s">
        <v>2921</v>
      </c>
      <c r="C81" s="445" t="s">
        <v>2922</v>
      </c>
      <c r="D81" s="69" t="s">
        <v>130</v>
      </c>
      <c r="E81" s="71" t="s">
        <v>2923</v>
      </c>
      <c r="F81" s="333" t="s">
        <v>26</v>
      </c>
      <c r="G81" s="72">
        <v>3</v>
      </c>
      <c r="H81" s="72">
        <v>3</v>
      </c>
      <c r="I81" s="72">
        <v>3</v>
      </c>
      <c r="J81" s="72" t="s">
        <v>27</v>
      </c>
      <c r="K81" s="169" t="s">
        <v>27</v>
      </c>
      <c r="L81" s="72" t="s">
        <v>27</v>
      </c>
      <c r="M81" s="72" t="s">
        <v>27</v>
      </c>
      <c r="N81" s="72" t="s">
        <v>27</v>
      </c>
      <c r="O81" s="169" t="s">
        <v>27</v>
      </c>
      <c r="P81" s="169" t="s">
        <v>27</v>
      </c>
      <c r="Q81" s="169">
        <v>3</v>
      </c>
      <c r="R81" s="169" t="s">
        <v>27</v>
      </c>
      <c r="S81" s="72">
        <v>2</v>
      </c>
      <c r="T81" s="72">
        <v>2</v>
      </c>
    </row>
    <row r="82" spans="1:20" x14ac:dyDescent="0.25">
      <c r="A82" s="328"/>
      <c r="B82" s="331"/>
      <c r="C82" s="448"/>
      <c r="D82" s="69" t="s">
        <v>131</v>
      </c>
      <c r="E82" s="71" t="s">
        <v>2924</v>
      </c>
      <c r="F82" s="334"/>
      <c r="G82" s="72">
        <v>3</v>
      </c>
      <c r="H82" s="72">
        <v>3</v>
      </c>
      <c r="I82" s="72">
        <v>3</v>
      </c>
      <c r="J82" s="72" t="s">
        <v>27</v>
      </c>
      <c r="K82" s="169" t="s">
        <v>27</v>
      </c>
      <c r="L82" s="72" t="s">
        <v>27</v>
      </c>
      <c r="M82" s="72" t="s">
        <v>27</v>
      </c>
      <c r="N82" s="72" t="s">
        <v>27</v>
      </c>
      <c r="O82" s="169" t="s">
        <v>27</v>
      </c>
      <c r="P82" s="169" t="s">
        <v>27</v>
      </c>
      <c r="Q82" s="169">
        <v>3</v>
      </c>
      <c r="R82" s="169" t="s">
        <v>27</v>
      </c>
      <c r="S82" s="72">
        <v>2</v>
      </c>
      <c r="T82" s="72">
        <v>2</v>
      </c>
    </row>
    <row r="83" spans="1:20" ht="24" x14ac:dyDescent="0.25">
      <c r="A83" s="328"/>
      <c r="B83" s="331"/>
      <c r="C83" s="448"/>
      <c r="D83" s="69" t="s">
        <v>132</v>
      </c>
      <c r="E83" s="71" t="s">
        <v>2925</v>
      </c>
      <c r="F83" s="334"/>
      <c r="G83" s="72">
        <v>3</v>
      </c>
      <c r="H83" s="72">
        <v>3</v>
      </c>
      <c r="I83" s="72">
        <v>3</v>
      </c>
      <c r="J83" s="72" t="s">
        <v>27</v>
      </c>
      <c r="K83" s="169" t="s">
        <v>27</v>
      </c>
      <c r="L83" s="72" t="s">
        <v>27</v>
      </c>
      <c r="M83" s="72" t="s">
        <v>27</v>
      </c>
      <c r="N83" s="72" t="s">
        <v>27</v>
      </c>
      <c r="O83" s="169" t="s">
        <v>27</v>
      </c>
      <c r="P83" s="169" t="s">
        <v>27</v>
      </c>
      <c r="Q83" s="169">
        <v>3</v>
      </c>
      <c r="R83" s="169" t="s">
        <v>27</v>
      </c>
      <c r="S83" s="72">
        <v>2</v>
      </c>
      <c r="T83" s="72">
        <v>2</v>
      </c>
    </row>
    <row r="84" spans="1:20" x14ac:dyDescent="0.25">
      <c r="A84" s="329"/>
      <c r="B84" s="332"/>
      <c r="C84" s="449"/>
      <c r="D84" s="69" t="s">
        <v>133</v>
      </c>
      <c r="E84" s="71" t="s">
        <v>2926</v>
      </c>
      <c r="F84" s="335"/>
      <c r="G84" s="72">
        <v>3</v>
      </c>
      <c r="H84" s="72">
        <v>3</v>
      </c>
      <c r="I84" s="72">
        <v>3</v>
      </c>
      <c r="J84" s="72" t="s">
        <v>27</v>
      </c>
      <c r="K84" s="169" t="s">
        <v>27</v>
      </c>
      <c r="L84" s="72" t="s">
        <v>27</v>
      </c>
      <c r="M84" s="72" t="s">
        <v>27</v>
      </c>
      <c r="N84" s="72" t="s">
        <v>27</v>
      </c>
      <c r="O84" s="169" t="s">
        <v>27</v>
      </c>
      <c r="P84" s="169" t="s">
        <v>27</v>
      </c>
      <c r="Q84" s="169">
        <v>3</v>
      </c>
      <c r="R84" s="169" t="s">
        <v>27</v>
      </c>
      <c r="S84" s="72">
        <v>2</v>
      </c>
      <c r="T84" s="72">
        <v>2</v>
      </c>
    </row>
    <row r="85" spans="1:20" x14ac:dyDescent="0.25">
      <c r="A85" s="78"/>
      <c r="B85" s="76"/>
      <c r="C85" s="268"/>
      <c r="D85" s="69" t="s">
        <v>127</v>
      </c>
      <c r="E85" s="71"/>
      <c r="F85" s="269"/>
      <c r="G85" s="72">
        <v>3</v>
      </c>
      <c r="H85" s="72">
        <v>3</v>
      </c>
      <c r="I85" s="72">
        <v>3</v>
      </c>
      <c r="J85" s="72" t="s">
        <v>27</v>
      </c>
      <c r="K85" s="169" t="s">
        <v>27</v>
      </c>
      <c r="L85" s="72" t="s">
        <v>27</v>
      </c>
      <c r="M85" s="72" t="s">
        <v>27</v>
      </c>
      <c r="N85" s="72" t="s">
        <v>27</v>
      </c>
      <c r="O85" s="169" t="s">
        <v>27</v>
      </c>
      <c r="P85" s="169" t="s">
        <v>27</v>
      </c>
      <c r="Q85" s="169">
        <v>3</v>
      </c>
      <c r="R85" s="169" t="s">
        <v>27</v>
      </c>
      <c r="S85" s="72">
        <v>2</v>
      </c>
      <c r="T85" s="72">
        <v>2</v>
      </c>
    </row>
    <row r="86" spans="1:20" ht="24" x14ac:dyDescent="0.25">
      <c r="A86" s="322" t="s">
        <v>135</v>
      </c>
      <c r="B86" s="320" t="s">
        <v>1466</v>
      </c>
      <c r="C86" s="386" t="s">
        <v>137</v>
      </c>
      <c r="D86" s="69" t="s">
        <v>138</v>
      </c>
      <c r="E86" s="71" t="s">
        <v>1057</v>
      </c>
      <c r="F86" s="384" t="s">
        <v>73</v>
      </c>
      <c r="G86" s="72">
        <v>3</v>
      </c>
      <c r="H86" s="72">
        <v>3</v>
      </c>
      <c r="I86" s="72">
        <v>3</v>
      </c>
      <c r="J86" s="72">
        <v>3</v>
      </c>
      <c r="K86" s="169">
        <v>3</v>
      </c>
      <c r="L86" s="72">
        <v>3</v>
      </c>
      <c r="M86" s="72" t="s">
        <v>27</v>
      </c>
      <c r="N86" s="72" t="s">
        <v>27</v>
      </c>
      <c r="O86" s="169" t="s">
        <v>27</v>
      </c>
      <c r="P86" s="169" t="s">
        <v>27</v>
      </c>
      <c r="Q86" s="169" t="s">
        <v>27</v>
      </c>
      <c r="R86" s="169">
        <v>3</v>
      </c>
      <c r="S86" s="72">
        <v>1</v>
      </c>
      <c r="T86" s="72">
        <v>1</v>
      </c>
    </row>
    <row r="87" spans="1:20" x14ac:dyDescent="0.25">
      <c r="A87" s="322"/>
      <c r="B87" s="320"/>
      <c r="C87" s="386"/>
      <c r="D87" s="69" t="s">
        <v>139</v>
      </c>
      <c r="E87" s="71" t="s">
        <v>1058</v>
      </c>
      <c r="F87" s="384"/>
      <c r="G87" s="72">
        <v>3</v>
      </c>
      <c r="H87" s="72">
        <v>3</v>
      </c>
      <c r="I87" s="72">
        <v>3</v>
      </c>
      <c r="J87" s="72">
        <v>3</v>
      </c>
      <c r="K87" s="169">
        <v>3</v>
      </c>
      <c r="L87" s="72">
        <v>3</v>
      </c>
      <c r="M87" s="72" t="s">
        <v>27</v>
      </c>
      <c r="N87" s="72" t="s">
        <v>27</v>
      </c>
      <c r="O87" s="169" t="s">
        <v>27</v>
      </c>
      <c r="P87" s="169" t="s">
        <v>27</v>
      </c>
      <c r="Q87" s="169" t="s">
        <v>27</v>
      </c>
      <c r="R87" s="169">
        <v>3</v>
      </c>
      <c r="S87" s="72">
        <v>1</v>
      </c>
      <c r="T87" s="72">
        <v>1</v>
      </c>
    </row>
    <row r="88" spans="1:20" x14ac:dyDescent="0.25">
      <c r="A88" s="322"/>
      <c r="B88" s="320"/>
      <c r="C88" s="386"/>
      <c r="D88" s="69" t="s">
        <v>135</v>
      </c>
      <c r="E88" s="71"/>
      <c r="F88" s="384"/>
      <c r="G88" s="72">
        <v>3</v>
      </c>
      <c r="H88" s="72">
        <v>3</v>
      </c>
      <c r="I88" s="72">
        <v>3</v>
      </c>
      <c r="J88" s="72">
        <v>3</v>
      </c>
      <c r="K88" s="169">
        <v>3</v>
      </c>
      <c r="L88" s="72">
        <v>3</v>
      </c>
      <c r="M88" s="72" t="s">
        <v>27</v>
      </c>
      <c r="N88" s="72" t="s">
        <v>27</v>
      </c>
      <c r="O88" s="169" t="s">
        <v>27</v>
      </c>
      <c r="P88" s="169" t="s">
        <v>27</v>
      </c>
      <c r="Q88" s="169" t="s">
        <v>27</v>
      </c>
      <c r="R88" s="169">
        <v>3</v>
      </c>
      <c r="S88" s="72">
        <v>1</v>
      </c>
      <c r="T88" s="72">
        <v>1</v>
      </c>
    </row>
    <row r="89" spans="1:20" ht="24" x14ac:dyDescent="0.25">
      <c r="A89" s="327" t="s">
        <v>140</v>
      </c>
      <c r="B89" s="330" t="s">
        <v>2927</v>
      </c>
      <c r="C89" s="445" t="s">
        <v>2928</v>
      </c>
      <c r="D89" s="69" t="s">
        <v>143</v>
      </c>
      <c r="E89" s="270" t="s">
        <v>2929</v>
      </c>
      <c r="F89" s="333" t="s">
        <v>73</v>
      </c>
      <c r="G89" s="72">
        <v>3</v>
      </c>
      <c r="H89" s="72">
        <v>3</v>
      </c>
      <c r="I89" s="72">
        <v>3</v>
      </c>
      <c r="J89" s="72" t="s">
        <v>27</v>
      </c>
      <c r="K89" s="169" t="s">
        <v>27</v>
      </c>
      <c r="L89" s="72" t="s">
        <v>27</v>
      </c>
      <c r="M89" s="72" t="s">
        <v>27</v>
      </c>
      <c r="N89" s="72" t="s">
        <v>27</v>
      </c>
      <c r="O89" s="169" t="s">
        <v>27</v>
      </c>
      <c r="P89" s="169" t="s">
        <v>27</v>
      </c>
      <c r="Q89" s="169">
        <v>3</v>
      </c>
      <c r="R89" s="169" t="s">
        <v>27</v>
      </c>
      <c r="S89" s="72">
        <v>2</v>
      </c>
      <c r="T89" s="72">
        <v>2</v>
      </c>
    </row>
    <row r="90" spans="1:20" x14ac:dyDescent="0.25">
      <c r="A90" s="329"/>
      <c r="B90" s="332"/>
      <c r="C90" s="449"/>
      <c r="D90" s="69" t="s">
        <v>140</v>
      </c>
      <c r="E90" s="71"/>
      <c r="F90" s="335"/>
      <c r="G90" s="72">
        <v>3</v>
      </c>
      <c r="H90" s="72">
        <v>3</v>
      </c>
      <c r="I90" s="72">
        <v>3</v>
      </c>
      <c r="J90" s="72" t="s">
        <v>27</v>
      </c>
      <c r="K90" s="169" t="s">
        <v>27</v>
      </c>
      <c r="L90" s="72" t="s">
        <v>27</v>
      </c>
      <c r="M90" s="72" t="s">
        <v>27</v>
      </c>
      <c r="N90" s="72" t="s">
        <v>27</v>
      </c>
      <c r="O90" s="169" t="s">
        <v>27</v>
      </c>
      <c r="P90" s="169" t="s">
        <v>27</v>
      </c>
      <c r="Q90" s="169">
        <v>3</v>
      </c>
      <c r="R90" s="169" t="s">
        <v>27</v>
      </c>
      <c r="S90" s="72">
        <v>2</v>
      </c>
      <c r="T90" s="72">
        <v>2</v>
      </c>
    </row>
    <row r="91" spans="1:20" x14ac:dyDescent="0.25">
      <c r="A91" s="322" t="s">
        <v>153</v>
      </c>
      <c r="B91" s="320" t="s">
        <v>1476</v>
      </c>
      <c r="C91" s="386" t="s">
        <v>155</v>
      </c>
      <c r="D91" s="69" t="s">
        <v>156</v>
      </c>
      <c r="E91" s="71" t="s">
        <v>157</v>
      </c>
      <c r="F91" s="384" t="s">
        <v>73</v>
      </c>
      <c r="G91" s="72" t="s">
        <v>27</v>
      </c>
      <c r="H91" s="72" t="s">
        <v>27</v>
      </c>
      <c r="I91" s="72" t="s">
        <v>27</v>
      </c>
      <c r="J91" s="72" t="s">
        <v>27</v>
      </c>
      <c r="K91" s="169" t="s">
        <v>27</v>
      </c>
      <c r="L91" s="69">
        <v>3</v>
      </c>
      <c r="M91" s="72" t="s">
        <v>27</v>
      </c>
      <c r="N91" s="69">
        <v>3</v>
      </c>
      <c r="O91" s="132">
        <v>3</v>
      </c>
      <c r="P91" s="132">
        <v>3</v>
      </c>
      <c r="Q91" s="169" t="s">
        <v>27</v>
      </c>
      <c r="R91" s="132">
        <v>3</v>
      </c>
      <c r="S91" s="72" t="s">
        <v>27</v>
      </c>
      <c r="T91" s="72" t="s">
        <v>27</v>
      </c>
    </row>
    <row r="92" spans="1:20" x14ac:dyDescent="0.25">
      <c r="A92" s="322"/>
      <c r="B92" s="320"/>
      <c r="C92" s="386"/>
      <c r="D92" s="69" t="s">
        <v>158</v>
      </c>
      <c r="E92" s="71" t="s">
        <v>159</v>
      </c>
      <c r="F92" s="384"/>
      <c r="G92" s="72" t="s">
        <v>27</v>
      </c>
      <c r="H92" s="72" t="s">
        <v>27</v>
      </c>
      <c r="I92" s="72" t="s">
        <v>27</v>
      </c>
      <c r="J92" s="72" t="s">
        <v>27</v>
      </c>
      <c r="K92" s="169" t="s">
        <v>27</v>
      </c>
      <c r="L92" s="69">
        <v>3</v>
      </c>
      <c r="M92" s="72" t="s">
        <v>27</v>
      </c>
      <c r="N92" s="69">
        <v>3</v>
      </c>
      <c r="O92" s="132">
        <v>3</v>
      </c>
      <c r="P92" s="132">
        <v>3</v>
      </c>
      <c r="Q92" s="169" t="s">
        <v>27</v>
      </c>
      <c r="R92" s="132">
        <v>3</v>
      </c>
      <c r="S92" s="72" t="s">
        <v>27</v>
      </c>
      <c r="T92" s="72" t="s">
        <v>27</v>
      </c>
    </row>
    <row r="93" spans="1:20" x14ac:dyDescent="0.25">
      <c r="A93" s="322"/>
      <c r="B93" s="320"/>
      <c r="C93" s="386"/>
      <c r="D93" s="69" t="s">
        <v>160</v>
      </c>
      <c r="E93" s="71" t="s">
        <v>161</v>
      </c>
      <c r="F93" s="384"/>
      <c r="G93" s="72" t="s">
        <v>27</v>
      </c>
      <c r="H93" s="72" t="s">
        <v>27</v>
      </c>
      <c r="I93" s="72" t="s">
        <v>27</v>
      </c>
      <c r="J93" s="72" t="s">
        <v>27</v>
      </c>
      <c r="K93" s="169" t="s">
        <v>27</v>
      </c>
      <c r="L93" s="69">
        <v>3</v>
      </c>
      <c r="M93" s="72" t="s">
        <v>27</v>
      </c>
      <c r="N93" s="69">
        <v>3</v>
      </c>
      <c r="O93" s="132">
        <v>3</v>
      </c>
      <c r="P93" s="132">
        <v>3</v>
      </c>
      <c r="Q93" s="169" t="s">
        <v>27</v>
      </c>
      <c r="R93" s="132">
        <v>3</v>
      </c>
      <c r="S93" s="72" t="s">
        <v>27</v>
      </c>
      <c r="T93" s="72" t="s">
        <v>27</v>
      </c>
    </row>
    <row r="94" spans="1:20" x14ac:dyDescent="0.25">
      <c r="A94" s="322"/>
      <c r="B94" s="320"/>
      <c r="C94" s="386"/>
      <c r="D94" s="69" t="s">
        <v>153</v>
      </c>
      <c r="E94" s="71"/>
      <c r="F94" s="384"/>
      <c r="G94" s="72" t="s">
        <v>27</v>
      </c>
      <c r="H94" s="72" t="s">
        <v>27</v>
      </c>
      <c r="I94" s="72" t="s">
        <v>27</v>
      </c>
      <c r="J94" s="72" t="s">
        <v>27</v>
      </c>
      <c r="K94" s="169" t="s">
        <v>27</v>
      </c>
      <c r="L94" s="69">
        <v>3</v>
      </c>
      <c r="M94" s="72" t="s">
        <v>27</v>
      </c>
      <c r="N94" s="69">
        <v>3</v>
      </c>
      <c r="O94" s="132">
        <v>3</v>
      </c>
      <c r="P94" s="132">
        <v>3</v>
      </c>
      <c r="Q94" s="169" t="s">
        <v>27</v>
      </c>
      <c r="R94" s="132">
        <v>3</v>
      </c>
      <c r="S94" s="72" t="s">
        <v>27</v>
      </c>
      <c r="T94" s="72" t="s">
        <v>27</v>
      </c>
    </row>
    <row r="95" spans="1:20" ht="48" x14ac:dyDescent="0.25">
      <c r="A95" s="322" t="s">
        <v>162</v>
      </c>
      <c r="B95" s="388" t="s">
        <v>163</v>
      </c>
      <c r="C95" s="387" t="s">
        <v>164</v>
      </c>
      <c r="D95" s="79" t="s">
        <v>165</v>
      </c>
      <c r="E95" s="71" t="s">
        <v>1070</v>
      </c>
      <c r="F95" s="384" t="s">
        <v>26</v>
      </c>
      <c r="G95" s="72">
        <v>3</v>
      </c>
      <c r="H95" s="72">
        <v>3</v>
      </c>
      <c r="I95" s="72">
        <v>3</v>
      </c>
      <c r="J95" s="72">
        <v>3</v>
      </c>
      <c r="K95" s="169" t="s">
        <v>27</v>
      </c>
      <c r="L95" s="72" t="s">
        <v>27</v>
      </c>
      <c r="M95" s="72" t="s">
        <v>27</v>
      </c>
      <c r="N95" s="72" t="s">
        <v>27</v>
      </c>
      <c r="O95" s="169" t="s">
        <v>27</v>
      </c>
      <c r="P95" s="169" t="s">
        <v>27</v>
      </c>
      <c r="Q95" s="169" t="s">
        <v>27</v>
      </c>
      <c r="R95" s="169" t="s">
        <v>27</v>
      </c>
      <c r="S95" s="72">
        <v>2</v>
      </c>
      <c r="T95" s="72">
        <v>2</v>
      </c>
    </row>
    <row r="96" spans="1:20" ht="36" x14ac:dyDescent="0.25">
      <c r="A96" s="322"/>
      <c r="B96" s="388"/>
      <c r="C96" s="387"/>
      <c r="D96" s="79" t="s">
        <v>166</v>
      </c>
      <c r="E96" s="71" t="s">
        <v>167</v>
      </c>
      <c r="F96" s="384"/>
      <c r="G96" s="72">
        <v>3</v>
      </c>
      <c r="H96" s="72">
        <v>3</v>
      </c>
      <c r="I96" s="72">
        <v>3</v>
      </c>
      <c r="J96" s="72">
        <v>3</v>
      </c>
      <c r="K96" s="169" t="s">
        <v>27</v>
      </c>
      <c r="L96" s="72" t="s">
        <v>27</v>
      </c>
      <c r="M96" s="72" t="s">
        <v>27</v>
      </c>
      <c r="N96" s="72" t="s">
        <v>27</v>
      </c>
      <c r="O96" s="169" t="s">
        <v>27</v>
      </c>
      <c r="P96" s="169" t="s">
        <v>27</v>
      </c>
      <c r="Q96" s="169" t="s">
        <v>27</v>
      </c>
      <c r="R96" s="169" t="s">
        <v>27</v>
      </c>
      <c r="S96" s="72">
        <v>2</v>
      </c>
      <c r="T96" s="72">
        <v>2</v>
      </c>
    </row>
    <row r="97" spans="1:20" ht="36" x14ac:dyDescent="0.25">
      <c r="A97" s="322"/>
      <c r="B97" s="388"/>
      <c r="C97" s="387"/>
      <c r="D97" s="79" t="s">
        <v>168</v>
      </c>
      <c r="E97" s="71" t="s">
        <v>169</v>
      </c>
      <c r="F97" s="384"/>
      <c r="G97" s="72">
        <v>3</v>
      </c>
      <c r="H97" s="72">
        <v>3</v>
      </c>
      <c r="I97" s="72">
        <v>3</v>
      </c>
      <c r="J97" s="72">
        <v>3</v>
      </c>
      <c r="K97" s="169" t="s">
        <v>27</v>
      </c>
      <c r="L97" s="72" t="s">
        <v>27</v>
      </c>
      <c r="M97" s="72" t="s">
        <v>27</v>
      </c>
      <c r="N97" s="72" t="s">
        <v>27</v>
      </c>
      <c r="O97" s="169" t="s">
        <v>27</v>
      </c>
      <c r="P97" s="169" t="s">
        <v>27</v>
      </c>
      <c r="Q97" s="169" t="s">
        <v>27</v>
      </c>
      <c r="R97" s="169" t="s">
        <v>27</v>
      </c>
      <c r="S97" s="72">
        <v>2</v>
      </c>
      <c r="T97" s="72">
        <v>2</v>
      </c>
    </row>
    <row r="98" spans="1:20" ht="36" x14ac:dyDescent="0.25">
      <c r="A98" s="322"/>
      <c r="B98" s="388"/>
      <c r="C98" s="387"/>
      <c r="D98" s="79" t="s">
        <v>170</v>
      </c>
      <c r="E98" s="71" t="s">
        <v>171</v>
      </c>
      <c r="F98" s="384"/>
      <c r="G98" s="72">
        <v>3</v>
      </c>
      <c r="H98" s="72">
        <v>3</v>
      </c>
      <c r="I98" s="72">
        <v>3</v>
      </c>
      <c r="J98" s="72">
        <v>3</v>
      </c>
      <c r="K98" s="169" t="s">
        <v>27</v>
      </c>
      <c r="L98" s="72" t="s">
        <v>27</v>
      </c>
      <c r="M98" s="72" t="s">
        <v>27</v>
      </c>
      <c r="N98" s="72" t="s">
        <v>27</v>
      </c>
      <c r="O98" s="169" t="s">
        <v>27</v>
      </c>
      <c r="P98" s="169" t="s">
        <v>27</v>
      </c>
      <c r="Q98" s="169" t="s">
        <v>27</v>
      </c>
      <c r="R98" s="169" t="s">
        <v>27</v>
      </c>
      <c r="S98" s="72">
        <v>2</v>
      </c>
      <c r="T98" s="72">
        <v>2</v>
      </c>
    </row>
    <row r="99" spans="1:20" ht="60" x14ac:dyDescent="0.25">
      <c r="A99" s="322"/>
      <c r="B99" s="388"/>
      <c r="C99" s="387"/>
      <c r="D99" s="79" t="s">
        <v>172</v>
      </c>
      <c r="E99" s="71" t="s">
        <v>1071</v>
      </c>
      <c r="F99" s="384"/>
      <c r="G99" s="72">
        <v>3</v>
      </c>
      <c r="H99" s="72">
        <v>3</v>
      </c>
      <c r="I99" s="72">
        <v>3</v>
      </c>
      <c r="J99" s="72">
        <v>3</v>
      </c>
      <c r="K99" s="169" t="s">
        <v>27</v>
      </c>
      <c r="L99" s="72" t="s">
        <v>27</v>
      </c>
      <c r="M99" s="72" t="s">
        <v>27</v>
      </c>
      <c r="N99" s="72" t="s">
        <v>27</v>
      </c>
      <c r="O99" s="169" t="s">
        <v>27</v>
      </c>
      <c r="P99" s="169" t="s">
        <v>27</v>
      </c>
      <c r="Q99" s="169" t="s">
        <v>27</v>
      </c>
      <c r="R99" s="169" t="s">
        <v>27</v>
      </c>
      <c r="S99" s="72">
        <v>2</v>
      </c>
      <c r="T99" s="72">
        <v>2</v>
      </c>
    </row>
    <row r="100" spans="1:20" x14ac:dyDescent="0.25">
      <c r="A100" s="322"/>
      <c r="B100" s="388"/>
      <c r="C100" s="387"/>
      <c r="D100" s="79" t="s">
        <v>162</v>
      </c>
      <c r="E100" s="71"/>
      <c r="F100" s="384"/>
      <c r="G100" s="72">
        <v>3</v>
      </c>
      <c r="H100" s="72">
        <v>3</v>
      </c>
      <c r="I100" s="72">
        <v>3</v>
      </c>
      <c r="J100" s="72">
        <v>3</v>
      </c>
      <c r="K100" s="169" t="s">
        <v>27</v>
      </c>
      <c r="L100" s="72" t="s">
        <v>27</v>
      </c>
      <c r="M100" s="72" t="s">
        <v>27</v>
      </c>
      <c r="N100" s="72" t="s">
        <v>27</v>
      </c>
      <c r="O100" s="169" t="s">
        <v>27</v>
      </c>
      <c r="P100" s="169" t="s">
        <v>27</v>
      </c>
      <c r="Q100" s="169" t="s">
        <v>27</v>
      </c>
      <c r="R100" s="169" t="s">
        <v>27</v>
      </c>
      <c r="S100" s="72">
        <v>2</v>
      </c>
      <c r="T100" s="72">
        <v>2</v>
      </c>
    </row>
    <row r="101" spans="1:20" ht="24" x14ac:dyDescent="0.25">
      <c r="A101" s="322" t="s">
        <v>173</v>
      </c>
      <c r="B101" s="388" t="s">
        <v>2930</v>
      </c>
      <c r="C101" s="387" t="s">
        <v>2931</v>
      </c>
      <c r="D101" s="79" t="s">
        <v>174</v>
      </c>
      <c r="E101" s="71" t="s">
        <v>2932</v>
      </c>
      <c r="F101" s="384" t="s">
        <v>26</v>
      </c>
      <c r="G101" s="72">
        <v>2</v>
      </c>
      <c r="H101" s="72">
        <v>2</v>
      </c>
      <c r="I101" s="72">
        <v>2</v>
      </c>
      <c r="J101" s="72">
        <v>2</v>
      </c>
      <c r="K101" s="169">
        <v>2</v>
      </c>
      <c r="L101" s="72">
        <v>2</v>
      </c>
      <c r="M101" s="72">
        <v>2</v>
      </c>
      <c r="N101" s="72">
        <v>2</v>
      </c>
      <c r="O101" s="169"/>
      <c r="P101" s="169"/>
      <c r="Q101" s="169">
        <v>2</v>
      </c>
      <c r="R101" s="169">
        <v>2</v>
      </c>
      <c r="S101" s="72">
        <v>2</v>
      </c>
      <c r="T101" s="72">
        <v>2</v>
      </c>
    </row>
    <row r="102" spans="1:20" x14ac:dyDescent="0.25">
      <c r="A102" s="322"/>
      <c r="B102" s="388"/>
      <c r="C102" s="387"/>
      <c r="D102" s="79" t="s">
        <v>175</v>
      </c>
      <c r="E102" s="71" t="s">
        <v>2933</v>
      </c>
      <c r="F102" s="384"/>
      <c r="G102" s="72">
        <v>2</v>
      </c>
      <c r="H102" s="72">
        <v>2</v>
      </c>
      <c r="I102" s="72">
        <v>2</v>
      </c>
      <c r="J102" s="72">
        <v>1</v>
      </c>
      <c r="K102" s="169">
        <v>2</v>
      </c>
      <c r="L102" s="72">
        <v>2</v>
      </c>
      <c r="M102" s="72">
        <v>2</v>
      </c>
      <c r="N102" s="72"/>
      <c r="O102" s="169">
        <v>2</v>
      </c>
      <c r="P102" s="169"/>
      <c r="Q102" s="169">
        <v>1</v>
      </c>
      <c r="R102" s="169">
        <v>2</v>
      </c>
      <c r="S102" s="72">
        <v>2</v>
      </c>
      <c r="T102" s="72">
        <v>1</v>
      </c>
    </row>
    <row r="103" spans="1:20" x14ac:dyDescent="0.25">
      <c r="A103" s="322"/>
      <c r="B103" s="388"/>
      <c r="C103" s="387"/>
      <c r="D103" s="79" t="s">
        <v>176</v>
      </c>
      <c r="E103" s="71" t="s">
        <v>2934</v>
      </c>
      <c r="F103" s="384"/>
      <c r="G103" s="72">
        <v>2</v>
      </c>
      <c r="H103" s="72">
        <v>1</v>
      </c>
      <c r="I103" s="72">
        <v>2</v>
      </c>
      <c r="J103" s="72">
        <v>2</v>
      </c>
      <c r="K103" s="169">
        <v>1</v>
      </c>
      <c r="L103" s="72">
        <v>2</v>
      </c>
      <c r="M103" s="72">
        <v>1</v>
      </c>
      <c r="N103" s="72">
        <v>2</v>
      </c>
      <c r="O103" s="169"/>
      <c r="P103" s="169">
        <v>3</v>
      </c>
      <c r="Q103" s="169">
        <v>1</v>
      </c>
      <c r="R103" s="169">
        <v>2</v>
      </c>
      <c r="S103" s="72">
        <v>2</v>
      </c>
      <c r="T103" s="72">
        <v>2</v>
      </c>
    </row>
    <row r="104" spans="1:20" ht="24" x14ac:dyDescent="0.25">
      <c r="A104" s="322"/>
      <c r="B104" s="388"/>
      <c r="C104" s="387"/>
      <c r="D104" s="79" t="s">
        <v>177</v>
      </c>
      <c r="E104" s="71" t="s">
        <v>2935</v>
      </c>
      <c r="F104" s="384"/>
      <c r="G104" s="72">
        <v>2</v>
      </c>
      <c r="H104" s="72">
        <v>1</v>
      </c>
      <c r="I104" s="72">
        <v>3</v>
      </c>
      <c r="J104" s="72">
        <v>2</v>
      </c>
      <c r="K104" s="169">
        <v>2</v>
      </c>
      <c r="L104" s="72">
        <v>1</v>
      </c>
      <c r="M104" s="72">
        <v>2</v>
      </c>
      <c r="N104" s="72"/>
      <c r="O104" s="169">
        <v>2</v>
      </c>
      <c r="P104" s="169"/>
      <c r="Q104" s="169">
        <v>1</v>
      </c>
      <c r="R104" s="169">
        <v>2</v>
      </c>
      <c r="S104" s="72">
        <v>1</v>
      </c>
      <c r="T104" s="72">
        <v>2</v>
      </c>
    </row>
    <row r="105" spans="1:20" ht="24" x14ac:dyDescent="0.25">
      <c r="A105" s="322"/>
      <c r="B105" s="388"/>
      <c r="C105" s="387"/>
      <c r="D105" s="79" t="s">
        <v>178</v>
      </c>
      <c r="E105" s="71" t="s">
        <v>2936</v>
      </c>
      <c r="F105" s="384"/>
      <c r="G105" s="72">
        <v>2</v>
      </c>
      <c r="H105" s="72">
        <v>2</v>
      </c>
      <c r="I105" s="72">
        <v>3</v>
      </c>
      <c r="J105" s="72">
        <v>1</v>
      </c>
      <c r="K105" s="169">
        <v>2</v>
      </c>
      <c r="L105" s="72">
        <v>2</v>
      </c>
      <c r="M105" s="72">
        <v>2</v>
      </c>
      <c r="N105" s="72">
        <v>2</v>
      </c>
      <c r="O105" s="169">
        <v>2</v>
      </c>
      <c r="P105" s="169">
        <v>3</v>
      </c>
      <c r="Q105" s="169">
        <v>2</v>
      </c>
      <c r="R105" s="169">
        <v>2</v>
      </c>
      <c r="S105" s="72">
        <v>2</v>
      </c>
      <c r="T105" s="72">
        <v>2</v>
      </c>
    </row>
    <row r="106" spans="1:20" x14ac:dyDescent="0.25">
      <c r="A106" s="322"/>
      <c r="B106" s="388"/>
      <c r="C106" s="387"/>
      <c r="D106" s="79" t="s">
        <v>173</v>
      </c>
      <c r="E106" s="71"/>
      <c r="F106" s="384"/>
      <c r="G106" s="103">
        <v>2</v>
      </c>
      <c r="H106" s="103">
        <v>2</v>
      </c>
      <c r="I106" s="103">
        <v>3</v>
      </c>
      <c r="J106" s="103">
        <v>2</v>
      </c>
      <c r="K106" s="108">
        <v>2</v>
      </c>
      <c r="L106" s="103">
        <v>2</v>
      </c>
      <c r="M106" s="103">
        <v>2</v>
      </c>
      <c r="N106" s="103">
        <v>2</v>
      </c>
      <c r="O106" s="108">
        <v>2</v>
      </c>
      <c r="P106" s="108">
        <v>3</v>
      </c>
      <c r="Q106" s="108">
        <v>1</v>
      </c>
      <c r="R106" s="108">
        <v>2</v>
      </c>
      <c r="S106" s="103">
        <v>2</v>
      </c>
      <c r="T106" s="103">
        <v>2</v>
      </c>
    </row>
    <row r="107" spans="1:20" ht="24" x14ac:dyDescent="0.25">
      <c r="A107" s="322" t="s">
        <v>179</v>
      </c>
      <c r="B107" s="388" t="s">
        <v>2937</v>
      </c>
      <c r="C107" s="387" t="s">
        <v>2938</v>
      </c>
      <c r="D107" s="79" t="s">
        <v>180</v>
      </c>
      <c r="E107" s="71" t="s">
        <v>2939</v>
      </c>
      <c r="F107" s="384" t="s">
        <v>26</v>
      </c>
      <c r="G107" s="79">
        <v>3</v>
      </c>
      <c r="H107" s="79">
        <v>3</v>
      </c>
      <c r="I107" s="79">
        <v>2</v>
      </c>
      <c r="J107" s="79">
        <v>2</v>
      </c>
      <c r="K107" s="168">
        <v>1</v>
      </c>
      <c r="L107" s="71"/>
      <c r="M107" s="79">
        <v>1</v>
      </c>
      <c r="N107" s="71"/>
      <c r="O107" s="71"/>
      <c r="P107" s="82"/>
      <c r="Q107" s="82"/>
      <c r="R107" s="168">
        <v>3</v>
      </c>
      <c r="S107" s="79">
        <v>2</v>
      </c>
      <c r="T107" s="79">
        <v>2</v>
      </c>
    </row>
    <row r="108" spans="1:20" ht="24" x14ac:dyDescent="0.25">
      <c r="A108" s="322"/>
      <c r="B108" s="388"/>
      <c r="C108" s="387"/>
      <c r="D108" s="79" t="s">
        <v>181</v>
      </c>
      <c r="E108" s="71" t="s">
        <v>2940</v>
      </c>
      <c r="F108" s="384"/>
      <c r="G108" s="79">
        <v>3</v>
      </c>
      <c r="H108" s="79">
        <v>3</v>
      </c>
      <c r="I108" s="79">
        <v>1</v>
      </c>
      <c r="J108" s="79">
        <v>2</v>
      </c>
      <c r="K108" s="168">
        <v>1</v>
      </c>
      <c r="L108" s="71"/>
      <c r="M108" s="79">
        <v>1</v>
      </c>
      <c r="N108" s="71"/>
      <c r="O108" s="71"/>
      <c r="P108" s="82"/>
      <c r="Q108" s="82"/>
      <c r="R108" s="168">
        <v>3</v>
      </c>
      <c r="S108" s="79">
        <v>2</v>
      </c>
      <c r="T108" s="79">
        <v>2</v>
      </c>
    </row>
    <row r="109" spans="1:20" ht="24" x14ac:dyDescent="0.25">
      <c r="A109" s="322"/>
      <c r="B109" s="388"/>
      <c r="C109" s="387"/>
      <c r="D109" s="79" t="s">
        <v>182</v>
      </c>
      <c r="E109" s="71" t="s">
        <v>2941</v>
      </c>
      <c r="F109" s="384"/>
      <c r="G109" s="79">
        <v>3</v>
      </c>
      <c r="H109" s="79">
        <v>3</v>
      </c>
      <c r="I109" s="79">
        <v>3</v>
      </c>
      <c r="J109" s="79">
        <v>2</v>
      </c>
      <c r="K109" s="168">
        <v>1</v>
      </c>
      <c r="L109" s="71"/>
      <c r="M109" s="79">
        <v>1</v>
      </c>
      <c r="N109" s="71"/>
      <c r="O109" s="71"/>
      <c r="P109" s="82"/>
      <c r="Q109" s="82"/>
      <c r="R109" s="168">
        <v>3</v>
      </c>
      <c r="S109" s="79">
        <v>2</v>
      </c>
      <c r="T109" s="79">
        <v>2</v>
      </c>
    </row>
    <row r="110" spans="1:20" ht="24" x14ac:dyDescent="0.25">
      <c r="A110" s="322"/>
      <c r="B110" s="388"/>
      <c r="C110" s="387"/>
      <c r="D110" s="79" t="s">
        <v>183</v>
      </c>
      <c r="E110" s="71" t="s">
        <v>2942</v>
      </c>
      <c r="F110" s="384"/>
      <c r="G110" s="79">
        <v>3</v>
      </c>
      <c r="H110" s="79">
        <v>2</v>
      </c>
      <c r="I110" s="79">
        <v>2</v>
      </c>
      <c r="J110" s="79">
        <v>1</v>
      </c>
      <c r="K110" s="168">
        <v>1</v>
      </c>
      <c r="L110" s="71"/>
      <c r="M110" s="71"/>
      <c r="N110" s="71"/>
      <c r="O110" s="71"/>
      <c r="P110" s="82"/>
      <c r="Q110" s="82"/>
      <c r="R110" s="168">
        <v>3</v>
      </c>
      <c r="S110" s="79">
        <v>2</v>
      </c>
      <c r="T110" s="79">
        <v>2</v>
      </c>
    </row>
    <row r="111" spans="1:20" ht="24" x14ac:dyDescent="0.25">
      <c r="A111" s="322"/>
      <c r="B111" s="388"/>
      <c r="C111" s="387"/>
      <c r="D111" s="79" t="s">
        <v>184</v>
      </c>
      <c r="E111" s="71" t="s">
        <v>2943</v>
      </c>
      <c r="F111" s="384"/>
      <c r="G111" s="79">
        <v>3</v>
      </c>
      <c r="H111" s="79">
        <v>3</v>
      </c>
      <c r="I111" s="79">
        <v>2</v>
      </c>
      <c r="J111" s="79">
        <v>1</v>
      </c>
      <c r="K111" s="168">
        <v>1</v>
      </c>
      <c r="L111" s="79">
        <v>1</v>
      </c>
      <c r="M111" s="71"/>
      <c r="N111" s="71"/>
      <c r="O111" s="71"/>
      <c r="P111" s="82"/>
      <c r="Q111" s="82"/>
      <c r="R111" s="168">
        <v>3</v>
      </c>
      <c r="S111" s="79">
        <v>2</v>
      </c>
      <c r="T111" s="79">
        <v>2</v>
      </c>
    </row>
    <row r="112" spans="1:20" x14ac:dyDescent="0.25">
      <c r="A112" s="322"/>
      <c r="B112" s="388"/>
      <c r="C112" s="387"/>
      <c r="D112" s="79" t="s">
        <v>179</v>
      </c>
      <c r="E112" s="71"/>
      <c r="F112" s="384"/>
      <c r="G112" s="72">
        <v>3</v>
      </c>
      <c r="H112" s="72">
        <v>3</v>
      </c>
      <c r="I112" s="72">
        <v>2</v>
      </c>
      <c r="J112" s="72">
        <v>1</v>
      </c>
      <c r="K112" s="169">
        <v>1</v>
      </c>
      <c r="L112" s="72">
        <v>1</v>
      </c>
      <c r="M112" s="72">
        <v>1</v>
      </c>
      <c r="N112" s="72"/>
      <c r="O112" s="169"/>
      <c r="P112" s="169"/>
      <c r="Q112" s="169"/>
      <c r="R112" s="169">
        <v>3</v>
      </c>
      <c r="S112" s="72">
        <v>2</v>
      </c>
      <c r="T112" s="72">
        <v>2</v>
      </c>
    </row>
    <row r="113" spans="1:20" ht="36" x14ac:dyDescent="0.25">
      <c r="A113" s="322" t="s">
        <v>185</v>
      </c>
      <c r="B113" s="388" t="s">
        <v>2944</v>
      </c>
      <c r="C113" s="387" t="s">
        <v>2945</v>
      </c>
      <c r="D113" s="79" t="s">
        <v>186</v>
      </c>
      <c r="E113" s="71" t="s">
        <v>2946</v>
      </c>
      <c r="F113" s="384" t="s">
        <v>26</v>
      </c>
      <c r="G113" s="79">
        <v>3</v>
      </c>
      <c r="H113" s="79">
        <v>3</v>
      </c>
      <c r="I113" s="71"/>
      <c r="J113" s="71"/>
      <c r="K113" s="82"/>
      <c r="L113" s="79">
        <v>1</v>
      </c>
      <c r="M113" s="79">
        <v>1</v>
      </c>
      <c r="N113" s="71"/>
      <c r="O113" s="71"/>
      <c r="P113" s="82"/>
      <c r="Q113" s="82"/>
      <c r="R113" s="82"/>
      <c r="S113" s="79">
        <v>2</v>
      </c>
      <c r="T113" s="79">
        <v>2</v>
      </c>
    </row>
    <row r="114" spans="1:20" ht="24" x14ac:dyDescent="0.25">
      <c r="A114" s="322"/>
      <c r="B114" s="388"/>
      <c r="C114" s="387"/>
      <c r="D114" s="79" t="s">
        <v>187</v>
      </c>
      <c r="E114" s="71" t="s">
        <v>2947</v>
      </c>
      <c r="F114" s="384"/>
      <c r="G114" s="79">
        <v>3</v>
      </c>
      <c r="H114" s="79">
        <v>3</v>
      </c>
      <c r="I114" s="79">
        <v>2</v>
      </c>
      <c r="J114" s="71"/>
      <c r="K114" s="82"/>
      <c r="L114" s="71"/>
      <c r="M114" s="71"/>
      <c r="N114" s="71"/>
      <c r="O114" s="71"/>
      <c r="P114" s="82"/>
      <c r="Q114" s="82"/>
      <c r="R114" s="168">
        <v>1</v>
      </c>
      <c r="S114" s="79">
        <v>2</v>
      </c>
      <c r="T114" s="79">
        <v>2</v>
      </c>
    </row>
    <row r="115" spans="1:20" ht="24" x14ac:dyDescent="0.25">
      <c r="A115" s="322"/>
      <c r="B115" s="388"/>
      <c r="C115" s="387"/>
      <c r="D115" s="79" t="s">
        <v>188</v>
      </c>
      <c r="E115" s="71" t="s">
        <v>2948</v>
      </c>
      <c r="F115" s="384"/>
      <c r="G115" s="79">
        <v>3</v>
      </c>
      <c r="H115" s="79">
        <v>3</v>
      </c>
      <c r="I115" s="79">
        <v>2</v>
      </c>
      <c r="J115" s="71"/>
      <c r="K115" s="82"/>
      <c r="L115" s="71"/>
      <c r="M115" s="71"/>
      <c r="N115" s="71"/>
      <c r="O115" s="79">
        <v>1</v>
      </c>
      <c r="P115" s="82"/>
      <c r="Q115" s="82"/>
      <c r="R115" s="168">
        <v>2</v>
      </c>
      <c r="S115" s="79">
        <v>2</v>
      </c>
      <c r="T115" s="79">
        <v>2</v>
      </c>
    </row>
    <row r="116" spans="1:20" ht="24" x14ac:dyDescent="0.25">
      <c r="A116" s="322"/>
      <c r="B116" s="388"/>
      <c r="C116" s="387"/>
      <c r="D116" s="79" t="s">
        <v>189</v>
      </c>
      <c r="E116" s="71" t="s">
        <v>2949</v>
      </c>
      <c r="F116" s="384"/>
      <c r="G116" s="79">
        <v>3</v>
      </c>
      <c r="H116" s="79">
        <v>3</v>
      </c>
      <c r="I116" s="79">
        <v>2</v>
      </c>
      <c r="J116" s="79">
        <v>2</v>
      </c>
      <c r="K116" s="82"/>
      <c r="L116" s="79">
        <v>2</v>
      </c>
      <c r="M116" s="79">
        <v>2</v>
      </c>
      <c r="N116" s="71"/>
      <c r="O116" s="79">
        <v>1</v>
      </c>
      <c r="P116" s="82"/>
      <c r="Q116" s="168">
        <v>1</v>
      </c>
      <c r="R116" s="168">
        <v>2</v>
      </c>
      <c r="S116" s="79">
        <v>2</v>
      </c>
      <c r="T116" s="79">
        <v>2</v>
      </c>
    </row>
    <row r="117" spans="1:20" ht="24" x14ac:dyDescent="0.25">
      <c r="A117" s="322"/>
      <c r="B117" s="388"/>
      <c r="C117" s="387"/>
      <c r="D117" s="79" t="s">
        <v>190</v>
      </c>
      <c r="E117" s="71" t="s">
        <v>2950</v>
      </c>
      <c r="F117" s="384"/>
      <c r="G117" s="79">
        <v>3</v>
      </c>
      <c r="H117" s="79">
        <v>3</v>
      </c>
      <c r="I117" s="71"/>
      <c r="J117" s="79">
        <v>3</v>
      </c>
      <c r="K117" s="168">
        <v>2</v>
      </c>
      <c r="L117" s="79">
        <v>3</v>
      </c>
      <c r="M117" s="79">
        <v>3</v>
      </c>
      <c r="N117" s="71"/>
      <c r="O117" s="79">
        <v>1</v>
      </c>
      <c r="P117" s="82"/>
      <c r="Q117" s="168">
        <v>1</v>
      </c>
      <c r="R117" s="168">
        <v>2</v>
      </c>
      <c r="S117" s="79">
        <v>2</v>
      </c>
      <c r="T117" s="79">
        <v>2</v>
      </c>
    </row>
    <row r="118" spans="1:20" x14ac:dyDescent="0.25">
      <c r="A118" s="322"/>
      <c r="B118" s="388"/>
      <c r="C118" s="387"/>
      <c r="D118" s="79" t="s">
        <v>185</v>
      </c>
      <c r="E118" s="71"/>
      <c r="F118" s="384"/>
      <c r="G118" s="105">
        <v>3</v>
      </c>
      <c r="H118" s="105">
        <v>3</v>
      </c>
      <c r="I118" s="105">
        <v>2</v>
      </c>
      <c r="J118" s="105">
        <v>3</v>
      </c>
      <c r="K118" s="110">
        <v>2</v>
      </c>
      <c r="L118" s="105">
        <v>2</v>
      </c>
      <c r="M118" s="105">
        <v>2</v>
      </c>
      <c r="N118" s="105"/>
      <c r="O118" s="110">
        <v>1</v>
      </c>
      <c r="P118" s="110"/>
      <c r="Q118" s="110">
        <v>1</v>
      </c>
      <c r="R118" s="110">
        <v>2</v>
      </c>
      <c r="S118" s="105">
        <v>2</v>
      </c>
      <c r="T118" s="105">
        <v>2</v>
      </c>
    </row>
    <row r="119" spans="1:20" ht="24.75" x14ac:dyDescent="0.25">
      <c r="A119" s="322" t="s">
        <v>191</v>
      </c>
      <c r="B119" s="388" t="s">
        <v>2951</v>
      </c>
      <c r="C119" s="387" t="s">
        <v>2952</v>
      </c>
      <c r="D119" s="79" t="s">
        <v>192</v>
      </c>
      <c r="E119" s="194" t="s">
        <v>2953</v>
      </c>
      <c r="F119" s="384" t="s">
        <v>26</v>
      </c>
      <c r="G119" s="72">
        <v>2</v>
      </c>
      <c r="H119" s="72">
        <v>2</v>
      </c>
      <c r="I119" s="72">
        <v>2</v>
      </c>
      <c r="J119" s="72">
        <v>2</v>
      </c>
      <c r="K119" s="169">
        <v>2</v>
      </c>
      <c r="L119" s="72">
        <v>1</v>
      </c>
      <c r="M119" s="72"/>
      <c r="N119" s="72"/>
      <c r="O119" s="169"/>
      <c r="P119" s="169"/>
      <c r="Q119" s="169">
        <v>2</v>
      </c>
      <c r="R119" s="169">
        <v>2</v>
      </c>
      <c r="S119" s="72">
        <v>2</v>
      </c>
      <c r="T119" s="72">
        <v>2</v>
      </c>
    </row>
    <row r="120" spans="1:20" ht="24.75" x14ac:dyDescent="0.25">
      <c r="A120" s="322"/>
      <c r="B120" s="388"/>
      <c r="C120" s="387"/>
      <c r="D120" s="79" t="s">
        <v>193</v>
      </c>
      <c r="E120" s="194" t="s">
        <v>2954</v>
      </c>
      <c r="F120" s="384"/>
      <c r="G120" s="72">
        <v>2</v>
      </c>
      <c r="H120" s="72">
        <v>3</v>
      </c>
      <c r="I120" s="72">
        <v>3</v>
      </c>
      <c r="J120" s="72"/>
      <c r="K120" s="169">
        <v>3</v>
      </c>
      <c r="L120" s="72">
        <v>2</v>
      </c>
      <c r="M120" s="72"/>
      <c r="N120" s="72"/>
      <c r="O120" s="169"/>
      <c r="P120" s="169"/>
      <c r="Q120" s="169">
        <v>1</v>
      </c>
      <c r="R120" s="169">
        <v>1</v>
      </c>
      <c r="S120" s="72">
        <v>2</v>
      </c>
      <c r="T120" s="72">
        <v>2</v>
      </c>
    </row>
    <row r="121" spans="1:20" ht="24.75" x14ac:dyDescent="0.25">
      <c r="A121" s="322"/>
      <c r="B121" s="388"/>
      <c r="C121" s="387"/>
      <c r="D121" s="79" t="s">
        <v>194</v>
      </c>
      <c r="E121" s="194" t="s">
        <v>2955</v>
      </c>
      <c r="F121" s="384"/>
      <c r="G121" s="72">
        <v>2</v>
      </c>
      <c r="H121" s="72">
        <v>2</v>
      </c>
      <c r="I121" s="72">
        <v>1</v>
      </c>
      <c r="J121" s="72">
        <v>3</v>
      </c>
      <c r="K121" s="169">
        <v>2</v>
      </c>
      <c r="L121" s="72">
        <v>1</v>
      </c>
      <c r="M121" s="72"/>
      <c r="N121" s="72"/>
      <c r="O121" s="169"/>
      <c r="P121" s="169"/>
      <c r="Q121" s="169">
        <v>2</v>
      </c>
      <c r="R121" s="169">
        <v>2</v>
      </c>
      <c r="S121" s="72">
        <v>2</v>
      </c>
      <c r="T121" s="72">
        <v>2</v>
      </c>
    </row>
    <row r="122" spans="1:20" ht="24.75" x14ac:dyDescent="0.25">
      <c r="A122" s="322"/>
      <c r="B122" s="388"/>
      <c r="C122" s="387"/>
      <c r="D122" s="79" t="s">
        <v>195</v>
      </c>
      <c r="E122" s="194" t="s">
        <v>2956</v>
      </c>
      <c r="F122" s="384"/>
      <c r="G122" s="72">
        <v>2</v>
      </c>
      <c r="H122" s="72">
        <v>3</v>
      </c>
      <c r="I122" s="72">
        <v>2</v>
      </c>
      <c r="J122" s="72">
        <v>1</v>
      </c>
      <c r="K122" s="169">
        <v>3</v>
      </c>
      <c r="L122" s="72">
        <v>1</v>
      </c>
      <c r="M122" s="72"/>
      <c r="N122" s="72"/>
      <c r="O122" s="169"/>
      <c r="P122" s="169"/>
      <c r="Q122" s="169">
        <v>1</v>
      </c>
      <c r="R122" s="169">
        <v>3</v>
      </c>
      <c r="S122" s="72">
        <v>2</v>
      </c>
      <c r="T122" s="72">
        <v>2</v>
      </c>
    </row>
    <row r="123" spans="1:20" ht="24.75" x14ac:dyDescent="0.25">
      <c r="A123" s="322"/>
      <c r="B123" s="388"/>
      <c r="C123" s="387"/>
      <c r="D123" s="79" t="s">
        <v>196</v>
      </c>
      <c r="E123" s="194" t="s">
        <v>2957</v>
      </c>
      <c r="F123" s="384"/>
      <c r="G123" s="72">
        <v>2</v>
      </c>
      <c r="H123" s="72">
        <v>2</v>
      </c>
      <c r="I123" s="72">
        <v>3</v>
      </c>
      <c r="J123" s="72">
        <v>2</v>
      </c>
      <c r="K123" s="169">
        <v>2</v>
      </c>
      <c r="L123" s="72">
        <v>2</v>
      </c>
      <c r="M123" s="72"/>
      <c r="N123" s="72"/>
      <c r="O123" s="169"/>
      <c r="P123" s="169"/>
      <c r="Q123" s="169">
        <v>2</v>
      </c>
      <c r="R123" s="169">
        <v>2</v>
      </c>
      <c r="S123" s="72">
        <v>2</v>
      </c>
      <c r="T123" s="72">
        <v>2</v>
      </c>
    </row>
    <row r="124" spans="1:20" x14ac:dyDescent="0.25">
      <c r="A124" s="322"/>
      <c r="B124" s="388"/>
      <c r="C124" s="387"/>
      <c r="D124" s="79" t="s">
        <v>191</v>
      </c>
      <c r="E124" s="71"/>
      <c r="F124" s="384"/>
      <c r="G124" s="72">
        <v>2</v>
      </c>
      <c r="H124" s="72">
        <v>3</v>
      </c>
      <c r="I124" s="72">
        <v>3</v>
      </c>
      <c r="J124" s="72">
        <v>2</v>
      </c>
      <c r="K124" s="169">
        <v>3</v>
      </c>
      <c r="L124" s="72">
        <v>2</v>
      </c>
      <c r="M124" s="72"/>
      <c r="N124" s="72"/>
      <c r="O124" s="169"/>
      <c r="P124" s="169"/>
      <c r="Q124" s="169">
        <v>2</v>
      </c>
      <c r="R124" s="169">
        <v>2</v>
      </c>
      <c r="S124" s="72">
        <v>2</v>
      </c>
      <c r="T124" s="72">
        <v>2</v>
      </c>
    </row>
    <row r="125" spans="1:20" x14ac:dyDescent="0.25">
      <c r="A125" s="322" t="s">
        <v>197</v>
      </c>
      <c r="B125" s="388" t="s">
        <v>2958</v>
      </c>
      <c r="C125" s="387" t="s">
        <v>246</v>
      </c>
      <c r="D125" s="69" t="s">
        <v>198</v>
      </c>
      <c r="E125" s="226" t="s">
        <v>2959</v>
      </c>
      <c r="F125" s="384" t="s">
        <v>26</v>
      </c>
      <c r="G125" s="72">
        <v>2</v>
      </c>
      <c r="H125" s="72">
        <v>2</v>
      </c>
      <c r="I125" s="72">
        <v>2</v>
      </c>
      <c r="J125" s="72">
        <v>2</v>
      </c>
      <c r="K125" s="169">
        <v>2</v>
      </c>
      <c r="L125" s="72">
        <v>1</v>
      </c>
      <c r="M125" s="72"/>
      <c r="N125" s="72"/>
      <c r="O125" s="169"/>
      <c r="P125" s="169"/>
      <c r="Q125" s="169">
        <v>2</v>
      </c>
      <c r="R125" s="169">
        <v>2</v>
      </c>
      <c r="S125" s="72">
        <v>2</v>
      </c>
      <c r="T125" s="72">
        <v>2</v>
      </c>
    </row>
    <row r="126" spans="1:20" x14ac:dyDescent="0.25">
      <c r="A126" s="322"/>
      <c r="B126" s="388"/>
      <c r="C126" s="387"/>
      <c r="D126" s="69" t="s">
        <v>199</v>
      </c>
      <c r="E126" s="226" t="s">
        <v>2960</v>
      </c>
      <c r="F126" s="384"/>
      <c r="G126" s="72">
        <v>2</v>
      </c>
      <c r="H126" s="72">
        <v>1</v>
      </c>
      <c r="I126" s="72">
        <v>1</v>
      </c>
      <c r="J126" s="72"/>
      <c r="K126" s="169">
        <v>3</v>
      </c>
      <c r="L126" s="72">
        <v>1</v>
      </c>
      <c r="M126" s="72"/>
      <c r="N126" s="72"/>
      <c r="O126" s="169"/>
      <c r="P126" s="169"/>
      <c r="Q126" s="169">
        <v>1</v>
      </c>
      <c r="R126" s="169">
        <v>1</v>
      </c>
      <c r="S126" s="72">
        <v>2</v>
      </c>
      <c r="T126" s="72">
        <v>2</v>
      </c>
    </row>
    <row r="127" spans="1:20" x14ac:dyDescent="0.25">
      <c r="A127" s="322"/>
      <c r="B127" s="388"/>
      <c r="C127" s="387"/>
      <c r="D127" s="69" t="s">
        <v>200</v>
      </c>
      <c r="E127" s="226" t="s">
        <v>2961</v>
      </c>
      <c r="F127" s="384"/>
      <c r="G127" s="72">
        <v>3</v>
      </c>
      <c r="H127" s="72">
        <v>3</v>
      </c>
      <c r="I127" s="72">
        <v>2</v>
      </c>
      <c r="J127" s="72">
        <v>1</v>
      </c>
      <c r="K127" s="169">
        <v>2</v>
      </c>
      <c r="L127" s="72">
        <v>2</v>
      </c>
      <c r="M127" s="72"/>
      <c r="N127" s="72"/>
      <c r="O127" s="169"/>
      <c r="P127" s="169"/>
      <c r="Q127" s="169">
        <v>2</v>
      </c>
      <c r="R127" s="169">
        <v>2</v>
      </c>
      <c r="S127" s="72">
        <v>2</v>
      </c>
      <c r="T127" s="72">
        <v>2</v>
      </c>
    </row>
    <row r="128" spans="1:20" x14ac:dyDescent="0.25">
      <c r="A128" s="322"/>
      <c r="B128" s="388"/>
      <c r="C128" s="387"/>
      <c r="D128" s="69" t="s">
        <v>201</v>
      </c>
      <c r="E128" s="226" t="s">
        <v>2962</v>
      </c>
      <c r="F128" s="384"/>
      <c r="G128" s="72">
        <v>2</v>
      </c>
      <c r="H128" s="72">
        <v>2</v>
      </c>
      <c r="I128" s="72">
        <v>2</v>
      </c>
      <c r="J128" s="72">
        <v>2</v>
      </c>
      <c r="K128" s="169">
        <v>2</v>
      </c>
      <c r="L128" s="72">
        <v>1</v>
      </c>
      <c r="M128" s="72"/>
      <c r="N128" s="72"/>
      <c r="O128" s="169"/>
      <c r="P128" s="169"/>
      <c r="Q128" s="169">
        <v>1</v>
      </c>
      <c r="R128" s="169">
        <v>3</v>
      </c>
      <c r="S128" s="72">
        <v>2</v>
      </c>
      <c r="T128" s="72">
        <v>2</v>
      </c>
    </row>
    <row r="129" spans="1:20" x14ac:dyDescent="0.25">
      <c r="A129" s="322"/>
      <c r="B129" s="388"/>
      <c r="C129" s="387"/>
      <c r="D129" s="69" t="s">
        <v>202</v>
      </c>
      <c r="E129" s="226" t="s">
        <v>2963</v>
      </c>
      <c r="F129" s="384"/>
      <c r="G129" s="72">
        <v>2</v>
      </c>
      <c r="H129" s="72">
        <v>2</v>
      </c>
      <c r="I129" s="72">
        <v>3</v>
      </c>
      <c r="J129" s="72">
        <v>1</v>
      </c>
      <c r="K129" s="169">
        <v>1</v>
      </c>
      <c r="L129" s="72">
        <v>1</v>
      </c>
      <c r="M129" s="72"/>
      <c r="N129" s="72"/>
      <c r="O129" s="169"/>
      <c r="P129" s="169"/>
      <c r="Q129" s="169">
        <v>2</v>
      </c>
      <c r="R129" s="169">
        <v>2</v>
      </c>
      <c r="S129" s="72">
        <v>2</v>
      </c>
      <c r="T129" s="72">
        <v>2</v>
      </c>
    </row>
    <row r="130" spans="1:20" x14ac:dyDescent="0.25">
      <c r="A130" s="322"/>
      <c r="B130" s="388"/>
      <c r="C130" s="387"/>
      <c r="D130" s="69" t="s">
        <v>197</v>
      </c>
      <c r="E130" s="71"/>
      <c r="F130" s="384"/>
      <c r="G130" s="103">
        <v>2</v>
      </c>
      <c r="H130" s="103">
        <v>2</v>
      </c>
      <c r="I130" s="103">
        <v>2</v>
      </c>
      <c r="J130" s="103">
        <v>2</v>
      </c>
      <c r="K130" s="108">
        <v>2</v>
      </c>
      <c r="L130" s="103">
        <v>1</v>
      </c>
      <c r="M130" s="103"/>
      <c r="N130" s="103"/>
      <c r="O130" s="108"/>
      <c r="P130" s="108"/>
      <c r="Q130" s="108">
        <v>2</v>
      </c>
      <c r="R130" s="108">
        <v>2</v>
      </c>
      <c r="S130" s="103">
        <v>2</v>
      </c>
      <c r="T130" s="103">
        <v>2</v>
      </c>
    </row>
    <row r="131" spans="1:20" x14ac:dyDescent="0.25">
      <c r="A131" s="327" t="s">
        <v>203</v>
      </c>
      <c r="B131" s="336" t="s">
        <v>2964</v>
      </c>
      <c r="C131" s="468" t="s">
        <v>2965</v>
      </c>
      <c r="D131" s="69" t="s">
        <v>204</v>
      </c>
      <c r="E131" s="71" t="s">
        <v>2966</v>
      </c>
      <c r="F131" s="333" t="s">
        <v>73</v>
      </c>
      <c r="G131" s="79">
        <v>3</v>
      </c>
      <c r="H131" s="79">
        <v>1</v>
      </c>
      <c r="I131" s="79">
        <v>1</v>
      </c>
      <c r="J131" s="79">
        <v>1</v>
      </c>
      <c r="K131" s="82"/>
      <c r="L131" s="71"/>
      <c r="M131" s="71"/>
      <c r="N131" s="71"/>
      <c r="O131" s="71"/>
      <c r="P131" s="82"/>
      <c r="Q131" s="82"/>
      <c r="R131" s="168">
        <v>3</v>
      </c>
      <c r="S131" s="79">
        <v>2</v>
      </c>
      <c r="T131" s="79">
        <v>1</v>
      </c>
    </row>
    <row r="132" spans="1:20" x14ac:dyDescent="0.25">
      <c r="A132" s="328"/>
      <c r="B132" s="337"/>
      <c r="C132" s="469"/>
      <c r="D132" s="69" t="s">
        <v>205</v>
      </c>
      <c r="E132" s="71" t="s">
        <v>2967</v>
      </c>
      <c r="F132" s="334"/>
      <c r="G132" s="79">
        <v>3</v>
      </c>
      <c r="H132" s="79">
        <v>1</v>
      </c>
      <c r="I132" s="71"/>
      <c r="J132" s="79">
        <v>3</v>
      </c>
      <c r="K132" s="82"/>
      <c r="L132" s="71"/>
      <c r="M132" s="71"/>
      <c r="N132" s="71"/>
      <c r="O132" s="71"/>
      <c r="P132" s="82"/>
      <c r="Q132" s="82"/>
      <c r="R132" s="168">
        <v>3</v>
      </c>
      <c r="S132" s="79">
        <v>1</v>
      </c>
      <c r="T132" s="79">
        <v>2</v>
      </c>
    </row>
    <row r="133" spans="1:20" x14ac:dyDescent="0.25">
      <c r="A133" s="329"/>
      <c r="B133" s="338"/>
      <c r="C133" s="470"/>
      <c r="D133" s="69" t="s">
        <v>206</v>
      </c>
      <c r="E133" s="71" t="s">
        <v>2968</v>
      </c>
      <c r="F133" s="335"/>
      <c r="G133" s="79">
        <v>3</v>
      </c>
      <c r="H133" s="79">
        <v>1</v>
      </c>
      <c r="I133" s="79">
        <v>1</v>
      </c>
      <c r="J133" s="79">
        <v>1</v>
      </c>
      <c r="K133" s="82"/>
      <c r="L133" s="71"/>
      <c r="M133" s="71"/>
      <c r="N133" s="71"/>
      <c r="O133" s="71"/>
      <c r="P133" s="82"/>
      <c r="Q133" s="82"/>
      <c r="R133" s="168">
        <v>3</v>
      </c>
      <c r="S133" s="79">
        <v>2</v>
      </c>
      <c r="T133" s="79">
        <v>2</v>
      </c>
    </row>
    <row r="134" spans="1:20" x14ac:dyDescent="0.25">
      <c r="A134" s="78"/>
      <c r="B134" s="202"/>
      <c r="C134" s="202"/>
      <c r="D134" s="69" t="s">
        <v>203</v>
      </c>
      <c r="E134" s="71"/>
      <c r="F134" s="269"/>
      <c r="G134" s="79">
        <v>3</v>
      </c>
      <c r="H134" s="79">
        <v>1</v>
      </c>
      <c r="I134" s="79">
        <v>1</v>
      </c>
      <c r="J134" s="79">
        <v>1</v>
      </c>
      <c r="K134" s="82"/>
      <c r="L134" s="79">
        <v>1</v>
      </c>
      <c r="M134" s="71"/>
      <c r="N134" s="71"/>
      <c r="O134" s="71"/>
      <c r="P134" s="82"/>
      <c r="Q134" s="82"/>
      <c r="R134" s="168">
        <v>3</v>
      </c>
      <c r="S134" s="79">
        <v>2</v>
      </c>
      <c r="T134" s="79">
        <v>2</v>
      </c>
    </row>
    <row r="135" spans="1:20" ht="24" x14ac:dyDescent="0.25">
      <c r="A135" s="327" t="s">
        <v>207</v>
      </c>
      <c r="B135" s="336" t="s">
        <v>2969</v>
      </c>
      <c r="C135" s="468" t="s">
        <v>2970</v>
      </c>
      <c r="D135" s="69" t="s">
        <v>208</v>
      </c>
      <c r="E135" s="71" t="s">
        <v>2971</v>
      </c>
      <c r="F135" s="339" t="s">
        <v>73</v>
      </c>
      <c r="G135" s="79">
        <v>3</v>
      </c>
      <c r="H135" s="79">
        <v>2</v>
      </c>
      <c r="I135" s="79">
        <v>2</v>
      </c>
      <c r="J135" s="79">
        <v>1</v>
      </c>
      <c r="K135" s="82"/>
      <c r="L135" s="71"/>
      <c r="M135" s="71"/>
      <c r="N135" s="71"/>
      <c r="O135" s="71"/>
      <c r="P135" s="82"/>
      <c r="Q135" s="82"/>
      <c r="R135" s="168">
        <v>3</v>
      </c>
      <c r="S135" s="79">
        <v>2</v>
      </c>
      <c r="T135" s="79">
        <v>1</v>
      </c>
    </row>
    <row r="136" spans="1:20" ht="24" x14ac:dyDescent="0.25">
      <c r="A136" s="328"/>
      <c r="B136" s="337"/>
      <c r="C136" s="469"/>
      <c r="D136" s="69" t="s">
        <v>209</v>
      </c>
      <c r="E136" s="71" t="s">
        <v>2972</v>
      </c>
      <c r="F136" s="340"/>
      <c r="G136" s="79">
        <v>3</v>
      </c>
      <c r="H136" s="79">
        <v>3</v>
      </c>
      <c r="I136" s="79">
        <v>2</v>
      </c>
      <c r="J136" s="79">
        <v>1</v>
      </c>
      <c r="K136" s="82"/>
      <c r="L136" s="71"/>
      <c r="M136" s="71"/>
      <c r="N136" s="71"/>
      <c r="O136" s="71"/>
      <c r="P136" s="82"/>
      <c r="Q136" s="82"/>
      <c r="R136" s="168">
        <v>3</v>
      </c>
      <c r="S136" s="79">
        <v>1</v>
      </c>
      <c r="T136" s="79">
        <v>1</v>
      </c>
    </row>
    <row r="137" spans="1:20" ht="24" x14ac:dyDescent="0.25">
      <c r="A137" s="329"/>
      <c r="B137" s="338"/>
      <c r="C137" s="470"/>
      <c r="D137" s="69" t="s">
        <v>210</v>
      </c>
      <c r="E137" s="71" t="s">
        <v>2973</v>
      </c>
      <c r="F137" s="341"/>
      <c r="G137" s="79">
        <v>3</v>
      </c>
      <c r="H137" s="79">
        <v>3</v>
      </c>
      <c r="I137" s="79">
        <v>2</v>
      </c>
      <c r="J137" s="79">
        <v>1</v>
      </c>
      <c r="K137" s="82"/>
      <c r="L137" s="71"/>
      <c r="M137" s="71"/>
      <c r="N137" s="71"/>
      <c r="O137" s="71"/>
      <c r="P137" s="82"/>
      <c r="Q137" s="82"/>
      <c r="R137" s="168">
        <v>3</v>
      </c>
      <c r="S137" s="79">
        <v>1</v>
      </c>
      <c r="T137" s="79">
        <v>1</v>
      </c>
    </row>
    <row r="138" spans="1:20" x14ac:dyDescent="0.25">
      <c r="A138" s="78"/>
      <c r="B138" s="202"/>
      <c r="C138" s="202"/>
      <c r="D138" s="69" t="s">
        <v>207</v>
      </c>
      <c r="E138" s="80"/>
      <c r="F138" s="271"/>
      <c r="G138" s="99">
        <v>3</v>
      </c>
      <c r="H138" s="99">
        <v>2</v>
      </c>
      <c r="I138" s="99">
        <v>2</v>
      </c>
      <c r="J138" s="99">
        <v>1</v>
      </c>
      <c r="K138" s="264"/>
      <c r="L138" s="99">
        <v>1</v>
      </c>
      <c r="M138" s="215"/>
      <c r="N138" s="215"/>
      <c r="O138" s="215"/>
      <c r="P138" s="264"/>
      <c r="Q138" s="264"/>
      <c r="R138" s="113">
        <v>3</v>
      </c>
      <c r="S138" s="99">
        <v>2</v>
      </c>
      <c r="T138" s="99">
        <v>1</v>
      </c>
    </row>
    <row r="139" spans="1:20" ht="24" x14ac:dyDescent="0.25">
      <c r="A139" s="327" t="s">
        <v>211</v>
      </c>
      <c r="B139" s="336" t="s">
        <v>1537</v>
      </c>
      <c r="C139" s="468" t="s">
        <v>454</v>
      </c>
      <c r="D139" s="69" t="s">
        <v>212</v>
      </c>
      <c r="E139" s="71" t="s">
        <v>2974</v>
      </c>
      <c r="F139" s="339" t="s">
        <v>73</v>
      </c>
      <c r="G139" s="79">
        <v>2</v>
      </c>
      <c r="H139" s="79">
        <v>2</v>
      </c>
      <c r="I139" s="79">
        <v>2</v>
      </c>
      <c r="J139" s="79">
        <v>1</v>
      </c>
      <c r="K139" s="168">
        <v>2</v>
      </c>
      <c r="L139" s="79">
        <v>1</v>
      </c>
      <c r="M139" s="79" t="s">
        <v>27</v>
      </c>
      <c r="N139" s="79" t="s">
        <v>27</v>
      </c>
      <c r="O139" s="79" t="s">
        <v>27</v>
      </c>
      <c r="P139" s="168" t="s">
        <v>27</v>
      </c>
      <c r="Q139" s="168">
        <v>2</v>
      </c>
      <c r="R139" s="168">
        <v>2</v>
      </c>
      <c r="S139" s="79">
        <v>2</v>
      </c>
      <c r="T139" s="79">
        <v>2</v>
      </c>
    </row>
    <row r="140" spans="1:20" x14ac:dyDescent="0.25">
      <c r="A140" s="328"/>
      <c r="B140" s="337"/>
      <c r="C140" s="469"/>
      <c r="D140" s="69" t="s">
        <v>213</v>
      </c>
      <c r="E140" s="71" t="s">
        <v>1194</v>
      </c>
      <c r="F140" s="340"/>
      <c r="G140" s="79">
        <v>2</v>
      </c>
      <c r="H140" s="79">
        <v>1</v>
      </c>
      <c r="I140" s="79">
        <v>3</v>
      </c>
      <c r="J140" s="79" t="s">
        <v>27</v>
      </c>
      <c r="K140" s="168">
        <v>2</v>
      </c>
      <c r="L140" s="79">
        <v>1</v>
      </c>
      <c r="M140" s="79" t="s">
        <v>27</v>
      </c>
      <c r="N140" s="79" t="s">
        <v>27</v>
      </c>
      <c r="O140" s="79" t="s">
        <v>27</v>
      </c>
      <c r="P140" s="168" t="s">
        <v>27</v>
      </c>
      <c r="Q140" s="168">
        <v>1</v>
      </c>
      <c r="R140" s="168">
        <v>2</v>
      </c>
      <c r="S140" s="79">
        <v>2</v>
      </c>
      <c r="T140" s="79">
        <v>2</v>
      </c>
    </row>
    <row r="141" spans="1:20" x14ac:dyDescent="0.25">
      <c r="A141" s="329"/>
      <c r="B141" s="338"/>
      <c r="C141" s="470"/>
      <c r="D141" s="69" t="s">
        <v>214</v>
      </c>
      <c r="E141" s="71" t="s">
        <v>2975</v>
      </c>
      <c r="F141" s="341"/>
      <c r="G141" s="79">
        <v>2</v>
      </c>
      <c r="H141" s="79">
        <v>2</v>
      </c>
      <c r="I141" s="79">
        <v>2</v>
      </c>
      <c r="J141" s="79">
        <v>1</v>
      </c>
      <c r="K141" s="168">
        <v>2</v>
      </c>
      <c r="L141" s="79">
        <v>1</v>
      </c>
      <c r="M141" s="79" t="s">
        <v>27</v>
      </c>
      <c r="N141" s="79" t="s">
        <v>27</v>
      </c>
      <c r="O141" s="79" t="s">
        <v>27</v>
      </c>
      <c r="P141" s="168" t="s">
        <v>27</v>
      </c>
      <c r="Q141" s="168">
        <v>1</v>
      </c>
      <c r="R141" s="168">
        <v>2</v>
      </c>
      <c r="S141" s="79">
        <v>2</v>
      </c>
      <c r="T141" s="79">
        <v>1</v>
      </c>
    </row>
    <row r="142" spans="1:20" x14ac:dyDescent="0.25">
      <c r="A142" s="78"/>
      <c r="B142" s="202"/>
      <c r="C142" s="202"/>
      <c r="D142" s="69" t="s">
        <v>211</v>
      </c>
      <c r="E142" s="80"/>
      <c r="F142" s="271"/>
      <c r="G142" s="99">
        <v>2</v>
      </c>
      <c r="H142" s="99">
        <v>1</v>
      </c>
      <c r="I142" s="99">
        <v>2</v>
      </c>
      <c r="J142" s="99">
        <v>1</v>
      </c>
      <c r="K142" s="113">
        <v>2</v>
      </c>
      <c r="L142" s="99">
        <v>1</v>
      </c>
      <c r="M142" s="99" t="s">
        <v>27</v>
      </c>
      <c r="N142" s="99" t="s">
        <v>27</v>
      </c>
      <c r="O142" s="99" t="s">
        <v>27</v>
      </c>
      <c r="P142" s="113" t="s">
        <v>27</v>
      </c>
      <c r="Q142" s="113">
        <v>2</v>
      </c>
      <c r="R142" s="113">
        <v>2</v>
      </c>
      <c r="S142" s="99">
        <v>2</v>
      </c>
      <c r="T142" s="99">
        <v>2</v>
      </c>
    </row>
    <row r="143" spans="1:20" x14ac:dyDescent="0.25">
      <c r="A143" s="322" t="s">
        <v>215</v>
      </c>
      <c r="B143" s="388" t="s">
        <v>2976</v>
      </c>
      <c r="C143" s="387" t="s">
        <v>2977</v>
      </c>
      <c r="D143" s="69" t="s">
        <v>216</v>
      </c>
      <c r="E143" s="71" t="s">
        <v>2978</v>
      </c>
      <c r="F143" s="385" t="s">
        <v>26</v>
      </c>
      <c r="G143" s="79">
        <v>3</v>
      </c>
      <c r="H143" s="79">
        <v>3</v>
      </c>
      <c r="I143" s="79">
        <v>2</v>
      </c>
      <c r="J143" s="79">
        <v>2</v>
      </c>
      <c r="K143" s="79" t="s">
        <v>27</v>
      </c>
      <c r="L143" s="79" t="s">
        <v>27</v>
      </c>
      <c r="M143" s="79" t="s">
        <v>27</v>
      </c>
      <c r="N143" s="79" t="s">
        <v>27</v>
      </c>
      <c r="O143" s="79" t="s">
        <v>27</v>
      </c>
      <c r="P143" s="79" t="s">
        <v>27</v>
      </c>
      <c r="Q143" s="79" t="s">
        <v>27</v>
      </c>
      <c r="R143" s="79">
        <v>1</v>
      </c>
      <c r="S143" s="79">
        <v>2</v>
      </c>
      <c r="T143" s="79">
        <v>2</v>
      </c>
    </row>
    <row r="144" spans="1:20" x14ac:dyDescent="0.25">
      <c r="A144" s="322"/>
      <c r="B144" s="388"/>
      <c r="C144" s="387"/>
      <c r="D144" s="69" t="s">
        <v>217</v>
      </c>
      <c r="E144" s="71" t="s">
        <v>2979</v>
      </c>
      <c r="F144" s="385"/>
      <c r="G144" s="79">
        <v>3</v>
      </c>
      <c r="H144" s="79">
        <v>3</v>
      </c>
      <c r="I144" s="79">
        <v>2</v>
      </c>
      <c r="J144" s="79">
        <v>1</v>
      </c>
      <c r="K144" s="79" t="s">
        <v>27</v>
      </c>
      <c r="L144" s="79" t="s">
        <v>27</v>
      </c>
      <c r="M144" s="79" t="s">
        <v>27</v>
      </c>
      <c r="N144" s="79" t="s">
        <v>27</v>
      </c>
      <c r="O144" s="79" t="s">
        <v>27</v>
      </c>
      <c r="P144" s="79" t="s">
        <v>27</v>
      </c>
      <c r="Q144" s="79" t="s">
        <v>27</v>
      </c>
      <c r="R144" s="79">
        <v>1</v>
      </c>
      <c r="S144" s="79">
        <v>2</v>
      </c>
      <c r="T144" s="79">
        <v>2</v>
      </c>
    </row>
    <row r="145" spans="1:20" ht="24" x14ac:dyDescent="0.25">
      <c r="A145" s="322"/>
      <c r="B145" s="388"/>
      <c r="C145" s="387"/>
      <c r="D145" s="69" t="s">
        <v>218</v>
      </c>
      <c r="E145" s="71" t="s">
        <v>2980</v>
      </c>
      <c r="F145" s="385"/>
      <c r="G145" s="79">
        <v>3</v>
      </c>
      <c r="H145" s="79">
        <v>2</v>
      </c>
      <c r="I145" s="79">
        <v>3</v>
      </c>
      <c r="J145" s="79">
        <v>2</v>
      </c>
      <c r="K145" s="79" t="s">
        <v>27</v>
      </c>
      <c r="L145" s="79" t="s">
        <v>27</v>
      </c>
      <c r="M145" s="79" t="s">
        <v>27</v>
      </c>
      <c r="N145" s="79" t="s">
        <v>27</v>
      </c>
      <c r="O145" s="79" t="s">
        <v>27</v>
      </c>
      <c r="P145" s="79" t="s">
        <v>27</v>
      </c>
      <c r="Q145" s="79" t="s">
        <v>27</v>
      </c>
      <c r="R145" s="79">
        <v>1</v>
      </c>
      <c r="S145" s="79">
        <v>2</v>
      </c>
      <c r="T145" s="79">
        <v>2</v>
      </c>
    </row>
    <row r="146" spans="1:20" x14ac:dyDescent="0.25">
      <c r="A146" s="322"/>
      <c r="B146" s="388"/>
      <c r="C146" s="387"/>
      <c r="D146" s="69" t="s">
        <v>219</v>
      </c>
      <c r="E146" s="71" t="s">
        <v>2981</v>
      </c>
      <c r="F146" s="385"/>
      <c r="G146" s="79">
        <v>3</v>
      </c>
      <c r="H146" s="79">
        <v>2</v>
      </c>
      <c r="I146" s="79">
        <v>2</v>
      </c>
      <c r="J146" s="79">
        <v>2</v>
      </c>
      <c r="K146" s="79" t="s">
        <v>27</v>
      </c>
      <c r="L146" s="79" t="s">
        <v>27</v>
      </c>
      <c r="M146" s="79" t="s">
        <v>27</v>
      </c>
      <c r="N146" s="79" t="s">
        <v>27</v>
      </c>
      <c r="O146" s="79" t="s">
        <v>27</v>
      </c>
      <c r="P146" s="79" t="s">
        <v>27</v>
      </c>
      <c r="Q146" s="79" t="s">
        <v>27</v>
      </c>
      <c r="R146" s="79">
        <v>1</v>
      </c>
      <c r="S146" s="79">
        <v>2</v>
      </c>
      <c r="T146" s="79">
        <v>2</v>
      </c>
    </row>
    <row r="147" spans="1:20" x14ac:dyDescent="0.25">
      <c r="A147" s="322"/>
      <c r="B147" s="388"/>
      <c r="C147" s="387"/>
      <c r="D147" s="69" t="s">
        <v>220</v>
      </c>
      <c r="E147" s="71" t="s">
        <v>2982</v>
      </c>
      <c r="F147" s="385"/>
      <c r="G147" s="79">
        <v>3</v>
      </c>
      <c r="H147" s="79">
        <v>3</v>
      </c>
      <c r="I147" s="79">
        <v>2</v>
      </c>
      <c r="J147" s="79">
        <v>2</v>
      </c>
      <c r="K147" s="79" t="s">
        <v>27</v>
      </c>
      <c r="L147" s="79" t="s">
        <v>27</v>
      </c>
      <c r="M147" s="79" t="s">
        <v>27</v>
      </c>
      <c r="N147" s="79" t="s">
        <v>27</v>
      </c>
      <c r="O147" s="79" t="s">
        <v>27</v>
      </c>
      <c r="P147" s="79" t="s">
        <v>27</v>
      </c>
      <c r="Q147" s="79" t="s">
        <v>27</v>
      </c>
      <c r="R147" s="79">
        <v>1</v>
      </c>
      <c r="S147" s="79">
        <v>2</v>
      </c>
      <c r="T147" s="79">
        <v>2</v>
      </c>
    </row>
    <row r="148" spans="1:20" x14ac:dyDescent="0.25">
      <c r="A148" s="322"/>
      <c r="B148" s="388"/>
      <c r="C148" s="387"/>
      <c r="D148" s="69" t="s">
        <v>215</v>
      </c>
      <c r="E148" s="71"/>
      <c r="F148" s="385"/>
      <c r="G148" s="103">
        <v>3</v>
      </c>
      <c r="H148" s="103">
        <v>3</v>
      </c>
      <c r="I148" s="103">
        <v>2</v>
      </c>
      <c r="J148" s="103">
        <v>2</v>
      </c>
      <c r="K148" s="108"/>
      <c r="L148" s="103"/>
      <c r="M148" s="103"/>
      <c r="N148" s="103"/>
      <c r="O148" s="108"/>
      <c r="P148" s="108"/>
      <c r="Q148" s="108"/>
      <c r="R148" s="108">
        <v>1</v>
      </c>
      <c r="S148" s="103">
        <v>2</v>
      </c>
      <c r="T148" s="103">
        <v>2</v>
      </c>
    </row>
    <row r="149" spans="1:20" x14ac:dyDescent="0.25">
      <c r="A149" s="322" t="s">
        <v>221</v>
      </c>
      <c r="B149" s="388" t="s">
        <v>2983</v>
      </c>
      <c r="C149" s="387" t="s">
        <v>2984</v>
      </c>
      <c r="D149" s="69" t="s">
        <v>222</v>
      </c>
      <c r="E149" s="226" t="s">
        <v>2985</v>
      </c>
      <c r="F149" s="385" t="s">
        <v>26</v>
      </c>
      <c r="G149" s="79">
        <v>3</v>
      </c>
      <c r="H149" s="79">
        <v>2</v>
      </c>
      <c r="I149" s="71"/>
      <c r="J149" s="79">
        <v>2</v>
      </c>
      <c r="K149" s="79">
        <v>1</v>
      </c>
      <c r="L149" s="71"/>
      <c r="M149" s="71"/>
      <c r="N149" s="79">
        <v>1</v>
      </c>
      <c r="O149" s="71"/>
      <c r="P149" s="79">
        <v>3</v>
      </c>
      <c r="Q149" s="71"/>
      <c r="R149" s="79">
        <v>3</v>
      </c>
      <c r="S149" s="79">
        <v>1</v>
      </c>
      <c r="T149" s="79">
        <v>2</v>
      </c>
    </row>
    <row r="150" spans="1:20" x14ac:dyDescent="0.25">
      <c r="A150" s="322"/>
      <c r="B150" s="388"/>
      <c r="C150" s="387"/>
      <c r="D150" s="69" t="s">
        <v>223</v>
      </c>
      <c r="E150" s="226" t="s">
        <v>2986</v>
      </c>
      <c r="F150" s="385"/>
      <c r="G150" s="79">
        <v>3</v>
      </c>
      <c r="H150" s="79">
        <v>2</v>
      </c>
      <c r="I150" s="71"/>
      <c r="J150" s="79">
        <v>2</v>
      </c>
      <c r="K150" s="79">
        <v>1</v>
      </c>
      <c r="L150" s="71"/>
      <c r="M150" s="71"/>
      <c r="N150" s="79">
        <v>1</v>
      </c>
      <c r="O150" s="71"/>
      <c r="P150" s="79">
        <v>3</v>
      </c>
      <c r="Q150" s="71"/>
      <c r="R150" s="79">
        <v>3</v>
      </c>
      <c r="S150" s="79">
        <v>1</v>
      </c>
      <c r="T150" s="79">
        <v>2</v>
      </c>
    </row>
    <row r="151" spans="1:20" x14ac:dyDescent="0.25">
      <c r="A151" s="322"/>
      <c r="B151" s="388"/>
      <c r="C151" s="387"/>
      <c r="D151" s="69" t="s">
        <v>224</v>
      </c>
      <c r="E151" s="226" t="s">
        <v>2987</v>
      </c>
      <c r="F151" s="385"/>
      <c r="G151" s="79">
        <v>3</v>
      </c>
      <c r="H151" s="79">
        <v>2</v>
      </c>
      <c r="I151" s="71"/>
      <c r="J151" s="79">
        <v>2</v>
      </c>
      <c r="K151" s="79">
        <v>1</v>
      </c>
      <c r="L151" s="71"/>
      <c r="M151" s="71"/>
      <c r="N151" s="79">
        <v>1</v>
      </c>
      <c r="O151" s="71"/>
      <c r="P151" s="79">
        <v>3</v>
      </c>
      <c r="Q151" s="71"/>
      <c r="R151" s="79">
        <v>3</v>
      </c>
      <c r="S151" s="79">
        <v>2</v>
      </c>
      <c r="T151" s="79">
        <v>1</v>
      </c>
    </row>
    <row r="152" spans="1:20" x14ac:dyDescent="0.25">
      <c r="A152" s="322"/>
      <c r="B152" s="388"/>
      <c r="C152" s="387"/>
      <c r="D152" s="69" t="s">
        <v>225</v>
      </c>
      <c r="E152" s="226" t="s">
        <v>2988</v>
      </c>
      <c r="F152" s="385"/>
      <c r="G152" s="79">
        <v>3</v>
      </c>
      <c r="H152" s="79">
        <v>2</v>
      </c>
      <c r="I152" s="71"/>
      <c r="J152" s="79">
        <v>2</v>
      </c>
      <c r="K152" s="79">
        <v>1</v>
      </c>
      <c r="L152" s="71"/>
      <c r="M152" s="71"/>
      <c r="N152" s="79">
        <v>1</v>
      </c>
      <c r="O152" s="71"/>
      <c r="P152" s="79">
        <v>3</v>
      </c>
      <c r="Q152" s="71"/>
      <c r="R152" s="79">
        <v>3</v>
      </c>
      <c r="S152" s="79">
        <v>2</v>
      </c>
      <c r="T152" s="79">
        <v>1</v>
      </c>
    </row>
    <row r="153" spans="1:20" x14ac:dyDescent="0.25">
      <c r="A153" s="322"/>
      <c r="B153" s="388"/>
      <c r="C153" s="387"/>
      <c r="D153" s="69" t="s">
        <v>226</v>
      </c>
      <c r="E153" s="226" t="s">
        <v>2989</v>
      </c>
      <c r="F153" s="385"/>
      <c r="G153" s="79">
        <v>3</v>
      </c>
      <c r="H153" s="79">
        <v>2</v>
      </c>
      <c r="I153" s="71"/>
      <c r="J153" s="79">
        <v>2</v>
      </c>
      <c r="K153" s="79">
        <v>1</v>
      </c>
      <c r="L153" s="71"/>
      <c r="M153" s="71"/>
      <c r="N153" s="79">
        <v>1</v>
      </c>
      <c r="O153" s="71"/>
      <c r="P153" s="79">
        <v>3</v>
      </c>
      <c r="Q153" s="71"/>
      <c r="R153" s="79">
        <v>3</v>
      </c>
      <c r="S153" s="79">
        <v>2</v>
      </c>
      <c r="T153" s="79">
        <v>2</v>
      </c>
    </row>
    <row r="154" spans="1:20" x14ac:dyDescent="0.25">
      <c r="A154" s="322"/>
      <c r="B154" s="388"/>
      <c r="C154" s="387"/>
      <c r="D154" s="69" t="s">
        <v>221</v>
      </c>
      <c r="E154" s="71"/>
      <c r="F154" s="385"/>
      <c r="G154" s="69">
        <v>3</v>
      </c>
      <c r="H154" s="69">
        <v>2</v>
      </c>
      <c r="I154" s="72"/>
      <c r="J154" s="72">
        <v>2</v>
      </c>
      <c r="K154" s="132">
        <v>1</v>
      </c>
      <c r="L154" s="72"/>
      <c r="M154" s="72"/>
      <c r="N154" s="72">
        <v>1</v>
      </c>
      <c r="O154" s="169"/>
      <c r="P154" s="169">
        <v>3</v>
      </c>
      <c r="Q154" s="169"/>
      <c r="R154" s="169">
        <v>3</v>
      </c>
      <c r="S154" s="69">
        <v>2</v>
      </c>
      <c r="T154" s="69">
        <v>2</v>
      </c>
    </row>
    <row r="155" spans="1:20" x14ac:dyDescent="0.25">
      <c r="A155" s="322" t="s">
        <v>227</v>
      </c>
      <c r="B155" s="476" t="s">
        <v>2990</v>
      </c>
      <c r="C155" s="435" t="s">
        <v>2991</v>
      </c>
      <c r="D155" s="69" t="s">
        <v>228</v>
      </c>
      <c r="E155" s="226" t="s">
        <v>2992</v>
      </c>
      <c r="F155" s="385" t="s">
        <v>26</v>
      </c>
      <c r="G155" s="79">
        <v>2</v>
      </c>
      <c r="H155" s="79">
        <v>2</v>
      </c>
      <c r="I155" s="79">
        <v>2</v>
      </c>
      <c r="J155" s="79">
        <v>1</v>
      </c>
      <c r="K155" s="168">
        <v>2</v>
      </c>
      <c r="L155" s="79">
        <v>1</v>
      </c>
      <c r="M155" s="79" t="s">
        <v>27</v>
      </c>
      <c r="N155" s="79" t="s">
        <v>27</v>
      </c>
      <c r="O155" s="79" t="s">
        <v>27</v>
      </c>
      <c r="P155" s="168" t="s">
        <v>27</v>
      </c>
      <c r="Q155" s="168">
        <v>2</v>
      </c>
      <c r="R155" s="168">
        <v>2</v>
      </c>
      <c r="S155" s="79">
        <v>2</v>
      </c>
      <c r="T155" s="79">
        <v>2</v>
      </c>
    </row>
    <row r="156" spans="1:20" x14ac:dyDescent="0.25">
      <c r="A156" s="322"/>
      <c r="B156" s="476"/>
      <c r="C156" s="435"/>
      <c r="D156" s="69" t="s">
        <v>229</v>
      </c>
      <c r="E156" s="226" t="s">
        <v>2993</v>
      </c>
      <c r="F156" s="385"/>
      <c r="G156" s="79">
        <v>2</v>
      </c>
      <c r="H156" s="79">
        <v>1</v>
      </c>
      <c r="I156" s="79">
        <v>3</v>
      </c>
      <c r="J156" s="79" t="s">
        <v>27</v>
      </c>
      <c r="K156" s="168">
        <v>2</v>
      </c>
      <c r="L156" s="79">
        <v>1</v>
      </c>
      <c r="M156" s="79" t="s">
        <v>27</v>
      </c>
      <c r="N156" s="79" t="s">
        <v>27</v>
      </c>
      <c r="O156" s="79" t="s">
        <v>27</v>
      </c>
      <c r="P156" s="168" t="s">
        <v>27</v>
      </c>
      <c r="Q156" s="168">
        <v>1</v>
      </c>
      <c r="R156" s="168">
        <v>2</v>
      </c>
      <c r="S156" s="79">
        <v>2</v>
      </c>
      <c r="T156" s="79">
        <v>2</v>
      </c>
    </row>
    <row r="157" spans="1:20" x14ac:dyDescent="0.25">
      <c r="A157" s="322"/>
      <c r="B157" s="476"/>
      <c r="C157" s="435"/>
      <c r="D157" s="69" t="s">
        <v>230</v>
      </c>
      <c r="E157" s="226" t="s">
        <v>2994</v>
      </c>
      <c r="F157" s="385"/>
      <c r="G157" s="79">
        <v>2</v>
      </c>
      <c r="H157" s="79">
        <v>2</v>
      </c>
      <c r="I157" s="79">
        <v>2</v>
      </c>
      <c r="J157" s="79">
        <v>1</v>
      </c>
      <c r="K157" s="168">
        <v>2</v>
      </c>
      <c r="L157" s="79">
        <v>1</v>
      </c>
      <c r="M157" s="79" t="s">
        <v>27</v>
      </c>
      <c r="N157" s="79" t="s">
        <v>27</v>
      </c>
      <c r="O157" s="79" t="s">
        <v>27</v>
      </c>
      <c r="P157" s="168" t="s">
        <v>27</v>
      </c>
      <c r="Q157" s="168">
        <v>1</v>
      </c>
      <c r="R157" s="168">
        <v>2</v>
      </c>
      <c r="S157" s="79">
        <v>2</v>
      </c>
      <c r="T157" s="79">
        <v>2</v>
      </c>
    </row>
    <row r="158" spans="1:20" x14ac:dyDescent="0.25">
      <c r="A158" s="322"/>
      <c r="B158" s="476"/>
      <c r="C158" s="435"/>
      <c r="D158" s="69" t="s">
        <v>231</v>
      </c>
      <c r="E158" s="226" t="s">
        <v>2995</v>
      </c>
      <c r="F158" s="385"/>
      <c r="G158" s="79">
        <v>2</v>
      </c>
      <c r="H158" s="79">
        <v>2</v>
      </c>
      <c r="I158" s="79">
        <v>2</v>
      </c>
      <c r="J158" s="79">
        <v>1</v>
      </c>
      <c r="K158" s="168">
        <v>2</v>
      </c>
      <c r="L158" s="79">
        <v>1</v>
      </c>
      <c r="M158" s="79" t="s">
        <v>27</v>
      </c>
      <c r="N158" s="79" t="s">
        <v>2996</v>
      </c>
      <c r="O158" s="79" t="s">
        <v>27</v>
      </c>
      <c r="P158" s="168" t="s">
        <v>27</v>
      </c>
      <c r="Q158" s="168">
        <v>1</v>
      </c>
      <c r="R158" s="168">
        <v>2</v>
      </c>
      <c r="S158" s="79">
        <v>2</v>
      </c>
      <c r="T158" s="79">
        <v>2</v>
      </c>
    </row>
    <row r="159" spans="1:20" x14ac:dyDescent="0.25">
      <c r="A159" s="322"/>
      <c r="B159" s="476"/>
      <c r="C159" s="435"/>
      <c r="D159" s="69" t="s">
        <v>232</v>
      </c>
      <c r="E159" s="226" t="s">
        <v>2997</v>
      </c>
      <c r="F159" s="385"/>
      <c r="G159" s="79">
        <v>2</v>
      </c>
      <c r="H159" s="79">
        <v>1</v>
      </c>
      <c r="I159" s="79">
        <v>2</v>
      </c>
      <c r="J159" s="79">
        <v>1</v>
      </c>
      <c r="K159" s="168">
        <v>2</v>
      </c>
      <c r="L159" s="79">
        <v>1</v>
      </c>
      <c r="M159" s="79" t="s">
        <v>27</v>
      </c>
      <c r="N159" s="79" t="s">
        <v>27</v>
      </c>
      <c r="O159" s="79" t="s">
        <v>27</v>
      </c>
      <c r="P159" s="168" t="s">
        <v>27</v>
      </c>
      <c r="Q159" s="168">
        <v>2</v>
      </c>
      <c r="R159" s="168">
        <v>2</v>
      </c>
      <c r="S159" s="79">
        <v>2</v>
      </c>
      <c r="T159" s="79">
        <v>2</v>
      </c>
    </row>
    <row r="160" spans="1:20" x14ac:dyDescent="0.25">
      <c r="A160" s="322"/>
      <c r="B160" s="476"/>
      <c r="C160" s="435"/>
      <c r="D160" s="69" t="s">
        <v>227</v>
      </c>
      <c r="E160" s="80"/>
      <c r="F160" s="385"/>
      <c r="G160" s="69">
        <v>2</v>
      </c>
      <c r="H160" s="69">
        <v>2</v>
      </c>
      <c r="I160" s="72">
        <v>2</v>
      </c>
      <c r="J160" s="72">
        <v>1</v>
      </c>
      <c r="K160" s="169">
        <v>2</v>
      </c>
      <c r="L160" s="72">
        <v>1</v>
      </c>
      <c r="M160" s="72"/>
      <c r="N160" s="72"/>
      <c r="O160" s="169"/>
      <c r="P160" s="169"/>
      <c r="Q160" s="169">
        <v>2</v>
      </c>
      <c r="R160" s="169">
        <v>2</v>
      </c>
      <c r="S160" s="69">
        <v>2</v>
      </c>
      <c r="T160" s="69">
        <v>2</v>
      </c>
    </row>
    <row r="161" spans="1:20" x14ac:dyDescent="0.25">
      <c r="A161" s="322" t="s">
        <v>233</v>
      </c>
      <c r="B161" s="388" t="s">
        <v>2998</v>
      </c>
      <c r="C161" s="387" t="s">
        <v>2999</v>
      </c>
      <c r="D161" s="69" t="s">
        <v>234</v>
      </c>
      <c r="E161" s="226" t="s">
        <v>3000</v>
      </c>
      <c r="F161" s="385" t="s">
        <v>26</v>
      </c>
      <c r="G161" s="79">
        <v>3</v>
      </c>
      <c r="H161" s="79">
        <v>3</v>
      </c>
      <c r="I161" s="79">
        <v>3</v>
      </c>
      <c r="J161" s="79">
        <v>1</v>
      </c>
      <c r="K161" s="168">
        <v>1</v>
      </c>
      <c r="L161" s="79">
        <v>1</v>
      </c>
      <c r="M161" s="79">
        <v>1</v>
      </c>
      <c r="N161" s="71"/>
      <c r="O161" s="71"/>
      <c r="P161" s="82"/>
      <c r="Q161" s="168">
        <v>1</v>
      </c>
      <c r="R161" s="168">
        <v>3</v>
      </c>
      <c r="S161" s="79">
        <v>2</v>
      </c>
      <c r="T161" s="79">
        <v>2</v>
      </c>
    </row>
    <row r="162" spans="1:20" x14ac:dyDescent="0.25">
      <c r="A162" s="322"/>
      <c r="B162" s="388"/>
      <c r="C162" s="387"/>
      <c r="D162" s="69" t="s">
        <v>235</v>
      </c>
      <c r="E162" s="226" t="s">
        <v>3001</v>
      </c>
      <c r="F162" s="385"/>
      <c r="G162" s="79">
        <v>3</v>
      </c>
      <c r="H162" s="79">
        <v>2</v>
      </c>
      <c r="I162" s="79">
        <v>1</v>
      </c>
      <c r="J162" s="79">
        <v>2</v>
      </c>
      <c r="K162" s="168">
        <v>1</v>
      </c>
      <c r="L162" s="79">
        <v>1</v>
      </c>
      <c r="M162" s="71"/>
      <c r="N162" s="71"/>
      <c r="O162" s="71"/>
      <c r="P162" s="82"/>
      <c r="Q162" s="82"/>
      <c r="R162" s="168">
        <v>2</v>
      </c>
      <c r="S162" s="79">
        <v>2</v>
      </c>
      <c r="T162" s="79">
        <v>2</v>
      </c>
    </row>
    <row r="163" spans="1:20" x14ac:dyDescent="0.25">
      <c r="A163" s="322"/>
      <c r="B163" s="388"/>
      <c r="C163" s="387"/>
      <c r="D163" s="69" t="s">
        <v>236</v>
      </c>
      <c r="E163" s="226" t="s">
        <v>3002</v>
      </c>
      <c r="F163" s="385"/>
      <c r="G163" s="79">
        <v>3</v>
      </c>
      <c r="H163" s="79">
        <v>2</v>
      </c>
      <c r="I163" s="79">
        <v>2</v>
      </c>
      <c r="J163" s="79">
        <v>2</v>
      </c>
      <c r="K163" s="168">
        <v>1</v>
      </c>
      <c r="L163" s="79">
        <v>1</v>
      </c>
      <c r="M163" s="79">
        <v>2</v>
      </c>
      <c r="N163" s="71"/>
      <c r="O163" s="71"/>
      <c r="P163" s="82"/>
      <c r="Q163" s="82"/>
      <c r="R163" s="168">
        <v>3</v>
      </c>
      <c r="S163" s="79">
        <v>2</v>
      </c>
      <c r="T163" s="79">
        <v>2</v>
      </c>
    </row>
    <row r="164" spans="1:20" x14ac:dyDescent="0.25">
      <c r="A164" s="322"/>
      <c r="B164" s="388"/>
      <c r="C164" s="387"/>
      <c r="D164" s="69" t="s">
        <v>237</v>
      </c>
      <c r="E164" s="226" t="s">
        <v>3003</v>
      </c>
      <c r="F164" s="385"/>
      <c r="G164" s="79">
        <v>3</v>
      </c>
      <c r="H164" s="79">
        <v>2</v>
      </c>
      <c r="I164" s="79">
        <v>2</v>
      </c>
      <c r="J164" s="79">
        <v>2</v>
      </c>
      <c r="K164" s="168">
        <v>1</v>
      </c>
      <c r="L164" s="71"/>
      <c r="M164" s="71"/>
      <c r="N164" s="71"/>
      <c r="O164" s="71"/>
      <c r="P164" s="82"/>
      <c r="Q164" s="82"/>
      <c r="R164" s="168">
        <v>3</v>
      </c>
      <c r="S164" s="79">
        <v>2</v>
      </c>
      <c r="T164" s="79">
        <v>2</v>
      </c>
    </row>
    <row r="165" spans="1:20" x14ac:dyDescent="0.25">
      <c r="A165" s="322"/>
      <c r="B165" s="388"/>
      <c r="C165" s="387"/>
      <c r="D165" s="69" t="s">
        <v>238</v>
      </c>
      <c r="E165" s="226" t="s">
        <v>3004</v>
      </c>
      <c r="F165" s="385"/>
      <c r="G165" s="79">
        <v>3</v>
      </c>
      <c r="H165" s="79">
        <v>3</v>
      </c>
      <c r="I165" s="79">
        <v>1</v>
      </c>
      <c r="J165" s="79">
        <v>3</v>
      </c>
      <c r="K165" s="168">
        <v>1</v>
      </c>
      <c r="L165" s="71"/>
      <c r="M165" s="79">
        <v>1</v>
      </c>
      <c r="N165" s="71"/>
      <c r="O165" s="71"/>
      <c r="P165" s="82"/>
      <c r="Q165" s="82"/>
      <c r="R165" s="168">
        <v>3</v>
      </c>
      <c r="S165" s="79">
        <v>2</v>
      </c>
      <c r="T165" s="79">
        <v>2</v>
      </c>
    </row>
    <row r="166" spans="1:20" x14ac:dyDescent="0.25">
      <c r="A166" s="322"/>
      <c r="B166" s="388"/>
      <c r="C166" s="387"/>
      <c r="D166" s="69" t="s">
        <v>233</v>
      </c>
      <c r="E166" s="80"/>
      <c r="F166" s="385"/>
      <c r="G166" s="77">
        <v>3</v>
      </c>
      <c r="H166" s="77">
        <v>2</v>
      </c>
      <c r="I166" s="105">
        <v>2</v>
      </c>
      <c r="J166" s="105">
        <v>2</v>
      </c>
      <c r="K166" s="272">
        <v>1</v>
      </c>
      <c r="L166" s="105">
        <v>1</v>
      </c>
      <c r="M166" s="105">
        <v>1</v>
      </c>
      <c r="N166" s="105"/>
      <c r="O166" s="110"/>
      <c r="P166" s="110"/>
      <c r="Q166" s="110">
        <v>1</v>
      </c>
      <c r="R166" s="110">
        <v>3</v>
      </c>
      <c r="S166" s="77">
        <v>2</v>
      </c>
      <c r="T166" s="77">
        <v>2</v>
      </c>
    </row>
    <row r="167" spans="1:20" x14ac:dyDescent="0.25">
      <c r="A167" s="322" t="s">
        <v>239</v>
      </c>
      <c r="B167" s="388" t="s">
        <v>3005</v>
      </c>
      <c r="C167" s="387" t="s">
        <v>3006</v>
      </c>
      <c r="D167" s="69" t="s">
        <v>240</v>
      </c>
      <c r="E167" s="226" t="s">
        <v>3007</v>
      </c>
      <c r="F167" s="385" t="s">
        <v>26</v>
      </c>
      <c r="G167" s="69">
        <v>3</v>
      </c>
      <c r="H167" s="69">
        <v>2</v>
      </c>
      <c r="I167" s="72">
        <v>3</v>
      </c>
      <c r="J167" s="72">
        <v>2</v>
      </c>
      <c r="K167" s="169">
        <v>1</v>
      </c>
      <c r="L167" s="72">
        <v>1</v>
      </c>
      <c r="M167" s="72">
        <v>1</v>
      </c>
      <c r="N167" s="72"/>
      <c r="O167" s="169"/>
      <c r="P167" s="169"/>
      <c r="Q167" s="169"/>
      <c r="R167" s="169">
        <v>3</v>
      </c>
      <c r="S167" s="69">
        <v>2</v>
      </c>
      <c r="T167" s="69">
        <v>2</v>
      </c>
    </row>
    <row r="168" spans="1:20" x14ac:dyDescent="0.25">
      <c r="A168" s="322"/>
      <c r="B168" s="388"/>
      <c r="C168" s="387"/>
      <c r="D168" s="69" t="s">
        <v>241</v>
      </c>
      <c r="E168" s="226" t="s">
        <v>3008</v>
      </c>
      <c r="F168" s="385"/>
      <c r="G168" s="69">
        <v>3</v>
      </c>
      <c r="H168" s="69">
        <v>2</v>
      </c>
      <c r="I168" s="72">
        <v>3</v>
      </c>
      <c r="J168" s="72">
        <v>1</v>
      </c>
      <c r="K168" s="169">
        <v>1</v>
      </c>
      <c r="L168" s="72">
        <v>1</v>
      </c>
      <c r="M168" s="72">
        <v>2</v>
      </c>
      <c r="N168" s="72"/>
      <c r="O168" s="169"/>
      <c r="P168" s="169"/>
      <c r="Q168" s="169"/>
      <c r="R168" s="169">
        <v>3</v>
      </c>
      <c r="S168" s="69">
        <v>2</v>
      </c>
      <c r="T168" s="69">
        <v>2</v>
      </c>
    </row>
    <row r="169" spans="1:20" x14ac:dyDescent="0.25">
      <c r="A169" s="322"/>
      <c r="B169" s="388"/>
      <c r="C169" s="387"/>
      <c r="D169" s="69" t="s">
        <v>242</v>
      </c>
      <c r="E169" s="226" t="s">
        <v>3009</v>
      </c>
      <c r="F169" s="385"/>
      <c r="G169" s="69">
        <v>3</v>
      </c>
      <c r="H169" s="69">
        <v>3</v>
      </c>
      <c r="I169" s="72">
        <v>1</v>
      </c>
      <c r="J169" s="72">
        <v>2</v>
      </c>
      <c r="K169" s="169">
        <v>1</v>
      </c>
      <c r="L169" s="72">
        <v>1</v>
      </c>
      <c r="M169" s="72">
        <v>1</v>
      </c>
      <c r="N169" s="72"/>
      <c r="O169" s="169"/>
      <c r="P169" s="169"/>
      <c r="Q169" s="169"/>
      <c r="R169" s="169">
        <v>3</v>
      </c>
      <c r="S169" s="69">
        <v>2</v>
      </c>
      <c r="T169" s="69">
        <v>2</v>
      </c>
    </row>
    <row r="170" spans="1:20" x14ac:dyDescent="0.25">
      <c r="A170" s="322"/>
      <c r="B170" s="388"/>
      <c r="C170" s="387"/>
      <c r="D170" s="69" t="s">
        <v>243</v>
      </c>
      <c r="E170" s="226" t="s">
        <v>3010</v>
      </c>
      <c r="F170" s="385"/>
      <c r="G170" s="69">
        <v>3</v>
      </c>
      <c r="H170" s="69">
        <v>2</v>
      </c>
      <c r="I170" s="72">
        <v>1</v>
      </c>
      <c r="J170" s="72">
        <v>2</v>
      </c>
      <c r="K170" s="169">
        <v>1</v>
      </c>
      <c r="L170" s="72"/>
      <c r="M170" s="72">
        <v>1</v>
      </c>
      <c r="N170" s="72"/>
      <c r="O170" s="169"/>
      <c r="P170" s="169"/>
      <c r="Q170" s="169">
        <v>1</v>
      </c>
      <c r="R170" s="169">
        <v>3</v>
      </c>
      <c r="S170" s="69">
        <v>2</v>
      </c>
      <c r="T170" s="69">
        <v>2</v>
      </c>
    </row>
    <row r="171" spans="1:20" x14ac:dyDescent="0.25">
      <c r="A171" s="322"/>
      <c r="B171" s="388"/>
      <c r="C171" s="387"/>
      <c r="D171" s="69" t="s">
        <v>244</v>
      </c>
      <c r="E171" s="226" t="s">
        <v>3011</v>
      </c>
      <c r="F171" s="385"/>
      <c r="G171" s="69">
        <v>3</v>
      </c>
      <c r="H171" s="69">
        <v>3</v>
      </c>
      <c r="I171" s="72">
        <v>2</v>
      </c>
      <c r="J171" s="72">
        <v>1</v>
      </c>
      <c r="K171" s="169">
        <v>1</v>
      </c>
      <c r="L171" s="72"/>
      <c r="M171" s="72">
        <v>1</v>
      </c>
      <c r="N171" s="72"/>
      <c r="O171" s="169"/>
      <c r="P171" s="169"/>
      <c r="Q171" s="169">
        <v>1</v>
      </c>
      <c r="R171" s="169">
        <v>3</v>
      </c>
      <c r="S171" s="69">
        <v>2</v>
      </c>
      <c r="T171" s="69">
        <v>2</v>
      </c>
    </row>
    <row r="172" spans="1:20" x14ac:dyDescent="0.25">
      <c r="A172" s="322"/>
      <c r="B172" s="388"/>
      <c r="C172" s="387"/>
      <c r="D172" s="69" t="s">
        <v>239</v>
      </c>
      <c r="E172" s="80"/>
      <c r="F172" s="385"/>
      <c r="G172" s="69">
        <v>3</v>
      </c>
      <c r="H172" s="69">
        <v>3</v>
      </c>
      <c r="I172" s="72">
        <v>2</v>
      </c>
      <c r="J172" s="72">
        <v>2</v>
      </c>
      <c r="K172" s="169">
        <v>1</v>
      </c>
      <c r="L172" s="72">
        <v>1</v>
      </c>
      <c r="M172" s="72">
        <v>1</v>
      </c>
      <c r="N172" s="72"/>
      <c r="O172" s="169"/>
      <c r="P172" s="169"/>
      <c r="Q172" s="169">
        <v>1</v>
      </c>
      <c r="R172" s="169">
        <v>3</v>
      </c>
      <c r="S172" s="69">
        <v>2</v>
      </c>
      <c r="T172" s="69">
        <v>2</v>
      </c>
    </row>
    <row r="173" spans="1:20" x14ac:dyDescent="0.25">
      <c r="A173" s="322" t="s">
        <v>245</v>
      </c>
      <c r="B173" s="388" t="s">
        <v>3012</v>
      </c>
      <c r="C173" s="387" t="s">
        <v>3013</v>
      </c>
      <c r="D173" s="69" t="s">
        <v>247</v>
      </c>
      <c r="E173" s="226" t="s">
        <v>3014</v>
      </c>
      <c r="F173" s="385" t="s">
        <v>26</v>
      </c>
      <c r="G173" s="69">
        <v>3</v>
      </c>
      <c r="H173" s="69">
        <v>3</v>
      </c>
      <c r="I173" s="72">
        <v>1</v>
      </c>
      <c r="J173" s="72">
        <v>1</v>
      </c>
      <c r="K173" s="132">
        <v>1</v>
      </c>
      <c r="L173" s="72">
        <v>1</v>
      </c>
      <c r="M173" s="72">
        <v>1</v>
      </c>
      <c r="N173" s="72"/>
      <c r="O173" s="169"/>
      <c r="P173" s="169"/>
      <c r="Q173" s="169"/>
      <c r="R173" s="169">
        <v>2</v>
      </c>
      <c r="S173" s="69">
        <v>2</v>
      </c>
      <c r="T173" s="69">
        <v>2</v>
      </c>
    </row>
    <row r="174" spans="1:20" x14ac:dyDescent="0.25">
      <c r="A174" s="322"/>
      <c r="B174" s="388"/>
      <c r="C174" s="387"/>
      <c r="D174" s="69" t="s">
        <v>248</v>
      </c>
      <c r="E174" s="226" t="s">
        <v>3015</v>
      </c>
      <c r="F174" s="385"/>
      <c r="G174" s="69">
        <v>3</v>
      </c>
      <c r="H174" s="69">
        <v>3</v>
      </c>
      <c r="I174" s="72">
        <v>2</v>
      </c>
      <c r="J174" s="72">
        <v>1</v>
      </c>
      <c r="K174" s="132">
        <v>1</v>
      </c>
      <c r="L174" s="72"/>
      <c r="M174" s="72"/>
      <c r="N174" s="72"/>
      <c r="O174" s="169"/>
      <c r="P174" s="169"/>
      <c r="Q174" s="169"/>
      <c r="R174" s="169">
        <v>3</v>
      </c>
      <c r="S174" s="69">
        <v>2</v>
      </c>
      <c r="T174" s="69">
        <v>1</v>
      </c>
    </row>
    <row r="175" spans="1:20" x14ac:dyDescent="0.25">
      <c r="A175" s="322"/>
      <c r="B175" s="388"/>
      <c r="C175" s="387"/>
      <c r="D175" s="69" t="s">
        <v>249</v>
      </c>
      <c r="E175" s="226" t="s">
        <v>3016</v>
      </c>
      <c r="F175" s="385"/>
      <c r="G175" s="69">
        <v>3</v>
      </c>
      <c r="H175" s="69">
        <v>3</v>
      </c>
      <c r="I175" s="72">
        <v>2</v>
      </c>
      <c r="J175" s="72">
        <v>1</v>
      </c>
      <c r="K175" s="132">
        <v>1</v>
      </c>
      <c r="L175" s="72"/>
      <c r="M175" s="72"/>
      <c r="N175" s="72"/>
      <c r="O175" s="169"/>
      <c r="P175" s="169"/>
      <c r="Q175" s="169"/>
      <c r="R175" s="169">
        <v>3</v>
      </c>
      <c r="S175" s="69">
        <v>2</v>
      </c>
      <c r="T175" s="69">
        <v>1</v>
      </c>
    </row>
    <row r="176" spans="1:20" x14ac:dyDescent="0.25">
      <c r="A176" s="322"/>
      <c r="B176" s="388"/>
      <c r="C176" s="387"/>
      <c r="D176" s="69" t="s">
        <v>250</v>
      </c>
      <c r="E176" s="226" t="s">
        <v>3017</v>
      </c>
      <c r="F176" s="385"/>
      <c r="G176" s="69">
        <v>3</v>
      </c>
      <c r="H176" s="69">
        <v>3</v>
      </c>
      <c r="I176" s="72">
        <v>2</v>
      </c>
      <c r="J176" s="72">
        <v>2</v>
      </c>
      <c r="K176" s="132">
        <v>1</v>
      </c>
      <c r="L176" s="72"/>
      <c r="M176" s="72"/>
      <c r="N176" s="72"/>
      <c r="O176" s="169"/>
      <c r="P176" s="169"/>
      <c r="Q176" s="169"/>
      <c r="R176" s="169">
        <v>3</v>
      </c>
      <c r="S176" s="69">
        <v>2</v>
      </c>
      <c r="T176" s="69">
        <v>2</v>
      </c>
    </row>
    <row r="177" spans="1:20" x14ac:dyDescent="0.25">
      <c r="A177" s="322"/>
      <c r="B177" s="388"/>
      <c r="C177" s="387"/>
      <c r="D177" s="69" t="s">
        <v>251</v>
      </c>
      <c r="E177" s="226" t="s">
        <v>3018</v>
      </c>
      <c r="F177" s="385"/>
      <c r="G177" s="69">
        <v>3</v>
      </c>
      <c r="H177" s="69">
        <v>3</v>
      </c>
      <c r="I177" s="72">
        <v>2</v>
      </c>
      <c r="J177" s="72">
        <v>1</v>
      </c>
      <c r="K177" s="132">
        <v>1</v>
      </c>
      <c r="L177" s="72"/>
      <c r="M177" s="72"/>
      <c r="N177" s="72"/>
      <c r="O177" s="169"/>
      <c r="P177" s="169"/>
      <c r="Q177" s="169"/>
      <c r="R177" s="169">
        <v>3</v>
      </c>
      <c r="S177" s="69">
        <v>2</v>
      </c>
      <c r="T177" s="69">
        <v>2</v>
      </c>
    </row>
    <row r="178" spans="1:20" x14ac:dyDescent="0.25">
      <c r="A178" s="322"/>
      <c r="B178" s="388"/>
      <c r="C178" s="387"/>
      <c r="D178" s="69" t="s">
        <v>245</v>
      </c>
      <c r="E178" s="71"/>
      <c r="F178" s="385"/>
      <c r="G178" s="131">
        <v>3</v>
      </c>
      <c r="H178" s="131">
        <v>3</v>
      </c>
      <c r="I178" s="103">
        <v>2</v>
      </c>
      <c r="J178" s="103">
        <v>1</v>
      </c>
      <c r="K178" s="265">
        <v>1</v>
      </c>
      <c r="L178" s="103"/>
      <c r="M178" s="103"/>
      <c r="N178" s="103"/>
      <c r="O178" s="108"/>
      <c r="P178" s="108"/>
      <c r="Q178" s="108"/>
      <c r="R178" s="108">
        <v>3</v>
      </c>
      <c r="S178" s="131">
        <v>2</v>
      </c>
      <c r="T178" s="131">
        <v>2</v>
      </c>
    </row>
    <row r="179" spans="1:20" x14ac:dyDescent="0.25">
      <c r="A179" s="322" t="s">
        <v>252</v>
      </c>
      <c r="B179" s="476" t="s">
        <v>3019</v>
      </c>
      <c r="C179" s="387" t="s">
        <v>3020</v>
      </c>
      <c r="D179" s="69" t="s">
        <v>253</v>
      </c>
      <c r="E179" s="226" t="s">
        <v>3021</v>
      </c>
      <c r="F179" s="385" t="s">
        <v>73</v>
      </c>
      <c r="G179" s="79">
        <v>3</v>
      </c>
      <c r="H179" s="79">
        <v>1</v>
      </c>
      <c r="I179" s="79">
        <v>1</v>
      </c>
      <c r="J179" s="79">
        <v>1</v>
      </c>
      <c r="K179" s="71"/>
      <c r="L179" s="71"/>
      <c r="M179" s="71"/>
      <c r="N179" s="71"/>
      <c r="O179" s="71"/>
      <c r="P179" s="71"/>
      <c r="Q179" s="71"/>
      <c r="R179" s="79">
        <v>3</v>
      </c>
      <c r="S179" s="79">
        <v>2</v>
      </c>
      <c r="T179" s="79">
        <v>1</v>
      </c>
    </row>
    <row r="180" spans="1:20" x14ac:dyDescent="0.25">
      <c r="A180" s="322"/>
      <c r="B180" s="476"/>
      <c r="C180" s="387"/>
      <c r="D180" s="69" t="s">
        <v>254</v>
      </c>
      <c r="E180" s="226" t="s">
        <v>3022</v>
      </c>
      <c r="F180" s="385"/>
      <c r="G180" s="79">
        <v>3</v>
      </c>
      <c r="H180" s="79">
        <v>1</v>
      </c>
      <c r="I180" s="71"/>
      <c r="J180" s="79">
        <v>3</v>
      </c>
      <c r="K180" s="71"/>
      <c r="L180" s="71"/>
      <c r="M180" s="71"/>
      <c r="N180" s="71"/>
      <c r="O180" s="71"/>
      <c r="P180" s="71"/>
      <c r="Q180" s="71"/>
      <c r="R180" s="79">
        <v>3</v>
      </c>
      <c r="S180" s="79">
        <v>2</v>
      </c>
      <c r="T180" s="79">
        <v>2</v>
      </c>
    </row>
    <row r="181" spans="1:20" x14ac:dyDescent="0.25">
      <c r="A181" s="322"/>
      <c r="B181" s="476"/>
      <c r="C181" s="387"/>
      <c r="D181" s="69" t="s">
        <v>255</v>
      </c>
      <c r="E181" s="226" t="s">
        <v>3023</v>
      </c>
      <c r="F181" s="385"/>
      <c r="G181" s="79">
        <v>3</v>
      </c>
      <c r="H181" s="79">
        <v>1</v>
      </c>
      <c r="I181" s="79">
        <v>1</v>
      </c>
      <c r="J181" s="79">
        <v>1</v>
      </c>
      <c r="K181" s="71"/>
      <c r="L181" s="71"/>
      <c r="M181" s="71"/>
      <c r="N181" s="71"/>
      <c r="O181" s="71"/>
      <c r="P181" s="71"/>
      <c r="Q181" s="71"/>
      <c r="R181" s="79">
        <v>3</v>
      </c>
      <c r="S181" s="79">
        <v>2</v>
      </c>
      <c r="T181" s="79">
        <v>2</v>
      </c>
    </row>
    <row r="182" spans="1:20" x14ac:dyDescent="0.25">
      <c r="A182" s="322"/>
      <c r="B182" s="476"/>
      <c r="C182" s="387"/>
      <c r="D182" s="69" t="s">
        <v>256</v>
      </c>
      <c r="E182" s="226" t="s">
        <v>3024</v>
      </c>
      <c r="F182" s="385"/>
      <c r="G182" s="79">
        <v>3</v>
      </c>
      <c r="H182" s="79">
        <v>1</v>
      </c>
      <c r="I182" s="79">
        <v>1</v>
      </c>
      <c r="J182" s="79">
        <v>1</v>
      </c>
      <c r="K182" s="71"/>
      <c r="L182" s="79">
        <v>1</v>
      </c>
      <c r="M182" s="71"/>
      <c r="N182" s="71"/>
      <c r="O182" s="71"/>
      <c r="P182" s="71"/>
      <c r="Q182" s="71"/>
      <c r="R182" s="79">
        <v>3</v>
      </c>
      <c r="S182" s="79">
        <v>2</v>
      </c>
      <c r="T182" s="79">
        <v>2</v>
      </c>
    </row>
    <row r="183" spans="1:20" x14ac:dyDescent="0.25">
      <c r="A183" s="322"/>
      <c r="B183" s="476"/>
      <c r="C183" s="387"/>
      <c r="D183" s="69"/>
      <c r="E183" s="203"/>
      <c r="F183" s="385"/>
      <c r="G183" s="79"/>
      <c r="H183" s="79"/>
      <c r="I183" s="79"/>
      <c r="J183" s="79"/>
      <c r="K183" s="71"/>
      <c r="L183" s="79"/>
      <c r="M183" s="71"/>
      <c r="N183" s="71"/>
      <c r="O183" s="71"/>
      <c r="P183" s="71"/>
      <c r="Q183" s="71"/>
      <c r="R183" s="79"/>
      <c r="S183" s="79"/>
      <c r="T183" s="79"/>
    </row>
    <row r="184" spans="1:20" x14ac:dyDescent="0.25">
      <c r="A184" s="322"/>
      <c r="B184" s="476"/>
      <c r="C184" s="387"/>
      <c r="D184" s="69" t="s">
        <v>252</v>
      </c>
      <c r="E184" s="80"/>
      <c r="F184" s="385"/>
      <c r="G184" s="72">
        <v>3</v>
      </c>
      <c r="H184" s="72">
        <v>1</v>
      </c>
      <c r="I184" s="72">
        <v>1</v>
      </c>
      <c r="J184" s="72">
        <v>2</v>
      </c>
      <c r="K184" s="169"/>
      <c r="L184" s="72">
        <v>1</v>
      </c>
      <c r="M184" s="72"/>
      <c r="N184" s="72"/>
      <c r="O184" s="169"/>
      <c r="P184" s="169"/>
      <c r="Q184" s="169"/>
      <c r="R184" s="169">
        <v>3</v>
      </c>
      <c r="S184" s="72">
        <v>2</v>
      </c>
      <c r="T184" s="72">
        <v>2</v>
      </c>
    </row>
    <row r="185" spans="1:20" ht="24" x14ac:dyDescent="0.25">
      <c r="A185" s="322" t="s">
        <v>257</v>
      </c>
      <c r="B185" s="388" t="s">
        <v>3025</v>
      </c>
      <c r="C185" s="387" t="s">
        <v>3026</v>
      </c>
      <c r="D185" s="69" t="s">
        <v>258</v>
      </c>
      <c r="E185" s="71" t="s">
        <v>3027</v>
      </c>
      <c r="F185" s="385" t="s">
        <v>73</v>
      </c>
      <c r="G185" s="79">
        <v>2</v>
      </c>
      <c r="H185" s="79">
        <v>3</v>
      </c>
      <c r="I185" s="79">
        <v>2</v>
      </c>
      <c r="J185" s="79" t="s">
        <v>27</v>
      </c>
      <c r="K185" s="79">
        <v>3</v>
      </c>
      <c r="L185" s="79" t="s">
        <v>27</v>
      </c>
      <c r="M185" s="79" t="s">
        <v>27</v>
      </c>
      <c r="N185" s="79">
        <v>1</v>
      </c>
      <c r="O185" s="79">
        <v>2</v>
      </c>
      <c r="P185" s="79">
        <v>3</v>
      </c>
      <c r="Q185" s="79" t="s">
        <v>27</v>
      </c>
      <c r="R185" s="79">
        <v>2</v>
      </c>
      <c r="S185" s="79">
        <v>2</v>
      </c>
      <c r="T185" s="79">
        <v>2</v>
      </c>
    </row>
    <row r="186" spans="1:20" ht="24" x14ac:dyDescent="0.25">
      <c r="A186" s="322"/>
      <c r="B186" s="388"/>
      <c r="C186" s="387"/>
      <c r="D186" s="69" t="s">
        <v>259</v>
      </c>
      <c r="E186" s="71" t="s">
        <v>3028</v>
      </c>
      <c r="F186" s="385"/>
      <c r="G186" s="79" t="s">
        <v>27</v>
      </c>
      <c r="H186" s="79" t="s">
        <v>27</v>
      </c>
      <c r="I186" s="79" t="s">
        <v>27</v>
      </c>
      <c r="J186" s="79" t="s">
        <v>27</v>
      </c>
      <c r="K186" s="79" t="s">
        <v>27</v>
      </c>
      <c r="L186" s="79" t="s">
        <v>27</v>
      </c>
      <c r="M186" s="79">
        <v>2</v>
      </c>
      <c r="N186" s="79" t="s">
        <v>27</v>
      </c>
      <c r="O186" s="79">
        <v>1</v>
      </c>
      <c r="P186" s="79" t="s">
        <v>27</v>
      </c>
      <c r="Q186" s="79" t="s">
        <v>27</v>
      </c>
      <c r="R186" s="79" t="s">
        <v>27</v>
      </c>
      <c r="S186" s="79">
        <v>2</v>
      </c>
      <c r="T186" s="79">
        <v>2</v>
      </c>
    </row>
    <row r="187" spans="1:20" x14ac:dyDescent="0.25">
      <c r="A187" s="322"/>
      <c r="B187" s="388"/>
      <c r="C187" s="387"/>
      <c r="D187" s="69" t="s">
        <v>260</v>
      </c>
      <c r="E187" s="71" t="s">
        <v>3029</v>
      </c>
      <c r="F187" s="385"/>
      <c r="G187" s="79">
        <v>2</v>
      </c>
      <c r="H187" s="79" t="s">
        <v>27</v>
      </c>
      <c r="I187" s="79">
        <v>2</v>
      </c>
      <c r="J187" s="79" t="s">
        <v>27</v>
      </c>
      <c r="K187" s="79" t="s">
        <v>27</v>
      </c>
      <c r="L187" s="79" t="s">
        <v>27</v>
      </c>
      <c r="M187" s="79">
        <v>1</v>
      </c>
      <c r="N187" s="79">
        <v>2</v>
      </c>
      <c r="O187" s="79" t="s">
        <v>27</v>
      </c>
      <c r="P187" s="79">
        <v>2</v>
      </c>
      <c r="Q187" s="79" t="s">
        <v>27</v>
      </c>
      <c r="R187" s="79" t="s">
        <v>27</v>
      </c>
      <c r="S187" s="79">
        <v>2</v>
      </c>
      <c r="T187" s="79">
        <v>2</v>
      </c>
    </row>
    <row r="188" spans="1:20" x14ac:dyDescent="0.25">
      <c r="A188" s="322"/>
      <c r="B188" s="388"/>
      <c r="C188" s="387"/>
      <c r="D188" s="69" t="s">
        <v>261</v>
      </c>
      <c r="E188" s="71" t="s">
        <v>3030</v>
      </c>
      <c r="F188" s="385"/>
      <c r="G188" s="79" t="s">
        <v>27</v>
      </c>
      <c r="H188" s="79">
        <v>1</v>
      </c>
      <c r="I188" s="79" t="s">
        <v>27</v>
      </c>
      <c r="J188" s="79" t="s">
        <v>27</v>
      </c>
      <c r="K188" s="79" t="s">
        <v>27</v>
      </c>
      <c r="L188" s="79">
        <v>2</v>
      </c>
      <c r="M188" s="79">
        <v>2</v>
      </c>
      <c r="N188" s="79" t="s">
        <v>27</v>
      </c>
      <c r="O188" s="79" t="s">
        <v>27</v>
      </c>
      <c r="P188" s="79" t="s">
        <v>27</v>
      </c>
      <c r="Q188" s="79" t="s">
        <v>27</v>
      </c>
      <c r="R188" s="79">
        <v>2</v>
      </c>
      <c r="S188" s="79">
        <v>2</v>
      </c>
      <c r="T188" s="79">
        <v>2</v>
      </c>
    </row>
    <row r="189" spans="1:20" x14ac:dyDescent="0.25">
      <c r="A189" s="322"/>
      <c r="B189" s="388"/>
      <c r="C189" s="387"/>
      <c r="D189" s="69" t="s">
        <v>2036</v>
      </c>
      <c r="E189" s="71" t="s">
        <v>3030</v>
      </c>
      <c r="F189" s="385"/>
      <c r="G189" s="79">
        <v>2</v>
      </c>
      <c r="H189" s="79" t="s">
        <v>27</v>
      </c>
      <c r="I189" s="79">
        <v>2</v>
      </c>
      <c r="J189" s="79" t="s">
        <v>27</v>
      </c>
      <c r="K189" s="79" t="s">
        <v>27</v>
      </c>
      <c r="L189" s="79">
        <v>2</v>
      </c>
      <c r="M189" s="79" t="s">
        <v>27</v>
      </c>
      <c r="N189" s="79" t="s">
        <v>27</v>
      </c>
      <c r="O189" s="79">
        <v>2</v>
      </c>
      <c r="P189" s="79" t="s">
        <v>27</v>
      </c>
      <c r="Q189" s="79" t="s">
        <v>27</v>
      </c>
      <c r="R189" s="79" t="s">
        <v>27</v>
      </c>
      <c r="S189" s="79">
        <v>2</v>
      </c>
      <c r="T189" s="79">
        <v>2</v>
      </c>
    </row>
    <row r="190" spans="1:20" x14ac:dyDescent="0.25">
      <c r="A190" s="322"/>
      <c r="B190" s="388"/>
      <c r="C190" s="387"/>
      <c r="D190" s="69" t="s">
        <v>257</v>
      </c>
      <c r="E190" s="80"/>
      <c r="F190" s="385"/>
      <c r="G190" s="99">
        <v>2</v>
      </c>
      <c r="H190" s="99">
        <v>2</v>
      </c>
      <c r="I190" s="99">
        <v>2</v>
      </c>
      <c r="J190" s="99"/>
      <c r="K190" s="99">
        <v>3</v>
      </c>
      <c r="L190" s="99">
        <v>2</v>
      </c>
      <c r="M190" s="99">
        <v>3</v>
      </c>
      <c r="N190" s="99">
        <v>2</v>
      </c>
      <c r="O190" s="99">
        <v>3</v>
      </c>
      <c r="P190" s="99">
        <v>3</v>
      </c>
      <c r="Q190" s="99"/>
      <c r="R190" s="99">
        <v>2</v>
      </c>
      <c r="S190" s="99">
        <v>2</v>
      </c>
      <c r="T190" s="99">
        <v>2</v>
      </c>
    </row>
    <row r="191" spans="1:20" x14ac:dyDescent="0.25">
      <c r="A191" s="327" t="s">
        <v>262</v>
      </c>
      <c r="B191" s="336" t="s">
        <v>3031</v>
      </c>
      <c r="C191" s="477" t="s">
        <v>3032</v>
      </c>
      <c r="D191" s="69" t="s">
        <v>263</v>
      </c>
      <c r="E191" s="226" t="s">
        <v>3033</v>
      </c>
      <c r="F191" s="339" t="s">
        <v>73</v>
      </c>
      <c r="G191" s="79">
        <v>3</v>
      </c>
      <c r="H191" s="79">
        <v>2</v>
      </c>
      <c r="I191" s="79"/>
      <c r="J191" s="79">
        <v>3</v>
      </c>
      <c r="K191" s="79"/>
      <c r="L191" s="79"/>
      <c r="M191" s="79">
        <v>1</v>
      </c>
      <c r="N191" s="79">
        <v>1</v>
      </c>
      <c r="O191" s="79">
        <v>2</v>
      </c>
      <c r="P191" s="79">
        <v>2</v>
      </c>
      <c r="Q191" s="79"/>
      <c r="R191" s="79">
        <v>2</v>
      </c>
      <c r="S191" s="79">
        <v>2</v>
      </c>
      <c r="T191" s="79">
        <v>1</v>
      </c>
    </row>
    <row r="192" spans="1:20" x14ac:dyDescent="0.25">
      <c r="A192" s="328"/>
      <c r="B192" s="337"/>
      <c r="C192" s="478"/>
      <c r="D192" s="69" t="s">
        <v>264</v>
      </c>
      <c r="E192" s="226" t="s">
        <v>3034</v>
      </c>
      <c r="F192" s="340"/>
      <c r="G192" s="79">
        <v>3</v>
      </c>
      <c r="H192" s="79">
        <v>2</v>
      </c>
      <c r="I192" s="79"/>
      <c r="J192" s="79">
        <v>3</v>
      </c>
      <c r="K192" s="79"/>
      <c r="L192" s="79"/>
      <c r="M192" s="79">
        <v>1</v>
      </c>
      <c r="N192" s="79">
        <v>1</v>
      </c>
      <c r="O192" s="79">
        <v>2</v>
      </c>
      <c r="P192" s="79">
        <v>2</v>
      </c>
      <c r="Q192" s="79"/>
      <c r="R192" s="79">
        <v>2</v>
      </c>
      <c r="S192" s="79">
        <v>1</v>
      </c>
      <c r="T192" s="79">
        <v>1</v>
      </c>
    </row>
    <row r="193" spans="1:20" x14ac:dyDescent="0.25">
      <c r="A193" s="329"/>
      <c r="B193" s="338"/>
      <c r="C193" s="479"/>
      <c r="D193" s="69" t="s">
        <v>262</v>
      </c>
      <c r="E193" s="141"/>
      <c r="F193" s="341"/>
      <c r="G193" s="72">
        <v>3</v>
      </c>
      <c r="H193" s="72">
        <v>2</v>
      </c>
      <c r="I193" s="72"/>
      <c r="J193" s="72">
        <v>3</v>
      </c>
      <c r="K193" s="169"/>
      <c r="L193" s="69"/>
      <c r="M193" s="72">
        <v>1</v>
      </c>
      <c r="N193" s="69">
        <v>1</v>
      </c>
      <c r="O193" s="132">
        <v>2</v>
      </c>
      <c r="P193" s="132">
        <v>2</v>
      </c>
      <c r="Q193" s="169"/>
      <c r="R193" s="132">
        <v>2</v>
      </c>
      <c r="S193" s="72">
        <v>2</v>
      </c>
      <c r="T193" s="72">
        <v>2</v>
      </c>
    </row>
    <row r="194" spans="1:20" x14ac:dyDescent="0.25">
      <c r="A194" s="322" t="s">
        <v>266</v>
      </c>
      <c r="B194" s="388" t="s">
        <v>3035</v>
      </c>
      <c r="C194" s="387" t="s">
        <v>1568</v>
      </c>
      <c r="D194" s="79" t="s">
        <v>267</v>
      </c>
      <c r="E194" s="71" t="s">
        <v>3036</v>
      </c>
      <c r="F194" s="384" t="s">
        <v>26</v>
      </c>
      <c r="G194" s="72">
        <v>3</v>
      </c>
      <c r="H194" s="72">
        <v>3</v>
      </c>
      <c r="I194" s="72">
        <v>2</v>
      </c>
      <c r="J194" s="72">
        <v>3</v>
      </c>
      <c r="K194" s="169" t="s">
        <v>27</v>
      </c>
      <c r="L194" s="72" t="s">
        <v>27</v>
      </c>
      <c r="M194" s="72" t="s">
        <v>27</v>
      </c>
      <c r="N194" s="72" t="s">
        <v>27</v>
      </c>
      <c r="O194" s="72" t="s">
        <v>27</v>
      </c>
      <c r="P194" s="169" t="s">
        <v>27</v>
      </c>
      <c r="Q194" s="169" t="s">
        <v>27</v>
      </c>
      <c r="R194" s="169">
        <v>1</v>
      </c>
      <c r="S194" s="72" t="s">
        <v>27</v>
      </c>
      <c r="T194" s="72" t="s">
        <v>27</v>
      </c>
    </row>
    <row r="195" spans="1:20" x14ac:dyDescent="0.25">
      <c r="A195" s="322"/>
      <c r="B195" s="388"/>
      <c r="C195" s="387"/>
      <c r="D195" s="79" t="s">
        <v>268</v>
      </c>
      <c r="E195" s="71" t="s">
        <v>3037</v>
      </c>
      <c r="F195" s="384"/>
      <c r="G195" s="72">
        <v>3</v>
      </c>
      <c r="H195" s="72">
        <v>3</v>
      </c>
      <c r="I195" s="72">
        <v>2</v>
      </c>
      <c r="J195" s="72">
        <v>3</v>
      </c>
      <c r="K195" s="169" t="s">
        <v>27</v>
      </c>
      <c r="L195" s="72" t="s">
        <v>27</v>
      </c>
      <c r="M195" s="72" t="s">
        <v>27</v>
      </c>
      <c r="N195" s="72" t="s">
        <v>27</v>
      </c>
      <c r="O195" s="72" t="s">
        <v>27</v>
      </c>
      <c r="P195" s="169" t="s">
        <v>27</v>
      </c>
      <c r="Q195" s="169" t="s">
        <v>27</v>
      </c>
      <c r="R195" s="169">
        <v>1</v>
      </c>
      <c r="S195" s="72" t="s">
        <v>27</v>
      </c>
      <c r="T195" s="72" t="s">
        <v>27</v>
      </c>
    </row>
    <row r="196" spans="1:20" ht="24" x14ac:dyDescent="0.25">
      <c r="A196" s="322"/>
      <c r="B196" s="388"/>
      <c r="C196" s="387"/>
      <c r="D196" s="79" t="s">
        <v>269</v>
      </c>
      <c r="E196" s="71" t="s">
        <v>3038</v>
      </c>
      <c r="F196" s="384"/>
      <c r="G196" s="72">
        <v>3</v>
      </c>
      <c r="H196" s="72">
        <v>3</v>
      </c>
      <c r="I196" s="72">
        <v>2</v>
      </c>
      <c r="J196" s="72">
        <v>3</v>
      </c>
      <c r="K196" s="169" t="s">
        <v>27</v>
      </c>
      <c r="L196" s="72" t="s">
        <v>27</v>
      </c>
      <c r="M196" s="72" t="s">
        <v>27</v>
      </c>
      <c r="N196" s="72" t="s">
        <v>27</v>
      </c>
      <c r="O196" s="72" t="s">
        <v>27</v>
      </c>
      <c r="P196" s="169" t="s">
        <v>27</v>
      </c>
      <c r="Q196" s="169" t="s">
        <v>27</v>
      </c>
      <c r="R196" s="169">
        <v>1</v>
      </c>
      <c r="S196" s="72" t="s">
        <v>27</v>
      </c>
      <c r="T196" s="72" t="s">
        <v>27</v>
      </c>
    </row>
    <row r="197" spans="1:20" ht="24" x14ac:dyDescent="0.25">
      <c r="A197" s="322"/>
      <c r="B197" s="388"/>
      <c r="C197" s="387"/>
      <c r="D197" s="79" t="s">
        <v>270</v>
      </c>
      <c r="E197" s="71" t="s">
        <v>3039</v>
      </c>
      <c r="F197" s="384"/>
      <c r="G197" s="72">
        <v>3</v>
      </c>
      <c r="H197" s="72">
        <v>3</v>
      </c>
      <c r="I197" s="72">
        <v>2</v>
      </c>
      <c r="J197" s="72">
        <v>3</v>
      </c>
      <c r="K197" s="169" t="s">
        <v>27</v>
      </c>
      <c r="L197" s="72" t="s">
        <v>27</v>
      </c>
      <c r="M197" s="72" t="s">
        <v>27</v>
      </c>
      <c r="N197" s="72" t="s">
        <v>27</v>
      </c>
      <c r="O197" s="72" t="s">
        <v>27</v>
      </c>
      <c r="P197" s="169" t="s">
        <v>27</v>
      </c>
      <c r="Q197" s="169" t="s">
        <v>27</v>
      </c>
      <c r="R197" s="169">
        <v>1</v>
      </c>
      <c r="S197" s="72" t="s">
        <v>27</v>
      </c>
      <c r="T197" s="72" t="s">
        <v>27</v>
      </c>
    </row>
    <row r="198" spans="1:20" ht="24" x14ac:dyDescent="0.25">
      <c r="A198" s="322"/>
      <c r="B198" s="388"/>
      <c r="C198" s="387"/>
      <c r="D198" s="79" t="s">
        <v>271</v>
      </c>
      <c r="E198" s="71" t="s">
        <v>3040</v>
      </c>
      <c r="F198" s="384"/>
      <c r="G198" s="72">
        <v>3</v>
      </c>
      <c r="H198" s="72">
        <v>3</v>
      </c>
      <c r="I198" s="72">
        <v>2</v>
      </c>
      <c r="J198" s="72">
        <v>3</v>
      </c>
      <c r="K198" s="169" t="s">
        <v>27</v>
      </c>
      <c r="L198" s="72" t="s">
        <v>27</v>
      </c>
      <c r="M198" s="72" t="s">
        <v>27</v>
      </c>
      <c r="N198" s="72" t="s">
        <v>27</v>
      </c>
      <c r="O198" s="72" t="s">
        <v>27</v>
      </c>
      <c r="P198" s="169" t="s">
        <v>27</v>
      </c>
      <c r="Q198" s="169" t="s">
        <v>27</v>
      </c>
      <c r="R198" s="169">
        <v>1</v>
      </c>
      <c r="S198" s="72" t="s">
        <v>27</v>
      </c>
      <c r="T198" s="72" t="s">
        <v>27</v>
      </c>
    </row>
    <row r="199" spans="1:20" x14ac:dyDescent="0.25">
      <c r="A199" s="322"/>
      <c r="B199" s="388"/>
      <c r="C199" s="387"/>
      <c r="D199" s="79" t="s">
        <v>266</v>
      </c>
      <c r="E199" s="71"/>
      <c r="F199" s="384"/>
      <c r="G199" s="72">
        <v>3</v>
      </c>
      <c r="H199" s="72">
        <v>3</v>
      </c>
      <c r="I199" s="72">
        <v>2</v>
      </c>
      <c r="J199" s="72">
        <v>3</v>
      </c>
      <c r="K199" s="169" t="s">
        <v>27</v>
      </c>
      <c r="L199" s="72" t="s">
        <v>27</v>
      </c>
      <c r="M199" s="72" t="s">
        <v>27</v>
      </c>
      <c r="N199" s="72" t="s">
        <v>27</v>
      </c>
      <c r="O199" s="72" t="s">
        <v>27</v>
      </c>
      <c r="P199" s="169" t="s">
        <v>27</v>
      </c>
      <c r="Q199" s="169" t="s">
        <v>27</v>
      </c>
      <c r="R199" s="169">
        <v>1</v>
      </c>
      <c r="S199" s="72" t="s">
        <v>27</v>
      </c>
      <c r="T199" s="72" t="s">
        <v>27</v>
      </c>
    </row>
    <row r="200" spans="1:20" ht="24" x14ac:dyDescent="0.25">
      <c r="A200" s="322" t="s">
        <v>272</v>
      </c>
      <c r="B200" s="476" t="s">
        <v>3041</v>
      </c>
      <c r="C200" s="387" t="s">
        <v>3042</v>
      </c>
      <c r="D200" s="79" t="s">
        <v>273</v>
      </c>
      <c r="E200" s="71" t="s">
        <v>3043</v>
      </c>
      <c r="F200" s="384" t="s">
        <v>26</v>
      </c>
      <c r="G200" s="72">
        <v>3</v>
      </c>
      <c r="H200" s="72">
        <v>3</v>
      </c>
      <c r="I200" s="72">
        <v>2</v>
      </c>
      <c r="J200" s="72">
        <v>3</v>
      </c>
      <c r="K200" s="169">
        <v>3</v>
      </c>
      <c r="L200" s="72" t="s">
        <v>27</v>
      </c>
      <c r="M200" s="72" t="s">
        <v>27</v>
      </c>
      <c r="N200" s="72" t="s">
        <v>27</v>
      </c>
      <c r="O200" s="72" t="s">
        <v>27</v>
      </c>
      <c r="P200" s="169" t="s">
        <v>27</v>
      </c>
      <c r="Q200" s="169" t="s">
        <v>27</v>
      </c>
      <c r="R200" s="169" t="s">
        <v>27</v>
      </c>
      <c r="S200" s="72">
        <v>2</v>
      </c>
      <c r="T200" s="72">
        <v>2</v>
      </c>
    </row>
    <row r="201" spans="1:20" ht="24" x14ac:dyDescent="0.25">
      <c r="A201" s="322"/>
      <c r="B201" s="476"/>
      <c r="C201" s="387"/>
      <c r="D201" s="79" t="s">
        <v>274</v>
      </c>
      <c r="E201" s="71" t="s">
        <v>3044</v>
      </c>
      <c r="F201" s="384"/>
      <c r="G201" s="72">
        <v>3</v>
      </c>
      <c r="H201" s="72">
        <v>2</v>
      </c>
      <c r="I201" s="72">
        <v>2</v>
      </c>
      <c r="J201" s="72">
        <v>2</v>
      </c>
      <c r="K201" s="169">
        <v>3</v>
      </c>
      <c r="L201" s="72" t="s">
        <v>27</v>
      </c>
      <c r="M201" s="72" t="s">
        <v>27</v>
      </c>
      <c r="N201" s="72" t="s">
        <v>27</v>
      </c>
      <c r="O201" s="72" t="s">
        <v>27</v>
      </c>
      <c r="P201" s="169" t="s">
        <v>27</v>
      </c>
      <c r="Q201" s="169" t="s">
        <v>27</v>
      </c>
      <c r="R201" s="169" t="s">
        <v>27</v>
      </c>
      <c r="S201" s="72">
        <v>2</v>
      </c>
      <c r="T201" s="72">
        <v>2</v>
      </c>
    </row>
    <row r="202" spans="1:20" ht="24" x14ac:dyDescent="0.25">
      <c r="A202" s="322"/>
      <c r="B202" s="476"/>
      <c r="C202" s="387"/>
      <c r="D202" s="79" t="s">
        <v>275</v>
      </c>
      <c r="E202" s="71" t="s">
        <v>3045</v>
      </c>
      <c r="F202" s="384"/>
      <c r="G202" s="72">
        <v>3</v>
      </c>
      <c r="H202" s="72">
        <v>2</v>
      </c>
      <c r="I202" s="72">
        <v>2</v>
      </c>
      <c r="J202" s="72">
        <v>2</v>
      </c>
      <c r="K202" s="169">
        <v>3</v>
      </c>
      <c r="L202" s="72" t="s">
        <v>27</v>
      </c>
      <c r="M202" s="72" t="s">
        <v>27</v>
      </c>
      <c r="N202" s="72" t="s">
        <v>27</v>
      </c>
      <c r="O202" s="72" t="s">
        <v>27</v>
      </c>
      <c r="P202" s="169" t="s">
        <v>27</v>
      </c>
      <c r="Q202" s="169" t="s">
        <v>27</v>
      </c>
      <c r="R202" s="169" t="s">
        <v>27</v>
      </c>
      <c r="S202" s="72">
        <v>2</v>
      </c>
      <c r="T202" s="72">
        <v>2</v>
      </c>
    </row>
    <row r="203" spans="1:20" x14ac:dyDescent="0.25">
      <c r="A203" s="322"/>
      <c r="B203" s="476"/>
      <c r="C203" s="387"/>
      <c r="D203" s="79" t="s">
        <v>276</v>
      </c>
      <c r="E203" s="71" t="s">
        <v>3046</v>
      </c>
      <c r="F203" s="384"/>
      <c r="G203" s="72">
        <v>3</v>
      </c>
      <c r="H203" s="72">
        <v>3</v>
      </c>
      <c r="I203" s="72">
        <v>2</v>
      </c>
      <c r="J203" s="72">
        <v>2</v>
      </c>
      <c r="K203" s="169">
        <v>3</v>
      </c>
      <c r="L203" s="72" t="s">
        <v>27</v>
      </c>
      <c r="M203" s="72" t="s">
        <v>27</v>
      </c>
      <c r="N203" s="72" t="s">
        <v>27</v>
      </c>
      <c r="O203" s="72" t="s">
        <v>27</v>
      </c>
      <c r="P203" s="169" t="s">
        <v>27</v>
      </c>
      <c r="Q203" s="169" t="s">
        <v>27</v>
      </c>
      <c r="R203" s="169" t="s">
        <v>27</v>
      </c>
      <c r="S203" s="72">
        <v>1</v>
      </c>
      <c r="T203" s="72">
        <v>2</v>
      </c>
    </row>
    <row r="204" spans="1:20" x14ac:dyDescent="0.25">
      <c r="A204" s="322"/>
      <c r="B204" s="476"/>
      <c r="C204" s="387"/>
      <c r="D204" s="79" t="s">
        <v>277</v>
      </c>
      <c r="E204" s="71" t="s">
        <v>3047</v>
      </c>
      <c r="F204" s="384"/>
      <c r="G204" s="72">
        <v>3</v>
      </c>
      <c r="H204" s="72">
        <v>3</v>
      </c>
      <c r="I204" s="72">
        <v>2</v>
      </c>
      <c r="J204" s="72">
        <v>3</v>
      </c>
      <c r="K204" s="169">
        <v>3</v>
      </c>
      <c r="L204" s="72" t="s">
        <v>27</v>
      </c>
      <c r="M204" s="72" t="s">
        <v>27</v>
      </c>
      <c r="N204" s="72" t="s">
        <v>27</v>
      </c>
      <c r="O204" s="72" t="s">
        <v>27</v>
      </c>
      <c r="P204" s="169" t="s">
        <v>27</v>
      </c>
      <c r="Q204" s="169" t="s">
        <v>27</v>
      </c>
      <c r="R204" s="169" t="s">
        <v>27</v>
      </c>
      <c r="S204" s="72">
        <v>1</v>
      </c>
      <c r="T204" s="72">
        <v>2</v>
      </c>
    </row>
    <row r="205" spans="1:20" x14ac:dyDescent="0.25">
      <c r="A205" s="322"/>
      <c r="B205" s="476"/>
      <c r="C205" s="387"/>
      <c r="D205" s="79" t="s">
        <v>272</v>
      </c>
      <c r="E205" s="71"/>
      <c r="F205" s="384"/>
      <c r="G205" s="72">
        <v>3</v>
      </c>
      <c r="H205" s="72">
        <v>3</v>
      </c>
      <c r="I205" s="72">
        <v>2</v>
      </c>
      <c r="J205" s="72">
        <v>3</v>
      </c>
      <c r="K205" s="169">
        <v>3</v>
      </c>
      <c r="L205" s="72" t="s">
        <v>27</v>
      </c>
      <c r="M205" s="72" t="s">
        <v>27</v>
      </c>
      <c r="N205" s="72" t="s">
        <v>27</v>
      </c>
      <c r="O205" s="72" t="s">
        <v>27</v>
      </c>
      <c r="P205" s="169" t="s">
        <v>27</v>
      </c>
      <c r="Q205" s="169" t="s">
        <v>27</v>
      </c>
      <c r="R205" s="169" t="s">
        <v>27</v>
      </c>
      <c r="S205" s="72">
        <v>2</v>
      </c>
      <c r="T205" s="72">
        <v>2</v>
      </c>
    </row>
    <row r="206" spans="1:20" ht="24" x14ac:dyDescent="0.25">
      <c r="A206" s="322" t="s">
        <v>278</v>
      </c>
      <c r="B206" s="388" t="s">
        <v>3048</v>
      </c>
      <c r="C206" s="387" t="s">
        <v>3049</v>
      </c>
      <c r="D206" s="69" t="s">
        <v>279</v>
      </c>
      <c r="E206" s="71" t="s">
        <v>3050</v>
      </c>
      <c r="F206" s="384" t="s">
        <v>26</v>
      </c>
      <c r="G206" s="72">
        <v>2</v>
      </c>
      <c r="H206" s="72">
        <v>2</v>
      </c>
      <c r="I206" s="72" t="s">
        <v>27</v>
      </c>
      <c r="J206" s="72">
        <v>3</v>
      </c>
      <c r="K206" s="169">
        <v>2</v>
      </c>
      <c r="L206" s="72" t="s">
        <v>27</v>
      </c>
      <c r="M206" s="72" t="s">
        <v>27</v>
      </c>
      <c r="N206" s="72" t="s">
        <v>27</v>
      </c>
      <c r="O206" s="72" t="s">
        <v>27</v>
      </c>
      <c r="P206" s="169" t="s">
        <v>27</v>
      </c>
      <c r="Q206" s="169" t="s">
        <v>27</v>
      </c>
      <c r="R206" s="169" t="s">
        <v>27</v>
      </c>
      <c r="S206" s="72">
        <v>2</v>
      </c>
      <c r="T206" s="72" t="s">
        <v>27</v>
      </c>
    </row>
    <row r="207" spans="1:20" ht="24" x14ac:dyDescent="0.25">
      <c r="A207" s="322"/>
      <c r="B207" s="388"/>
      <c r="C207" s="387"/>
      <c r="D207" s="69" t="s">
        <v>280</v>
      </c>
      <c r="E207" s="71" t="s">
        <v>3051</v>
      </c>
      <c r="F207" s="384"/>
      <c r="G207" s="72">
        <v>2</v>
      </c>
      <c r="H207" s="72">
        <v>2</v>
      </c>
      <c r="I207" s="72" t="s">
        <v>27</v>
      </c>
      <c r="J207" s="72">
        <v>3</v>
      </c>
      <c r="K207" s="169">
        <v>2</v>
      </c>
      <c r="L207" s="72" t="s">
        <v>27</v>
      </c>
      <c r="M207" s="72" t="s">
        <v>27</v>
      </c>
      <c r="N207" s="72" t="s">
        <v>27</v>
      </c>
      <c r="O207" s="72" t="s">
        <v>27</v>
      </c>
      <c r="P207" s="169" t="s">
        <v>27</v>
      </c>
      <c r="Q207" s="169" t="s">
        <v>27</v>
      </c>
      <c r="R207" s="169" t="s">
        <v>27</v>
      </c>
      <c r="S207" s="72">
        <v>2</v>
      </c>
      <c r="T207" s="72" t="s">
        <v>27</v>
      </c>
    </row>
    <row r="208" spans="1:20" x14ac:dyDescent="0.25">
      <c r="A208" s="322"/>
      <c r="B208" s="388"/>
      <c r="C208" s="387"/>
      <c r="D208" s="69" t="s">
        <v>281</v>
      </c>
      <c r="E208" s="71" t="s">
        <v>3052</v>
      </c>
      <c r="F208" s="384"/>
      <c r="G208" s="72">
        <v>2</v>
      </c>
      <c r="H208" s="72">
        <v>2</v>
      </c>
      <c r="I208" s="72" t="s">
        <v>27</v>
      </c>
      <c r="J208" s="72">
        <v>3</v>
      </c>
      <c r="K208" s="169">
        <v>2</v>
      </c>
      <c r="L208" s="72" t="s">
        <v>27</v>
      </c>
      <c r="M208" s="72" t="s">
        <v>27</v>
      </c>
      <c r="N208" s="72" t="s">
        <v>27</v>
      </c>
      <c r="O208" s="72" t="s">
        <v>27</v>
      </c>
      <c r="P208" s="169" t="s">
        <v>27</v>
      </c>
      <c r="Q208" s="169" t="s">
        <v>27</v>
      </c>
      <c r="R208" s="169" t="s">
        <v>27</v>
      </c>
      <c r="S208" s="72">
        <v>2</v>
      </c>
      <c r="T208" s="72" t="s">
        <v>27</v>
      </c>
    </row>
    <row r="209" spans="1:20" ht="24" x14ac:dyDescent="0.25">
      <c r="A209" s="322"/>
      <c r="B209" s="388"/>
      <c r="C209" s="387"/>
      <c r="D209" s="69" t="s">
        <v>282</v>
      </c>
      <c r="E209" s="71" t="s">
        <v>3053</v>
      </c>
      <c r="F209" s="384"/>
      <c r="G209" s="72">
        <v>2</v>
      </c>
      <c r="H209" s="72">
        <v>2</v>
      </c>
      <c r="I209" s="72" t="s">
        <v>27</v>
      </c>
      <c r="J209" s="72">
        <v>3</v>
      </c>
      <c r="K209" s="169">
        <v>2</v>
      </c>
      <c r="L209" s="72" t="s">
        <v>27</v>
      </c>
      <c r="M209" s="72" t="s">
        <v>27</v>
      </c>
      <c r="N209" s="72" t="s">
        <v>27</v>
      </c>
      <c r="O209" s="72" t="s">
        <v>27</v>
      </c>
      <c r="P209" s="169" t="s">
        <v>27</v>
      </c>
      <c r="Q209" s="169" t="s">
        <v>27</v>
      </c>
      <c r="R209" s="169" t="s">
        <v>27</v>
      </c>
      <c r="S209" s="72">
        <v>2</v>
      </c>
      <c r="T209" s="72" t="s">
        <v>27</v>
      </c>
    </row>
    <row r="210" spans="1:20" x14ac:dyDescent="0.25">
      <c r="A210" s="322"/>
      <c r="B210" s="388"/>
      <c r="C210" s="387"/>
      <c r="D210" s="69" t="s">
        <v>283</v>
      </c>
      <c r="E210" s="71" t="s">
        <v>3054</v>
      </c>
      <c r="F210" s="384"/>
      <c r="G210" s="72">
        <v>2</v>
      </c>
      <c r="H210" s="72">
        <v>2</v>
      </c>
      <c r="I210" s="72" t="s">
        <v>27</v>
      </c>
      <c r="J210" s="72">
        <v>3</v>
      </c>
      <c r="K210" s="169">
        <v>2</v>
      </c>
      <c r="L210" s="72" t="s">
        <v>27</v>
      </c>
      <c r="M210" s="72" t="s">
        <v>27</v>
      </c>
      <c r="N210" s="72" t="s">
        <v>27</v>
      </c>
      <c r="O210" s="72" t="s">
        <v>27</v>
      </c>
      <c r="P210" s="169" t="s">
        <v>27</v>
      </c>
      <c r="Q210" s="169" t="s">
        <v>27</v>
      </c>
      <c r="R210" s="169" t="s">
        <v>27</v>
      </c>
      <c r="S210" s="72">
        <v>2</v>
      </c>
      <c r="T210" s="72" t="s">
        <v>27</v>
      </c>
    </row>
    <row r="211" spans="1:20" x14ac:dyDescent="0.25">
      <c r="A211" s="322"/>
      <c r="B211" s="388"/>
      <c r="C211" s="387"/>
      <c r="D211" s="69" t="s">
        <v>278</v>
      </c>
      <c r="E211" s="71"/>
      <c r="F211" s="384"/>
      <c r="G211" s="72">
        <v>2</v>
      </c>
      <c r="H211" s="72">
        <v>2</v>
      </c>
      <c r="I211" s="72" t="s">
        <v>27</v>
      </c>
      <c r="J211" s="72">
        <v>3</v>
      </c>
      <c r="K211" s="169">
        <v>2</v>
      </c>
      <c r="L211" s="72" t="s">
        <v>27</v>
      </c>
      <c r="M211" s="72" t="s">
        <v>27</v>
      </c>
      <c r="N211" s="72" t="s">
        <v>27</v>
      </c>
      <c r="O211" s="72" t="s">
        <v>27</v>
      </c>
      <c r="P211" s="169" t="s">
        <v>27</v>
      </c>
      <c r="Q211" s="169" t="s">
        <v>27</v>
      </c>
      <c r="R211" s="169" t="s">
        <v>27</v>
      </c>
      <c r="S211" s="72">
        <v>2</v>
      </c>
      <c r="T211" s="72" t="s">
        <v>27</v>
      </c>
    </row>
    <row r="212" spans="1:20" x14ac:dyDescent="0.25">
      <c r="A212" s="322" t="s">
        <v>284</v>
      </c>
      <c r="B212" s="388" t="s">
        <v>3055</v>
      </c>
      <c r="C212" s="387" t="s">
        <v>3056</v>
      </c>
      <c r="D212" s="69" t="s">
        <v>285</v>
      </c>
      <c r="E212" s="71" t="s">
        <v>3057</v>
      </c>
      <c r="F212" s="384" t="s">
        <v>26</v>
      </c>
      <c r="G212" s="72">
        <v>2</v>
      </c>
      <c r="H212" s="72">
        <v>2</v>
      </c>
      <c r="I212" s="72">
        <v>2</v>
      </c>
      <c r="J212" s="72">
        <v>3</v>
      </c>
      <c r="K212" s="169" t="s">
        <v>27</v>
      </c>
      <c r="L212" s="72" t="s">
        <v>27</v>
      </c>
      <c r="M212" s="72" t="s">
        <v>27</v>
      </c>
      <c r="N212" s="72" t="s">
        <v>27</v>
      </c>
      <c r="O212" s="72" t="s">
        <v>27</v>
      </c>
      <c r="P212" s="169" t="s">
        <v>27</v>
      </c>
      <c r="Q212" s="169" t="s">
        <v>27</v>
      </c>
      <c r="R212" s="169" t="s">
        <v>27</v>
      </c>
      <c r="S212" s="72">
        <v>2</v>
      </c>
      <c r="T212" s="72">
        <v>1</v>
      </c>
    </row>
    <row r="213" spans="1:20" x14ac:dyDescent="0.25">
      <c r="A213" s="322"/>
      <c r="B213" s="388"/>
      <c r="C213" s="387"/>
      <c r="D213" s="69" t="s">
        <v>286</v>
      </c>
      <c r="E213" s="71" t="s">
        <v>3058</v>
      </c>
      <c r="F213" s="384"/>
      <c r="G213" s="72">
        <v>2</v>
      </c>
      <c r="H213" s="72">
        <v>2</v>
      </c>
      <c r="I213" s="72">
        <v>2</v>
      </c>
      <c r="J213" s="72">
        <v>3</v>
      </c>
      <c r="K213" s="169" t="s">
        <v>27</v>
      </c>
      <c r="L213" s="72" t="s">
        <v>27</v>
      </c>
      <c r="M213" s="72" t="s">
        <v>27</v>
      </c>
      <c r="N213" s="72" t="s">
        <v>27</v>
      </c>
      <c r="O213" s="72" t="s">
        <v>27</v>
      </c>
      <c r="P213" s="169" t="s">
        <v>27</v>
      </c>
      <c r="Q213" s="169" t="s">
        <v>27</v>
      </c>
      <c r="R213" s="169" t="s">
        <v>27</v>
      </c>
      <c r="S213" s="72">
        <v>2</v>
      </c>
      <c r="T213" s="72">
        <v>1</v>
      </c>
    </row>
    <row r="214" spans="1:20" x14ac:dyDescent="0.25">
      <c r="A214" s="322"/>
      <c r="B214" s="388"/>
      <c r="C214" s="387"/>
      <c r="D214" s="69" t="s">
        <v>287</v>
      </c>
      <c r="E214" s="71" t="s">
        <v>3059</v>
      </c>
      <c r="F214" s="384"/>
      <c r="G214" s="72">
        <v>2</v>
      </c>
      <c r="H214" s="72">
        <v>2</v>
      </c>
      <c r="I214" s="72">
        <v>2</v>
      </c>
      <c r="J214" s="72">
        <v>3</v>
      </c>
      <c r="K214" s="169" t="s">
        <v>27</v>
      </c>
      <c r="L214" s="72" t="s">
        <v>27</v>
      </c>
      <c r="M214" s="72" t="s">
        <v>27</v>
      </c>
      <c r="N214" s="72" t="s">
        <v>27</v>
      </c>
      <c r="O214" s="72" t="s">
        <v>27</v>
      </c>
      <c r="P214" s="169" t="s">
        <v>27</v>
      </c>
      <c r="Q214" s="169" t="s">
        <v>27</v>
      </c>
      <c r="R214" s="169" t="s">
        <v>27</v>
      </c>
      <c r="S214" s="72">
        <v>2</v>
      </c>
      <c r="T214" s="72">
        <v>1</v>
      </c>
    </row>
    <row r="215" spans="1:20" ht="24" x14ac:dyDescent="0.25">
      <c r="A215" s="322"/>
      <c r="B215" s="388"/>
      <c r="C215" s="387"/>
      <c r="D215" s="69" t="s">
        <v>288</v>
      </c>
      <c r="E215" s="71" t="s">
        <v>3060</v>
      </c>
      <c r="F215" s="384"/>
      <c r="G215" s="72">
        <v>2</v>
      </c>
      <c r="H215" s="72">
        <v>2</v>
      </c>
      <c r="I215" s="72">
        <v>2</v>
      </c>
      <c r="J215" s="72">
        <v>3</v>
      </c>
      <c r="K215" s="169" t="s">
        <v>27</v>
      </c>
      <c r="L215" s="72" t="s">
        <v>27</v>
      </c>
      <c r="M215" s="72" t="s">
        <v>27</v>
      </c>
      <c r="N215" s="72" t="s">
        <v>27</v>
      </c>
      <c r="O215" s="72" t="s">
        <v>27</v>
      </c>
      <c r="P215" s="169" t="s">
        <v>27</v>
      </c>
      <c r="Q215" s="169" t="s">
        <v>27</v>
      </c>
      <c r="R215" s="169" t="s">
        <v>27</v>
      </c>
      <c r="S215" s="72">
        <v>2</v>
      </c>
      <c r="T215" s="72">
        <v>1</v>
      </c>
    </row>
    <row r="216" spans="1:20" ht="24" x14ac:dyDescent="0.25">
      <c r="A216" s="322"/>
      <c r="B216" s="388"/>
      <c r="C216" s="387"/>
      <c r="D216" s="69" t="s">
        <v>289</v>
      </c>
      <c r="E216" s="71" t="s">
        <v>3061</v>
      </c>
      <c r="F216" s="384"/>
      <c r="G216" s="72">
        <v>2</v>
      </c>
      <c r="H216" s="72">
        <v>2</v>
      </c>
      <c r="I216" s="72">
        <v>2</v>
      </c>
      <c r="J216" s="72">
        <v>3</v>
      </c>
      <c r="K216" s="169" t="s">
        <v>27</v>
      </c>
      <c r="L216" s="72" t="s">
        <v>27</v>
      </c>
      <c r="M216" s="72" t="s">
        <v>27</v>
      </c>
      <c r="N216" s="72" t="s">
        <v>27</v>
      </c>
      <c r="O216" s="72" t="s">
        <v>27</v>
      </c>
      <c r="P216" s="169" t="s">
        <v>27</v>
      </c>
      <c r="Q216" s="169" t="s">
        <v>27</v>
      </c>
      <c r="R216" s="169" t="s">
        <v>27</v>
      </c>
      <c r="S216" s="72">
        <v>2</v>
      </c>
      <c r="T216" s="72">
        <v>1</v>
      </c>
    </row>
    <row r="217" spans="1:20" x14ac:dyDescent="0.25">
      <c r="A217" s="322"/>
      <c r="B217" s="388"/>
      <c r="C217" s="387"/>
      <c r="D217" s="69" t="s">
        <v>284</v>
      </c>
      <c r="E217" s="71"/>
      <c r="F217" s="384"/>
      <c r="G217" s="72">
        <v>2</v>
      </c>
      <c r="H217" s="72">
        <v>2</v>
      </c>
      <c r="I217" s="72">
        <v>2</v>
      </c>
      <c r="J217" s="72">
        <v>3</v>
      </c>
      <c r="K217" s="169" t="s">
        <v>27</v>
      </c>
      <c r="L217" s="72" t="s">
        <v>27</v>
      </c>
      <c r="M217" s="72" t="s">
        <v>27</v>
      </c>
      <c r="N217" s="72" t="s">
        <v>27</v>
      </c>
      <c r="O217" s="72" t="s">
        <v>27</v>
      </c>
      <c r="P217" s="169" t="s">
        <v>27</v>
      </c>
      <c r="Q217" s="169" t="s">
        <v>27</v>
      </c>
      <c r="R217" s="169" t="s">
        <v>27</v>
      </c>
      <c r="S217" s="72">
        <v>2</v>
      </c>
      <c r="T217" s="72">
        <v>1</v>
      </c>
    </row>
    <row r="218" spans="1:20" ht="24" x14ac:dyDescent="0.25">
      <c r="A218" s="322" t="s">
        <v>290</v>
      </c>
      <c r="B218" s="330" t="s">
        <v>3062</v>
      </c>
      <c r="C218" s="414" t="s">
        <v>3063</v>
      </c>
      <c r="D218" s="69" t="s">
        <v>291</v>
      </c>
      <c r="E218" s="71" t="s">
        <v>3064</v>
      </c>
      <c r="F218" s="385" t="s">
        <v>26</v>
      </c>
      <c r="G218" s="72" t="s">
        <v>27</v>
      </c>
      <c r="H218" s="72" t="s">
        <v>27</v>
      </c>
      <c r="I218" s="72" t="s">
        <v>27</v>
      </c>
      <c r="J218" s="72" t="s">
        <v>27</v>
      </c>
      <c r="K218" s="169">
        <v>3</v>
      </c>
      <c r="L218" s="72" t="s">
        <v>27</v>
      </c>
      <c r="M218" s="72">
        <v>1</v>
      </c>
      <c r="N218" s="72" t="s">
        <v>27</v>
      </c>
      <c r="O218" s="72">
        <v>1</v>
      </c>
      <c r="P218" s="169" t="s">
        <v>27</v>
      </c>
      <c r="Q218" s="169">
        <v>2</v>
      </c>
      <c r="R218" s="169" t="s">
        <v>27</v>
      </c>
      <c r="S218" s="72">
        <v>2</v>
      </c>
      <c r="T218" s="72">
        <v>1</v>
      </c>
    </row>
    <row r="219" spans="1:20" ht="24" x14ac:dyDescent="0.25">
      <c r="A219" s="322"/>
      <c r="B219" s="331"/>
      <c r="C219" s="415"/>
      <c r="D219" s="69" t="s">
        <v>292</v>
      </c>
      <c r="E219" s="71" t="s">
        <v>3065</v>
      </c>
      <c r="F219" s="385"/>
      <c r="G219" s="72" t="s">
        <v>27</v>
      </c>
      <c r="H219" s="72" t="s">
        <v>27</v>
      </c>
      <c r="I219" s="72" t="s">
        <v>27</v>
      </c>
      <c r="J219" s="72" t="s">
        <v>27</v>
      </c>
      <c r="K219" s="169">
        <v>3</v>
      </c>
      <c r="L219" s="72" t="s">
        <v>27</v>
      </c>
      <c r="M219" s="72">
        <v>1</v>
      </c>
      <c r="N219" s="72" t="s">
        <v>27</v>
      </c>
      <c r="O219" s="72">
        <v>1</v>
      </c>
      <c r="P219" s="169" t="s">
        <v>27</v>
      </c>
      <c r="Q219" s="169">
        <v>2</v>
      </c>
      <c r="R219" s="169" t="s">
        <v>27</v>
      </c>
      <c r="S219" s="72">
        <v>2</v>
      </c>
      <c r="T219" s="72">
        <v>1</v>
      </c>
    </row>
    <row r="220" spans="1:20" x14ac:dyDescent="0.25">
      <c r="A220" s="322"/>
      <c r="B220" s="331"/>
      <c r="C220" s="415"/>
      <c r="D220" s="69" t="s">
        <v>293</v>
      </c>
      <c r="E220" s="71" t="s">
        <v>3066</v>
      </c>
      <c r="F220" s="385"/>
      <c r="G220" s="72" t="s">
        <v>27</v>
      </c>
      <c r="H220" s="72" t="s">
        <v>27</v>
      </c>
      <c r="I220" s="72" t="s">
        <v>27</v>
      </c>
      <c r="J220" s="72" t="s">
        <v>27</v>
      </c>
      <c r="K220" s="169">
        <v>3</v>
      </c>
      <c r="L220" s="72" t="s">
        <v>27</v>
      </c>
      <c r="M220" s="72">
        <v>1</v>
      </c>
      <c r="N220" s="72" t="s">
        <v>27</v>
      </c>
      <c r="O220" s="72">
        <v>1</v>
      </c>
      <c r="P220" s="169" t="s">
        <v>27</v>
      </c>
      <c r="Q220" s="169">
        <v>2</v>
      </c>
      <c r="R220" s="169" t="s">
        <v>27</v>
      </c>
      <c r="S220" s="72">
        <v>2</v>
      </c>
      <c r="T220" s="72">
        <v>1</v>
      </c>
    </row>
    <row r="221" spans="1:20" x14ac:dyDescent="0.25">
      <c r="A221" s="322"/>
      <c r="B221" s="331"/>
      <c r="C221" s="415"/>
      <c r="D221" s="69" t="s">
        <v>294</v>
      </c>
      <c r="E221" s="71" t="s">
        <v>3067</v>
      </c>
      <c r="F221" s="385"/>
      <c r="G221" s="72" t="s">
        <v>27</v>
      </c>
      <c r="H221" s="72" t="s">
        <v>27</v>
      </c>
      <c r="I221" s="72" t="s">
        <v>27</v>
      </c>
      <c r="J221" s="72" t="s">
        <v>27</v>
      </c>
      <c r="K221" s="169">
        <v>3</v>
      </c>
      <c r="L221" s="72" t="s">
        <v>27</v>
      </c>
      <c r="M221" s="72">
        <v>1</v>
      </c>
      <c r="N221" s="72" t="s">
        <v>27</v>
      </c>
      <c r="O221" s="72">
        <v>1</v>
      </c>
      <c r="P221" s="169" t="s">
        <v>27</v>
      </c>
      <c r="Q221" s="169">
        <v>2</v>
      </c>
      <c r="R221" s="169" t="s">
        <v>27</v>
      </c>
      <c r="S221" s="72">
        <v>2</v>
      </c>
      <c r="T221" s="72">
        <v>1</v>
      </c>
    </row>
    <row r="222" spans="1:20" ht="24" x14ac:dyDescent="0.25">
      <c r="A222" s="322"/>
      <c r="B222" s="331"/>
      <c r="C222" s="415"/>
      <c r="D222" s="69" t="s">
        <v>295</v>
      </c>
      <c r="E222" s="71" t="s">
        <v>3068</v>
      </c>
      <c r="F222" s="385"/>
      <c r="G222" s="72" t="s">
        <v>27</v>
      </c>
      <c r="H222" s="72" t="s">
        <v>27</v>
      </c>
      <c r="I222" s="72" t="s">
        <v>27</v>
      </c>
      <c r="J222" s="72" t="s">
        <v>27</v>
      </c>
      <c r="K222" s="169">
        <v>3</v>
      </c>
      <c r="L222" s="72" t="s">
        <v>27</v>
      </c>
      <c r="M222" s="72">
        <v>1</v>
      </c>
      <c r="N222" s="72" t="s">
        <v>27</v>
      </c>
      <c r="O222" s="72">
        <v>1</v>
      </c>
      <c r="P222" s="169" t="s">
        <v>27</v>
      </c>
      <c r="Q222" s="169">
        <v>2</v>
      </c>
      <c r="R222" s="169" t="s">
        <v>27</v>
      </c>
      <c r="S222" s="72">
        <v>2</v>
      </c>
      <c r="T222" s="72">
        <v>1</v>
      </c>
    </row>
    <row r="223" spans="1:20" x14ac:dyDescent="0.25">
      <c r="A223" s="322"/>
      <c r="B223" s="332"/>
      <c r="C223" s="416"/>
      <c r="D223" s="69" t="s">
        <v>290</v>
      </c>
      <c r="E223" s="80"/>
      <c r="F223" s="385"/>
      <c r="G223" s="169" t="s">
        <v>27</v>
      </c>
      <c r="H223" s="169" t="s">
        <v>27</v>
      </c>
      <c r="I223" s="169" t="s">
        <v>27</v>
      </c>
      <c r="J223" s="169" t="s">
        <v>27</v>
      </c>
      <c r="K223" s="169">
        <v>3</v>
      </c>
      <c r="L223" s="169" t="s">
        <v>27</v>
      </c>
      <c r="M223" s="169">
        <v>1</v>
      </c>
      <c r="N223" s="169" t="s">
        <v>27</v>
      </c>
      <c r="O223" s="169">
        <v>1</v>
      </c>
      <c r="P223" s="169" t="s">
        <v>27</v>
      </c>
      <c r="Q223" s="169">
        <v>2</v>
      </c>
      <c r="R223" s="169" t="s">
        <v>27</v>
      </c>
      <c r="S223" s="169">
        <v>2</v>
      </c>
      <c r="T223" s="169">
        <v>1</v>
      </c>
    </row>
    <row r="224" spans="1:20" x14ac:dyDescent="0.25">
      <c r="A224" s="322" t="s">
        <v>296</v>
      </c>
      <c r="B224" s="330" t="s">
        <v>3069</v>
      </c>
      <c r="C224" s="471" t="s">
        <v>3070</v>
      </c>
      <c r="D224" s="69" t="s">
        <v>297</v>
      </c>
      <c r="E224" s="71" t="s">
        <v>3071</v>
      </c>
      <c r="F224" s="474" t="s">
        <v>26</v>
      </c>
      <c r="G224" s="168">
        <v>2</v>
      </c>
      <c r="H224" s="168">
        <v>1</v>
      </c>
      <c r="I224" s="168">
        <v>3</v>
      </c>
      <c r="J224" s="82"/>
      <c r="K224" s="82"/>
      <c r="L224" s="168">
        <v>1</v>
      </c>
      <c r="M224" s="168">
        <v>2</v>
      </c>
      <c r="N224" s="82"/>
      <c r="O224" s="82"/>
      <c r="P224" s="82"/>
      <c r="Q224" s="82"/>
      <c r="R224" s="168">
        <v>2</v>
      </c>
      <c r="S224" s="168">
        <v>2</v>
      </c>
      <c r="T224" s="168">
        <v>2</v>
      </c>
    </row>
    <row r="225" spans="1:20" ht="24" x14ac:dyDescent="0.25">
      <c r="A225" s="322"/>
      <c r="B225" s="331"/>
      <c r="C225" s="472"/>
      <c r="D225" s="69" t="s">
        <v>298</v>
      </c>
      <c r="E225" s="71" t="s">
        <v>3072</v>
      </c>
      <c r="F225" s="475"/>
      <c r="G225" s="168">
        <v>2</v>
      </c>
      <c r="H225" s="168">
        <v>2</v>
      </c>
      <c r="I225" s="168">
        <v>2</v>
      </c>
      <c r="J225" s="82"/>
      <c r="K225" s="82"/>
      <c r="L225" s="168">
        <v>1</v>
      </c>
      <c r="M225" s="168">
        <v>1</v>
      </c>
      <c r="N225" s="82"/>
      <c r="O225" s="82"/>
      <c r="P225" s="82"/>
      <c r="Q225" s="82"/>
      <c r="R225" s="168">
        <v>2</v>
      </c>
      <c r="S225" s="168">
        <v>2</v>
      </c>
      <c r="T225" s="168">
        <v>2</v>
      </c>
    </row>
    <row r="226" spans="1:20" x14ac:dyDescent="0.25">
      <c r="A226" s="322"/>
      <c r="B226" s="331"/>
      <c r="C226" s="472"/>
      <c r="D226" s="69" t="s">
        <v>299</v>
      </c>
      <c r="E226" s="71" t="s">
        <v>3073</v>
      </c>
      <c r="F226" s="475"/>
      <c r="G226" s="168">
        <v>2</v>
      </c>
      <c r="H226" s="168">
        <v>2</v>
      </c>
      <c r="I226" s="168">
        <v>3</v>
      </c>
      <c r="J226" s="82"/>
      <c r="K226" s="82"/>
      <c r="L226" s="168">
        <v>1</v>
      </c>
      <c r="M226" s="168">
        <v>1</v>
      </c>
      <c r="N226" s="82"/>
      <c r="O226" s="82"/>
      <c r="P226" s="82"/>
      <c r="Q226" s="82"/>
      <c r="R226" s="168">
        <v>2</v>
      </c>
      <c r="S226" s="168">
        <v>2</v>
      </c>
      <c r="T226" s="168">
        <v>2</v>
      </c>
    </row>
    <row r="227" spans="1:20" x14ac:dyDescent="0.25">
      <c r="A227" s="322"/>
      <c r="B227" s="331"/>
      <c r="C227" s="472"/>
      <c r="D227" s="69" t="s">
        <v>300</v>
      </c>
      <c r="E227" s="71" t="s">
        <v>3074</v>
      </c>
      <c r="F227" s="475"/>
      <c r="G227" s="168">
        <v>3</v>
      </c>
      <c r="H227" s="168">
        <v>2</v>
      </c>
      <c r="I227" s="168">
        <v>2</v>
      </c>
      <c r="J227" s="82"/>
      <c r="K227" s="82"/>
      <c r="L227" s="168">
        <v>1</v>
      </c>
      <c r="M227" s="168">
        <v>1</v>
      </c>
      <c r="N227" s="82"/>
      <c r="O227" s="82"/>
      <c r="P227" s="82"/>
      <c r="Q227" s="82"/>
      <c r="R227" s="168">
        <v>2</v>
      </c>
      <c r="S227" s="168">
        <v>2</v>
      </c>
      <c r="T227" s="168">
        <v>2</v>
      </c>
    </row>
    <row r="228" spans="1:20" x14ac:dyDescent="0.25">
      <c r="A228" s="322"/>
      <c r="B228" s="331"/>
      <c r="C228" s="472"/>
      <c r="D228" s="69" t="s">
        <v>301</v>
      </c>
      <c r="E228" s="71" t="s">
        <v>3075</v>
      </c>
      <c r="F228" s="475"/>
      <c r="G228" s="168">
        <v>3</v>
      </c>
      <c r="H228" s="168">
        <v>3</v>
      </c>
      <c r="I228" s="168">
        <v>3</v>
      </c>
      <c r="J228" s="82"/>
      <c r="K228" s="82"/>
      <c r="L228" s="168">
        <v>2</v>
      </c>
      <c r="M228" s="168">
        <v>2</v>
      </c>
      <c r="N228" s="82"/>
      <c r="O228" s="82"/>
      <c r="P228" s="82"/>
      <c r="Q228" s="82"/>
      <c r="R228" s="168">
        <v>2</v>
      </c>
      <c r="S228" s="168">
        <v>2</v>
      </c>
      <c r="T228" s="168">
        <v>2</v>
      </c>
    </row>
    <row r="229" spans="1:20" x14ac:dyDescent="0.25">
      <c r="A229" s="322"/>
      <c r="B229" s="332"/>
      <c r="C229" s="473"/>
      <c r="D229" s="69" t="s">
        <v>296</v>
      </c>
      <c r="E229" s="80"/>
      <c r="F229" s="341"/>
      <c r="G229" s="168">
        <v>2</v>
      </c>
      <c r="H229" s="168">
        <v>2</v>
      </c>
      <c r="I229" s="168">
        <v>3</v>
      </c>
      <c r="J229" s="168"/>
      <c r="K229" s="168"/>
      <c r="L229" s="168">
        <v>1</v>
      </c>
      <c r="M229" s="168">
        <v>2</v>
      </c>
      <c r="N229" s="168"/>
      <c r="O229" s="168"/>
      <c r="P229" s="168"/>
      <c r="Q229" s="168"/>
      <c r="R229" s="168">
        <v>2</v>
      </c>
      <c r="S229" s="168">
        <v>2</v>
      </c>
      <c r="T229" s="168">
        <v>2</v>
      </c>
    </row>
    <row r="230" spans="1:20" ht="24" x14ac:dyDescent="0.25">
      <c r="A230" s="322" t="s">
        <v>302</v>
      </c>
      <c r="B230" s="330" t="s">
        <v>3076</v>
      </c>
      <c r="C230" s="414" t="s">
        <v>3077</v>
      </c>
      <c r="D230" s="69" t="s">
        <v>303</v>
      </c>
      <c r="E230" s="71" t="s">
        <v>3078</v>
      </c>
      <c r="F230" s="385" t="s">
        <v>73</v>
      </c>
      <c r="G230" s="169" t="s">
        <v>27</v>
      </c>
      <c r="H230" s="169" t="s">
        <v>27</v>
      </c>
      <c r="I230" s="169" t="s">
        <v>27</v>
      </c>
      <c r="J230" s="169" t="s">
        <v>27</v>
      </c>
      <c r="K230" s="169">
        <v>1</v>
      </c>
      <c r="L230" s="169" t="s">
        <v>27</v>
      </c>
      <c r="M230" s="169">
        <v>2</v>
      </c>
      <c r="N230" s="169" t="s">
        <v>27</v>
      </c>
      <c r="O230" s="169">
        <v>3</v>
      </c>
      <c r="P230" s="169">
        <v>1</v>
      </c>
      <c r="Q230" s="169">
        <v>2</v>
      </c>
      <c r="R230" s="169">
        <v>3</v>
      </c>
      <c r="S230" s="169">
        <v>1</v>
      </c>
      <c r="T230" s="169">
        <v>1</v>
      </c>
    </row>
    <row r="231" spans="1:20" x14ac:dyDescent="0.25">
      <c r="A231" s="322"/>
      <c r="B231" s="331"/>
      <c r="C231" s="415"/>
      <c r="D231" s="69" t="s">
        <v>304</v>
      </c>
      <c r="E231" s="71"/>
      <c r="F231" s="385"/>
      <c r="G231" s="169" t="s">
        <v>27</v>
      </c>
      <c r="H231" s="169" t="s">
        <v>27</v>
      </c>
      <c r="I231" s="169" t="s">
        <v>27</v>
      </c>
      <c r="J231" s="169" t="s">
        <v>27</v>
      </c>
      <c r="K231" s="169" t="s">
        <v>27</v>
      </c>
      <c r="L231" s="169" t="s">
        <v>27</v>
      </c>
      <c r="M231" s="169" t="s">
        <v>27</v>
      </c>
      <c r="N231" s="169" t="s">
        <v>27</v>
      </c>
      <c r="O231" s="169" t="s">
        <v>27</v>
      </c>
      <c r="P231" s="169" t="s">
        <v>27</v>
      </c>
      <c r="Q231" s="169" t="s">
        <v>27</v>
      </c>
      <c r="R231" s="169" t="s">
        <v>27</v>
      </c>
      <c r="S231" s="169" t="s">
        <v>27</v>
      </c>
      <c r="T231" s="169" t="s">
        <v>27</v>
      </c>
    </row>
    <row r="232" spans="1:20" x14ac:dyDescent="0.25">
      <c r="A232" s="322"/>
      <c r="B232" s="331"/>
      <c r="C232" s="415"/>
      <c r="D232" s="69" t="s">
        <v>305</v>
      </c>
      <c r="E232" s="71"/>
      <c r="F232" s="385"/>
      <c r="G232" s="169" t="s">
        <v>27</v>
      </c>
      <c r="H232" s="169" t="s">
        <v>27</v>
      </c>
      <c r="I232" s="169" t="s">
        <v>27</v>
      </c>
      <c r="J232" s="169" t="s">
        <v>27</v>
      </c>
      <c r="K232" s="169" t="s">
        <v>27</v>
      </c>
      <c r="L232" s="169" t="s">
        <v>27</v>
      </c>
      <c r="M232" s="169" t="s">
        <v>27</v>
      </c>
      <c r="N232" s="169" t="s">
        <v>27</v>
      </c>
      <c r="O232" s="169" t="s">
        <v>27</v>
      </c>
      <c r="P232" s="169" t="s">
        <v>27</v>
      </c>
      <c r="Q232" s="169" t="s">
        <v>27</v>
      </c>
      <c r="R232" s="169" t="s">
        <v>27</v>
      </c>
      <c r="S232" s="169" t="s">
        <v>27</v>
      </c>
      <c r="T232" s="169" t="s">
        <v>27</v>
      </c>
    </row>
    <row r="233" spans="1:20" x14ac:dyDescent="0.25">
      <c r="A233" s="322"/>
      <c r="B233" s="331"/>
      <c r="C233" s="415"/>
      <c r="D233" s="69" t="s">
        <v>456</v>
      </c>
      <c r="E233" s="71"/>
      <c r="F233" s="385"/>
      <c r="G233" s="169" t="s">
        <v>27</v>
      </c>
      <c r="H233" s="169" t="s">
        <v>27</v>
      </c>
      <c r="I233" s="169" t="s">
        <v>27</v>
      </c>
      <c r="J233" s="169" t="s">
        <v>27</v>
      </c>
      <c r="K233" s="169" t="s">
        <v>27</v>
      </c>
      <c r="L233" s="169" t="s">
        <v>27</v>
      </c>
      <c r="M233" s="169" t="s">
        <v>27</v>
      </c>
      <c r="N233" s="169" t="s">
        <v>27</v>
      </c>
      <c r="O233" s="169" t="s">
        <v>27</v>
      </c>
      <c r="P233" s="169" t="s">
        <v>27</v>
      </c>
      <c r="Q233" s="169" t="s">
        <v>27</v>
      </c>
      <c r="R233" s="169" t="s">
        <v>27</v>
      </c>
      <c r="S233" s="169" t="s">
        <v>27</v>
      </c>
      <c r="T233" s="169" t="s">
        <v>27</v>
      </c>
    </row>
    <row r="234" spans="1:20" x14ac:dyDescent="0.25">
      <c r="A234" s="322"/>
      <c r="B234" s="332"/>
      <c r="C234" s="416"/>
      <c r="D234" s="69" t="s">
        <v>302</v>
      </c>
      <c r="E234" s="80"/>
      <c r="F234" s="385"/>
      <c r="G234" s="169" t="s">
        <v>27</v>
      </c>
      <c r="H234" s="169" t="s">
        <v>27</v>
      </c>
      <c r="I234" s="169" t="s">
        <v>27</v>
      </c>
      <c r="J234" s="169" t="s">
        <v>27</v>
      </c>
      <c r="K234" s="169">
        <v>1</v>
      </c>
      <c r="L234" s="169" t="s">
        <v>27</v>
      </c>
      <c r="M234" s="169">
        <v>2</v>
      </c>
      <c r="N234" s="169" t="s">
        <v>27</v>
      </c>
      <c r="O234" s="169">
        <v>3</v>
      </c>
      <c r="P234" s="169">
        <v>1</v>
      </c>
      <c r="Q234" s="169">
        <v>2</v>
      </c>
      <c r="R234" s="169">
        <v>3</v>
      </c>
      <c r="S234" s="169">
        <v>1</v>
      </c>
      <c r="T234" s="169">
        <v>1</v>
      </c>
    </row>
    <row r="235" spans="1:20" ht="24" x14ac:dyDescent="0.25">
      <c r="A235" s="322" t="s">
        <v>306</v>
      </c>
      <c r="B235" s="330" t="s">
        <v>3079</v>
      </c>
      <c r="C235" s="414" t="s">
        <v>3080</v>
      </c>
      <c r="D235" s="69" t="s">
        <v>307</v>
      </c>
      <c r="E235" s="71" t="s">
        <v>3081</v>
      </c>
      <c r="F235" s="385" t="s">
        <v>73</v>
      </c>
      <c r="G235" s="169" t="s">
        <v>27</v>
      </c>
      <c r="H235" s="169" t="s">
        <v>27</v>
      </c>
      <c r="I235" s="169" t="s">
        <v>27</v>
      </c>
      <c r="J235" s="169" t="s">
        <v>27</v>
      </c>
      <c r="K235" s="169">
        <v>1</v>
      </c>
      <c r="L235" s="169"/>
      <c r="M235" s="169">
        <v>2</v>
      </c>
      <c r="N235" s="169"/>
      <c r="O235" s="169">
        <v>3</v>
      </c>
      <c r="P235" s="169">
        <v>1</v>
      </c>
      <c r="Q235" s="169">
        <v>2</v>
      </c>
      <c r="R235" s="169">
        <v>3</v>
      </c>
      <c r="S235" s="169">
        <v>1</v>
      </c>
      <c r="T235" s="169">
        <v>1</v>
      </c>
    </row>
    <row r="236" spans="1:20" x14ac:dyDescent="0.25">
      <c r="A236" s="322"/>
      <c r="B236" s="331"/>
      <c r="C236" s="415"/>
      <c r="D236" s="69" t="s">
        <v>308</v>
      </c>
      <c r="E236" s="71"/>
      <c r="F236" s="385"/>
      <c r="G236" s="169" t="s">
        <v>27</v>
      </c>
      <c r="H236" s="169" t="s">
        <v>27</v>
      </c>
      <c r="I236" s="169" t="s">
        <v>27</v>
      </c>
      <c r="J236" s="169" t="s">
        <v>27</v>
      </c>
      <c r="K236" s="169" t="s">
        <v>27</v>
      </c>
      <c r="L236" s="169" t="s">
        <v>27</v>
      </c>
      <c r="M236" s="169" t="s">
        <v>27</v>
      </c>
      <c r="N236" s="169" t="s">
        <v>27</v>
      </c>
      <c r="O236" s="169" t="s">
        <v>27</v>
      </c>
      <c r="P236" s="169" t="s">
        <v>27</v>
      </c>
      <c r="Q236" s="169" t="s">
        <v>27</v>
      </c>
      <c r="R236" s="169" t="s">
        <v>27</v>
      </c>
      <c r="S236" s="169" t="s">
        <v>27</v>
      </c>
      <c r="T236" s="169" t="s">
        <v>27</v>
      </c>
    </row>
    <row r="237" spans="1:20" x14ac:dyDescent="0.25">
      <c r="A237" s="322"/>
      <c r="B237" s="331"/>
      <c r="C237" s="415"/>
      <c r="D237" s="69" t="s">
        <v>309</v>
      </c>
      <c r="E237" s="71"/>
      <c r="F237" s="385"/>
      <c r="G237" s="169" t="s">
        <v>27</v>
      </c>
      <c r="H237" s="169" t="s">
        <v>27</v>
      </c>
      <c r="I237" s="169" t="s">
        <v>27</v>
      </c>
      <c r="J237" s="169" t="s">
        <v>27</v>
      </c>
      <c r="K237" s="169" t="s">
        <v>27</v>
      </c>
      <c r="L237" s="169" t="s">
        <v>27</v>
      </c>
      <c r="M237" s="169" t="s">
        <v>27</v>
      </c>
      <c r="N237" s="169" t="s">
        <v>27</v>
      </c>
      <c r="O237" s="169" t="s">
        <v>27</v>
      </c>
      <c r="P237" s="169" t="s">
        <v>27</v>
      </c>
      <c r="Q237" s="169" t="s">
        <v>27</v>
      </c>
      <c r="R237" s="169" t="s">
        <v>27</v>
      </c>
      <c r="S237" s="169" t="s">
        <v>27</v>
      </c>
      <c r="T237" s="169" t="s">
        <v>27</v>
      </c>
    </row>
    <row r="238" spans="1:20" x14ac:dyDescent="0.25">
      <c r="A238" s="322"/>
      <c r="B238" s="331"/>
      <c r="C238" s="415"/>
      <c r="D238" s="69" t="s">
        <v>457</v>
      </c>
      <c r="E238" s="71"/>
      <c r="F238" s="385"/>
      <c r="G238" s="169" t="s">
        <v>27</v>
      </c>
      <c r="H238" s="169" t="s">
        <v>27</v>
      </c>
      <c r="I238" s="169" t="s">
        <v>27</v>
      </c>
      <c r="J238" s="169" t="s">
        <v>27</v>
      </c>
      <c r="K238" s="169" t="s">
        <v>27</v>
      </c>
      <c r="L238" s="169" t="s">
        <v>27</v>
      </c>
      <c r="M238" s="169" t="s">
        <v>27</v>
      </c>
      <c r="N238" s="169" t="s">
        <v>27</v>
      </c>
      <c r="O238" s="169" t="s">
        <v>27</v>
      </c>
      <c r="P238" s="169" t="s">
        <v>27</v>
      </c>
      <c r="Q238" s="169" t="s">
        <v>27</v>
      </c>
      <c r="R238" s="169" t="s">
        <v>27</v>
      </c>
      <c r="S238" s="169" t="s">
        <v>27</v>
      </c>
      <c r="T238" s="169" t="s">
        <v>27</v>
      </c>
    </row>
    <row r="239" spans="1:20" x14ac:dyDescent="0.25">
      <c r="A239" s="322"/>
      <c r="B239" s="331"/>
      <c r="C239" s="415"/>
      <c r="D239" s="69" t="s">
        <v>458</v>
      </c>
      <c r="E239" s="71"/>
      <c r="F239" s="385"/>
      <c r="G239" s="169" t="s">
        <v>27</v>
      </c>
      <c r="H239" s="169" t="s">
        <v>27</v>
      </c>
      <c r="I239" s="169" t="s">
        <v>27</v>
      </c>
      <c r="J239" s="169" t="s">
        <v>27</v>
      </c>
      <c r="K239" s="169" t="s">
        <v>27</v>
      </c>
      <c r="L239" s="169" t="s">
        <v>27</v>
      </c>
      <c r="M239" s="169" t="s">
        <v>27</v>
      </c>
      <c r="N239" s="169" t="s">
        <v>27</v>
      </c>
      <c r="O239" s="169" t="s">
        <v>27</v>
      </c>
      <c r="P239" s="169" t="s">
        <v>27</v>
      </c>
      <c r="Q239" s="169" t="s">
        <v>27</v>
      </c>
      <c r="R239" s="169" t="s">
        <v>27</v>
      </c>
      <c r="S239" s="169" t="s">
        <v>27</v>
      </c>
      <c r="T239" s="169" t="s">
        <v>27</v>
      </c>
    </row>
    <row r="240" spans="1:20" x14ac:dyDescent="0.25">
      <c r="A240" s="322"/>
      <c r="B240" s="332"/>
      <c r="C240" s="416"/>
      <c r="D240" s="69" t="s">
        <v>306</v>
      </c>
      <c r="E240" s="71"/>
      <c r="F240" s="385"/>
      <c r="G240" s="169" t="s">
        <v>27</v>
      </c>
      <c r="H240" s="169" t="s">
        <v>27</v>
      </c>
      <c r="I240" s="169" t="s">
        <v>27</v>
      </c>
      <c r="J240" s="169" t="s">
        <v>27</v>
      </c>
      <c r="K240" s="169">
        <v>2</v>
      </c>
      <c r="L240" s="169" t="s">
        <v>27</v>
      </c>
      <c r="M240" s="169">
        <v>2</v>
      </c>
      <c r="N240" s="169" t="s">
        <v>27</v>
      </c>
      <c r="O240" s="169">
        <v>3</v>
      </c>
      <c r="P240" s="169">
        <v>1</v>
      </c>
      <c r="Q240" s="169">
        <v>2</v>
      </c>
      <c r="R240" s="169">
        <v>3</v>
      </c>
      <c r="S240" s="169">
        <v>1</v>
      </c>
      <c r="T240" s="169">
        <v>1</v>
      </c>
    </row>
    <row r="241" spans="1:20" x14ac:dyDescent="0.25">
      <c r="A241" s="322" t="s">
        <v>310</v>
      </c>
      <c r="B241" s="330" t="s">
        <v>1248</v>
      </c>
      <c r="C241" s="414" t="s">
        <v>3082</v>
      </c>
      <c r="D241" s="69" t="s">
        <v>311</v>
      </c>
      <c r="E241" s="71" t="s">
        <v>1250</v>
      </c>
      <c r="F241" s="385" t="s">
        <v>73</v>
      </c>
      <c r="G241" s="132">
        <v>3</v>
      </c>
      <c r="H241" s="132">
        <v>1</v>
      </c>
      <c r="I241" s="169">
        <v>2</v>
      </c>
      <c r="J241" s="169">
        <v>1</v>
      </c>
      <c r="K241" s="132" t="s">
        <v>27</v>
      </c>
      <c r="L241" s="132" t="s">
        <v>27</v>
      </c>
      <c r="M241" s="132" t="s">
        <v>27</v>
      </c>
      <c r="N241" s="132" t="s">
        <v>27</v>
      </c>
      <c r="O241" s="132" t="s">
        <v>27</v>
      </c>
      <c r="P241" s="132" t="s">
        <v>27</v>
      </c>
      <c r="Q241" s="132" t="s">
        <v>27</v>
      </c>
      <c r="R241" s="132" t="s">
        <v>27</v>
      </c>
      <c r="S241" s="132">
        <v>2</v>
      </c>
      <c r="T241" s="132">
        <v>2</v>
      </c>
    </row>
    <row r="242" spans="1:20" x14ac:dyDescent="0.25">
      <c r="A242" s="322"/>
      <c r="B242" s="331"/>
      <c r="C242" s="415"/>
      <c r="D242" s="69" t="s">
        <v>312</v>
      </c>
      <c r="E242" s="71" t="s">
        <v>1650</v>
      </c>
      <c r="F242" s="385"/>
      <c r="G242" s="69">
        <v>1</v>
      </c>
      <c r="H242" s="69">
        <v>1</v>
      </c>
      <c r="I242" s="72">
        <v>3</v>
      </c>
      <c r="J242" s="72">
        <v>2</v>
      </c>
      <c r="K242" s="132" t="s">
        <v>27</v>
      </c>
      <c r="L242" s="69" t="s">
        <v>27</v>
      </c>
      <c r="M242" s="69" t="s">
        <v>27</v>
      </c>
      <c r="N242" s="69" t="s">
        <v>27</v>
      </c>
      <c r="O242" s="69" t="s">
        <v>27</v>
      </c>
      <c r="P242" s="169">
        <v>1</v>
      </c>
      <c r="Q242" s="169" t="s">
        <v>27</v>
      </c>
      <c r="R242" s="169" t="s">
        <v>27</v>
      </c>
      <c r="S242" s="69">
        <v>2</v>
      </c>
      <c r="T242" s="69">
        <v>2</v>
      </c>
    </row>
    <row r="243" spans="1:20" x14ac:dyDescent="0.25">
      <c r="A243" s="322"/>
      <c r="B243" s="331"/>
      <c r="C243" s="415"/>
      <c r="D243" s="69" t="s">
        <v>313</v>
      </c>
      <c r="E243" s="71" t="s">
        <v>1651</v>
      </c>
      <c r="F243" s="385"/>
      <c r="G243" s="69">
        <v>3</v>
      </c>
      <c r="H243" s="69">
        <v>2</v>
      </c>
      <c r="I243" s="72">
        <v>3</v>
      </c>
      <c r="J243" s="72">
        <v>3</v>
      </c>
      <c r="K243" s="132">
        <v>2</v>
      </c>
      <c r="L243" s="69" t="s">
        <v>27</v>
      </c>
      <c r="M243" s="69" t="s">
        <v>27</v>
      </c>
      <c r="N243" s="69" t="s">
        <v>27</v>
      </c>
      <c r="O243" s="69" t="s">
        <v>27</v>
      </c>
      <c r="P243" s="169" t="s">
        <v>27</v>
      </c>
      <c r="Q243" s="169" t="s">
        <v>27</v>
      </c>
      <c r="R243" s="169">
        <v>2</v>
      </c>
      <c r="S243" s="69">
        <v>2</v>
      </c>
      <c r="T243" s="69">
        <v>2</v>
      </c>
    </row>
    <row r="244" spans="1:20" x14ac:dyDescent="0.25">
      <c r="A244" s="322"/>
      <c r="B244" s="331"/>
      <c r="C244" s="415"/>
      <c r="D244" s="69" t="s">
        <v>314</v>
      </c>
      <c r="E244" s="71" t="s">
        <v>1253</v>
      </c>
      <c r="F244" s="385"/>
      <c r="G244" s="69">
        <v>3</v>
      </c>
      <c r="H244" s="69">
        <v>2</v>
      </c>
      <c r="I244" s="72">
        <v>2</v>
      </c>
      <c r="J244" s="72">
        <v>1</v>
      </c>
      <c r="K244" s="132">
        <v>3</v>
      </c>
      <c r="L244" s="69" t="s">
        <v>27</v>
      </c>
      <c r="M244" s="69" t="s">
        <v>27</v>
      </c>
      <c r="N244" s="69" t="s">
        <v>27</v>
      </c>
      <c r="O244" s="69" t="s">
        <v>27</v>
      </c>
      <c r="P244" s="169" t="s">
        <v>27</v>
      </c>
      <c r="Q244" s="169" t="s">
        <v>27</v>
      </c>
      <c r="R244" s="169">
        <v>1</v>
      </c>
      <c r="S244" s="69">
        <v>2</v>
      </c>
      <c r="T244" s="69">
        <v>2</v>
      </c>
    </row>
    <row r="245" spans="1:20" ht="24" x14ac:dyDescent="0.25">
      <c r="A245" s="322"/>
      <c r="B245" s="331"/>
      <c r="C245" s="415"/>
      <c r="D245" s="69" t="s">
        <v>315</v>
      </c>
      <c r="E245" s="71" t="s">
        <v>3083</v>
      </c>
      <c r="F245" s="385"/>
      <c r="G245" s="69">
        <v>2</v>
      </c>
      <c r="H245" s="69">
        <v>3</v>
      </c>
      <c r="I245" s="72">
        <v>3</v>
      </c>
      <c r="J245" s="72">
        <v>2</v>
      </c>
      <c r="K245" s="132" t="s">
        <v>27</v>
      </c>
      <c r="L245" s="72" t="s">
        <v>27</v>
      </c>
      <c r="M245" s="72" t="s">
        <v>27</v>
      </c>
      <c r="N245" s="72">
        <v>2</v>
      </c>
      <c r="O245" s="72" t="s">
        <v>27</v>
      </c>
      <c r="P245" s="169" t="s">
        <v>27</v>
      </c>
      <c r="Q245" s="169" t="s">
        <v>27</v>
      </c>
      <c r="R245" s="169" t="s">
        <v>27</v>
      </c>
      <c r="S245" s="69">
        <v>2</v>
      </c>
      <c r="T245" s="69">
        <v>2</v>
      </c>
    </row>
    <row r="246" spans="1:20" x14ac:dyDescent="0.25">
      <c r="A246" s="322"/>
      <c r="B246" s="332"/>
      <c r="C246" s="416"/>
      <c r="D246" s="69" t="s">
        <v>310</v>
      </c>
      <c r="E246" s="71"/>
      <c r="F246" s="385"/>
      <c r="G246" s="69">
        <v>3</v>
      </c>
      <c r="H246" s="69">
        <v>1</v>
      </c>
      <c r="I246" s="72">
        <v>2</v>
      </c>
      <c r="J246" s="72">
        <v>1</v>
      </c>
      <c r="K246" s="132" t="s">
        <v>27</v>
      </c>
      <c r="L246" s="72" t="s">
        <v>27</v>
      </c>
      <c r="M246" s="72" t="s">
        <v>27</v>
      </c>
      <c r="N246" s="72" t="s">
        <v>27</v>
      </c>
      <c r="O246" s="72" t="s">
        <v>27</v>
      </c>
      <c r="P246" s="169" t="s">
        <v>27</v>
      </c>
      <c r="Q246" s="169" t="s">
        <v>27</v>
      </c>
      <c r="R246" s="169" t="s">
        <v>27</v>
      </c>
      <c r="S246" s="69">
        <v>2</v>
      </c>
      <c r="T246" s="69">
        <v>2</v>
      </c>
    </row>
    <row r="247" spans="1:20" ht="24" x14ac:dyDescent="0.25">
      <c r="A247" s="322" t="s">
        <v>316</v>
      </c>
      <c r="B247" s="330" t="s">
        <v>3084</v>
      </c>
      <c r="C247" s="414" t="s">
        <v>3085</v>
      </c>
      <c r="D247" s="69" t="s">
        <v>317</v>
      </c>
      <c r="E247" s="71" t="s">
        <v>3086</v>
      </c>
      <c r="F247" s="385" t="s">
        <v>26</v>
      </c>
      <c r="G247" s="69">
        <v>2</v>
      </c>
      <c r="H247" s="69">
        <v>1</v>
      </c>
      <c r="I247" s="72" t="s">
        <v>27</v>
      </c>
      <c r="J247" s="72">
        <v>2</v>
      </c>
      <c r="K247" s="169" t="s">
        <v>27</v>
      </c>
      <c r="L247" s="72" t="s">
        <v>27</v>
      </c>
      <c r="M247" s="72" t="s">
        <v>27</v>
      </c>
      <c r="N247" s="72" t="s">
        <v>27</v>
      </c>
      <c r="O247" s="72" t="s">
        <v>27</v>
      </c>
      <c r="P247" s="169" t="s">
        <v>27</v>
      </c>
      <c r="Q247" s="169">
        <v>1</v>
      </c>
      <c r="R247" s="169" t="s">
        <v>27</v>
      </c>
      <c r="S247" s="69">
        <v>2</v>
      </c>
      <c r="T247" s="69" t="s">
        <v>27</v>
      </c>
    </row>
    <row r="248" spans="1:20" ht="24" x14ac:dyDescent="0.25">
      <c r="A248" s="322"/>
      <c r="B248" s="331"/>
      <c r="C248" s="415"/>
      <c r="D248" s="69" t="s">
        <v>318</v>
      </c>
      <c r="E248" s="71" t="s">
        <v>3087</v>
      </c>
      <c r="F248" s="385"/>
      <c r="G248" s="69">
        <v>2</v>
      </c>
      <c r="H248" s="69">
        <v>1</v>
      </c>
      <c r="I248" s="72" t="s">
        <v>27</v>
      </c>
      <c r="J248" s="72">
        <v>2</v>
      </c>
      <c r="K248" s="169" t="s">
        <v>27</v>
      </c>
      <c r="L248" s="72" t="s">
        <v>27</v>
      </c>
      <c r="M248" s="72" t="s">
        <v>27</v>
      </c>
      <c r="N248" s="72" t="s">
        <v>27</v>
      </c>
      <c r="O248" s="72" t="s">
        <v>27</v>
      </c>
      <c r="P248" s="169" t="s">
        <v>27</v>
      </c>
      <c r="Q248" s="169">
        <v>1</v>
      </c>
      <c r="R248" s="169" t="s">
        <v>27</v>
      </c>
      <c r="S248" s="69">
        <v>2</v>
      </c>
      <c r="T248" s="69" t="s">
        <v>27</v>
      </c>
    </row>
    <row r="249" spans="1:20" ht="36" x14ac:dyDescent="0.25">
      <c r="A249" s="322"/>
      <c r="B249" s="331"/>
      <c r="C249" s="415"/>
      <c r="D249" s="69" t="s">
        <v>319</v>
      </c>
      <c r="E249" s="71" t="s">
        <v>3088</v>
      </c>
      <c r="F249" s="385"/>
      <c r="G249" s="69">
        <v>2</v>
      </c>
      <c r="H249" s="69">
        <v>1</v>
      </c>
      <c r="I249" s="72" t="s">
        <v>27</v>
      </c>
      <c r="J249" s="72">
        <v>2</v>
      </c>
      <c r="K249" s="169" t="s">
        <v>27</v>
      </c>
      <c r="L249" s="72" t="s">
        <v>27</v>
      </c>
      <c r="M249" s="72" t="s">
        <v>27</v>
      </c>
      <c r="N249" s="72" t="s">
        <v>27</v>
      </c>
      <c r="O249" s="72" t="s">
        <v>27</v>
      </c>
      <c r="P249" s="169" t="s">
        <v>27</v>
      </c>
      <c r="Q249" s="169">
        <v>1</v>
      </c>
      <c r="R249" s="169" t="s">
        <v>27</v>
      </c>
      <c r="S249" s="69">
        <v>2</v>
      </c>
      <c r="T249" s="69" t="s">
        <v>27</v>
      </c>
    </row>
    <row r="250" spans="1:20" x14ac:dyDescent="0.25">
      <c r="A250" s="322"/>
      <c r="B250" s="331"/>
      <c r="C250" s="415"/>
      <c r="D250" s="69" t="s">
        <v>320</v>
      </c>
      <c r="E250" s="71" t="s">
        <v>3089</v>
      </c>
      <c r="F250" s="385"/>
      <c r="G250" s="69">
        <v>2</v>
      </c>
      <c r="H250" s="69">
        <v>1</v>
      </c>
      <c r="I250" s="72" t="s">
        <v>27</v>
      </c>
      <c r="J250" s="72">
        <v>2</v>
      </c>
      <c r="K250" s="169" t="s">
        <v>27</v>
      </c>
      <c r="L250" s="72" t="s">
        <v>27</v>
      </c>
      <c r="M250" s="72" t="s">
        <v>27</v>
      </c>
      <c r="N250" s="72" t="s">
        <v>27</v>
      </c>
      <c r="O250" s="72" t="s">
        <v>27</v>
      </c>
      <c r="P250" s="169" t="s">
        <v>27</v>
      </c>
      <c r="Q250" s="169">
        <v>1</v>
      </c>
      <c r="R250" s="169" t="s">
        <v>27</v>
      </c>
      <c r="S250" s="69">
        <v>2</v>
      </c>
      <c r="T250" s="69" t="s">
        <v>27</v>
      </c>
    </row>
    <row r="251" spans="1:20" x14ac:dyDescent="0.25">
      <c r="A251" s="322"/>
      <c r="B251" s="331"/>
      <c r="C251" s="415"/>
      <c r="D251" s="69" t="s">
        <v>321</v>
      </c>
      <c r="E251" s="71" t="s">
        <v>3090</v>
      </c>
      <c r="F251" s="385"/>
      <c r="G251" s="69">
        <v>2</v>
      </c>
      <c r="H251" s="69">
        <v>1</v>
      </c>
      <c r="I251" s="72" t="s">
        <v>27</v>
      </c>
      <c r="J251" s="72">
        <v>2</v>
      </c>
      <c r="K251" s="169" t="s">
        <v>27</v>
      </c>
      <c r="L251" s="72" t="s">
        <v>27</v>
      </c>
      <c r="M251" s="72" t="s">
        <v>27</v>
      </c>
      <c r="N251" s="72" t="s">
        <v>27</v>
      </c>
      <c r="O251" s="72" t="s">
        <v>27</v>
      </c>
      <c r="P251" s="169" t="s">
        <v>27</v>
      </c>
      <c r="Q251" s="169">
        <v>1</v>
      </c>
      <c r="R251" s="169" t="s">
        <v>27</v>
      </c>
      <c r="S251" s="69">
        <v>2</v>
      </c>
      <c r="T251" s="69" t="s">
        <v>27</v>
      </c>
    </row>
    <row r="252" spans="1:20" x14ac:dyDescent="0.25">
      <c r="A252" s="322"/>
      <c r="B252" s="332"/>
      <c r="C252" s="416"/>
      <c r="D252" s="69" t="s">
        <v>316</v>
      </c>
      <c r="E252" s="80"/>
      <c r="F252" s="385"/>
      <c r="G252" s="69">
        <v>2</v>
      </c>
      <c r="H252" s="69">
        <v>1</v>
      </c>
      <c r="I252" s="72" t="s">
        <v>27</v>
      </c>
      <c r="J252" s="72">
        <v>2</v>
      </c>
      <c r="K252" s="169" t="s">
        <v>27</v>
      </c>
      <c r="L252" s="72" t="s">
        <v>27</v>
      </c>
      <c r="M252" s="72" t="s">
        <v>27</v>
      </c>
      <c r="N252" s="72" t="s">
        <v>27</v>
      </c>
      <c r="O252" s="72" t="s">
        <v>27</v>
      </c>
      <c r="P252" s="169" t="s">
        <v>27</v>
      </c>
      <c r="Q252" s="169">
        <v>1</v>
      </c>
      <c r="R252" s="169" t="s">
        <v>27</v>
      </c>
      <c r="S252" s="69">
        <v>2</v>
      </c>
      <c r="T252" s="69" t="s">
        <v>27</v>
      </c>
    </row>
    <row r="253" spans="1:20" x14ac:dyDescent="0.25">
      <c r="A253" s="322" t="s">
        <v>322</v>
      </c>
      <c r="B253" s="330" t="s">
        <v>3091</v>
      </c>
      <c r="C253" s="414" t="s">
        <v>3092</v>
      </c>
      <c r="D253" s="69" t="s">
        <v>323</v>
      </c>
      <c r="E253" s="71" t="s">
        <v>3093</v>
      </c>
      <c r="F253" s="385" t="s">
        <v>26</v>
      </c>
      <c r="G253" s="69" t="s">
        <v>27</v>
      </c>
      <c r="H253" s="69" t="s">
        <v>27</v>
      </c>
      <c r="I253" s="72" t="s">
        <v>27</v>
      </c>
      <c r="J253" s="72" t="s">
        <v>27</v>
      </c>
      <c r="K253" s="132">
        <v>3</v>
      </c>
      <c r="L253" s="72" t="s">
        <v>27</v>
      </c>
      <c r="M253" s="72">
        <v>1</v>
      </c>
      <c r="N253" s="72" t="s">
        <v>27</v>
      </c>
      <c r="O253" s="72">
        <v>1</v>
      </c>
      <c r="P253" s="169" t="s">
        <v>27</v>
      </c>
      <c r="Q253" s="169">
        <v>2</v>
      </c>
      <c r="R253" s="169" t="s">
        <v>27</v>
      </c>
      <c r="S253" s="69">
        <v>2</v>
      </c>
      <c r="T253" s="69">
        <v>1</v>
      </c>
    </row>
    <row r="254" spans="1:20" x14ac:dyDescent="0.25">
      <c r="A254" s="322"/>
      <c r="B254" s="331"/>
      <c r="C254" s="415"/>
      <c r="D254" s="69" t="s">
        <v>324</v>
      </c>
      <c r="E254" s="71" t="s">
        <v>3094</v>
      </c>
      <c r="F254" s="385"/>
      <c r="G254" s="69" t="s">
        <v>27</v>
      </c>
      <c r="H254" s="69" t="s">
        <v>27</v>
      </c>
      <c r="I254" s="72" t="s">
        <v>27</v>
      </c>
      <c r="J254" s="72" t="s">
        <v>27</v>
      </c>
      <c r="K254" s="132">
        <v>3</v>
      </c>
      <c r="L254" s="72" t="s">
        <v>27</v>
      </c>
      <c r="M254" s="72">
        <v>1</v>
      </c>
      <c r="N254" s="72" t="s">
        <v>27</v>
      </c>
      <c r="O254" s="72">
        <v>1</v>
      </c>
      <c r="P254" s="169" t="s">
        <v>27</v>
      </c>
      <c r="Q254" s="169">
        <v>2</v>
      </c>
      <c r="R254" s="169" t="s">
        <v>27</v>
      </c>
      <c r="S254" s="69">
        <v>2</v>
      </c>
      <c r="T254" s="69">
        <v>1</v>
      </c>
    </row>
    <row r="255" spans="1:20" x14ac:dyDescent="0.25">
      <c r="A255" s="322"/>
      <c r="B255" s="331"/>
      <c r="C255" s="415"/>
      <c r="D255" s="69" t="s">
        <v>325</v>
      </c>
      <c r="E255" s="71" t="s">
        <v>3095</v>
      </c>
      <c r="F255" s="385"/>
      <c r="G255" s="69" t="s">
        <v>27</v>
      </c>
      <c r="H255" s="69" t="s">
        <v>27</v>
      </c>
      <c r="I255" s="72" t="s">
        <v>27</v>
      </c>
      <c r="J255" s="72" t="s">
        <v>27</v>
      </c>
      <c r="K255" s="132">
        <v>3</v>
      </c>
      <c r="L255" s="72" t="s">
        <v>27</v>
      </c>
      <c r="M255" s="72">
        <v>1</v>
      </c>
      <c r="N255" s="72" t="s">
        <v>27</v>
      </c>
      <c r="O255" s="72">
        <v>1</v>
      </c>
      <c r="P255" s="169" t="s">
        <v>27</v>
      </c>
      <c r="Q255" s="169">
        <v>2</v>
      </c>
      <c r="R255" s="169" t="s">
        <v>27</v>
      </c>
      <c r="S255" s="69">
        <v>2</v>
      </c>
      <c r="T255" s="69">
        <v>1</v>
      </c>
    </row>
    <row r="256" spans="1:20" ht="24" x14ac:dyDescent="0.25">
      <c r="A256" s="322"/>
      <c r="B256" s="331"/>
      <c r="C256" s="415"/>
      <c r="D256" s="69" t="s">
        <v>326</v>
      </c>
      <c r="E256" s="71" t="s">
        <v>3096</v>
      </c>
      <c r="F256" s="385"/>
      <c r="G256" s="69" t="s">
        <v>27</v>
      </c>
      <c r="H256" s="69" t="s">
        <v>27</v>
      </c>
      <c r="I256" s="72" t="s">
        <v>27</v>
      </c>
      <c r="J256" s="72" t="s">
        <v>27</v>
      </c>
      <c r="K256" s="132">
        <v>3</v>
      </c>
      <c r="L256" s="72" t="s">
        <v>27</v>
      </c>
      <c r="M256" s="72">
        <v>1</v>
      </c>
      <c r="N256" s="72" t="s">
        <v>27</v>
      </c>
      <c r="O256" s="72">
        <v>1</v>
      </c>
      <c r="P256" s="169" t="s">
        <v>27</v>
      </c>
      <c r="Q256" s="169">
        <v>2</v>
      </c>
      <c r="R256" s="169" t="s">
        <v>27</v>
      </c>
      <c r="S256" s="69">
        <v>2</v>
      </c>
      <c r="T256" s="69">
        <v>1</v>
      </c>
    </row>
    <row r="257" spans="1:20" ht="24" x14ac:dyDescent="0.25">
      <c r="A257" s="322"/>
      <c r="B257" s="331"/>
      <c r="C257" s="415"/>
      <c r="D257" s="69" t="s">
        <v>327</v>
      </c>
      <c r="E257" s="71" t="s">
        <v>3097</v>
      </c>
      <c r="F257" s="385"/>
      <c r="G257" s="69" t="s">
        <v>27</v>
      </c>
      <c r="H257" s="69" t="s">
        <v>27</v>
      </c>
      <c r="I257" s="72" t="s">
        <v>27</v>
      </c>
      <c r="J257" s="72" t="s">
        <v>27</v>
      </c>
      <c r="K257" s="132">
        <v>3</v>
      </c>
      <c r="L257" s="72" t="s">
        <v>27</v>
      </c>
      <c r="M257" s="72">
        <v>1</v>
      </c>
      <c r="N257" s="72" t="s">
        <v>27</v>
      </c>
      <c r="O257" s="72">
        <v>1</v>
      </c>
      <c r="P257" s="169" t="s">
        <v>27</v>
      </c>
      <c r="Q257" s="169">
        <v>2</v>
      </c>
      <c r="R257" s="169" t="s">
        <v>27</v>
      </c>
      <c r="S257" s="69">
        <v>2</v>
      </c>
      <c r="T257" s="69">
        <v>1</v>
      </c>
    </row>
    <row r="258" spans="1:20" x14ac:dyDescent="0.25">
      <c r="A258" s="322"/>
      <c r="B258" s="332"/>
      <c r="C258" s="416"/>
      <c r="D258" s="69" t="s">
        <v>322</v>
      </c>
      <c r="E258" s="80"/>
      <c r="F258" s="385"/>
      <c r="G258" s="69" t="s">
        <v>27</v>
      </c>
      <c r="H258" s="69" t="s">
        <v>27</v>
      </c>
      <c r="I258" s="72" t="s">
        <v>27</v>
      </c>
      <c r="J258" s="72" t="s">
        <v>27</v>
      </c>
      <c r="K258" s="132">
        <v>3</v>
      </c>
      <c r="L258" s="72" t="s">
        <v>27</v>
      </c>
      <c r="M258" s="72">
        <v>1</v>
      </c>
      <c r="N258" s="72" t="s">
        <v>27</v>
      </c>
      <c r="O258" s="72">
        <v>1</v>
      </c>
      <c r="P258" s="169" t="s">
        <v>27</v>
      </c>
      <c r="Q258" s="169">
        <v>2</v>
      </c>
      <c r="R258" s="169" t="s">
        <v>27</v>
      </c>
      <c r="S258" s="69">
        <v>2</v>
      </c>
      <c r="T258" s="69">
        <v>1</v>
      </c>
    </row>
    <row r="259" spans="1:20" x14ac:dyDescent="0.25">
      <c r="A259" s="322" t="s">
        <v>328</v>
      </c>
      <c r="B259" s="330" t="s">
        <v>3098</v>
      </c>
      <c r="C259" s="414" t="s">
        <v>3099</v>
      </c>
      <c r="D259" s="69" t="s">
        <v>329</v>
      </c>
      <c r="E259" s="194" t="s">
        <v>3100</v>
      </c>
      <c r="F259" s="385" t="s">
        <v>26</v>
      </c>
      <c r="G259" s="69">
        <v>2</v>
      </c>
      <c r="H259" s="69">
        <v>2</v>
      </c>
      <c r="I259" s="72" t="s">
        <v>27</v>
      </c>
      <c r="J259" s="72">
        <v>3</v>
      </c>
      <c r="K259" s="169">
        <v>2</v>
      </c>
      <c r="L259" s="72" t="s">
        <v>27</v>
      </c>
      <c r="M259" s="72" t="s">
        <v>27</v>
      </c>
      <c r="N259" s="72" t="s">
        <v>27</v>
      </c>
      <c r="O259" s="72" t="s">
        <v>27</v>
      </c>
      <c r="P259" s="169" t="s">
        <v>27</v>
      </c>
      <c r="Q259" s="169" t="s">
        <v>27</v>
      </c>
      <c r="R259" s="169" t="s">
        <v>27</v>
      </c>
      <c r="S259" s="69">
        <v>2</v>
      </c>
      <c r="T259" s="69" t="s">
        <v>27</v>
      </c>
    </row>
    <row r="260" spans="1:20" ht="24.75" x14ac:dyDescent="0.25">
      <c r="A260" s="322"/>
      <c r="B260" s="331"/>
      <c r="C260" s="415"/>
      <c r="D260" s="69" t="s">
        <v>330</v>
      </c>
      <c r="E260" s="194" t="s">
        <v>3101</v>
      </c>
      <c r="F260" s="385"/>
      <c r="G260" s="69">
        <v>2</v>
      </c>
      <c r="H260" s="69">
        <v>2</v>
      </c>
      <c r="I260" s="72" t="s">
        <v>27</v>
      </c>
      <c r="J260" s="72">
        <v>3</v>
      </c>
      <c r="K260" s="169">
        <v>2</v>
      </c>
      <c r="L260" s="72" t="s">
        <v>27</v>
      </c>
      <c r="M260" s="72" t="s">
        <v>27</v>
      </c>
      <c r="N260" s="72" t="s">
        <v>27</v>
      </c>
      <c r="O260" s="72" t="s">
        <v>27</v>
      </c>
      <c r="P260" s="169" t="s">
        <v>27</v>
      </c>
      <c r="Q260" s="169" t="s">
        <v>27</v>
      </c>
      <c r="R260" s="169" t="s">
        <v>27</v>
      </c>
      <c r="S260" s="69">
        <v>2</v>
      </c>
      <c r="T260" s="69" t="s">
        <v>27</v>
      </c>
    </row>
    <row r="261" spans="1:20" ht="24.75" x14ac:dyDescent="0.25">
      <c r="A261" s="322"/>
      <c r="B261" s="331"/>
      <c r="C261" s="415"/>
      <c r="D261" s="69" t="s">
        <v>331</v>
      </c>
      <c r="E261" s="194" t="s">
        <v>3102</v>
      </c>
      <c r="F261" s="385"/>
      <c r="G261" s="69">
        <v>2</v>
      </c>
      <c r="H261" s="69">
        <v>2</v>
      </c>
      <c r="I261" s="72" t="s">
        <v>27</v>
      </c>
      <c r="J261" s="72">
        <v>3</v>
      </c>
      <c r="K261" s="169">
        <v>2</v>
      </c>
      <c r="L261" s="72" t="s">
        <v>27</v>
      </c>
      <c r="M261" s="72" t="s">
        <v>27</v>
      </c>
      <c r="N261" s="72" t="s">
        <v>27</v>
      </c>
      <c r="O261" s="72" t="s">
        <v>27</v>
      </c>
      <c r="P261" s="169" t="s">
        <v>27</v>
      </c>
      <c r="Q261" s="169" t="s">
        <v>27</v>
      </c>
      <c r="R261" s="169" t="s">
        <v>27</v>
      </c>
      <c r="S261" s="69">
        <v>2</v>
      </c>
      <c r="T261" s="69" t="s">
        <v>27</v>
      </c>
    </row>
    <row r="262" spans="1:20" x14ac:dyDescent="0.25">
      <c r="A262" s="322"/>
      <c r="B262" s="331"/>
      <c r="C262" s="415"/>
      <c r="D262" s="69" t="s">
        <v>332</v>
      </c>
      <c r="E262" s="194" t="s">
        <v>3103</v>
      </c>
      <c r="F262" s="385"/>
      <c r="G262" s="69">
        <v>2</v>
      </c>
      <c r="H262" s="69">
        <v>2</v>
      </c>
      <c r="I262" s="72" t="s">
        <v>27</v>
      </c>
      <c r="J262" s="72">
        <v>3</v>
      </c>
      <c r="K262" s="169">
        <v>2</v>
      </c>
      <c r="L262" s="72" t="s">
        <v>27</v>
      </c>
      <c r="M262" s="72" t="s">
        <v>27</v>
      </c>
      <c r="N262" s="72" t="s">
        <v>27</v>
      </c>
      <c r="O262" s="72" t="s">
        <v>27</v>
      </c>
      <c r="P262" s="169" t="s">
        <v>27</v>
      </c>
      <c r="Q262" s="169" t="s">
        <v>27</v>
      </c>
      <c r="R262" s="169" t="s">
        <v>27</v>
      </c>
      <c r="S262" s="69">
        <v>2</v>
      </c>
      <c r="T262" s="69" t="s">
        <v>27</v>
      </c>
    </row>
    <row r="263" spans="1:20" x14ac:dyDescent="0.25">
      <c r="A263" s="322"/>
      <c r="B263" s="331"/>
      <c r="C263" s="415"/>
      <c r="D263" s="69" t="s">
        <v>333</v>
      </c>
      <c r="E263" s="194" t="s">
        <v>3104</v>
      </c>
      <c r="F263" s="385"/>
      <c r="G263" s="69">
        <v>2</v>
      </c>
      <c r="H263" s="69">
        <v>2</v>
      </c>
      <c r="I263" s="72" t="s">
        <v>27</v>
      </c>
      <c r="J263" s="72">
        <v>3</v>
      </c>
      <c r="K263" s="169">
        <v>2</v>
      </c>
      <c r="L263" s="72" t="s">
        <v>27</v>
      </c>
      <c r="M263" s="72" t="s">
        <v>27</v>
      </c>
      <c r="N263" s="72" t="s">
        <v>27</v>
      </c>
      <c r="O263" s="72" t="s">
        <v>27</v>
      </c>
      <c r="P263" s="169" t="s">
        <v>27</v>
      </c>
      <c r="Q263" s="169" t="s">
        <v>27</v>
      </c>
      <c r="R263" s="169" t="s">
        <v>27</v>
      </c>
      <c r="S263" s="69">
        <v>2</v>
      </c>
      <c r="T263" s="69" t="s">
        <v>27</v>
      </c>
    </row>
    <row r="264" spans="1:20" x14ac:dyDescent="0.25">
      <c r="A264" s="322"/>
      <c r="B264" s="332"/>
      <c r="C264" s="416"/>
      <c r="D264" s="69" t="s">
        <v>328</v>
      </c>
      <c r="E264" s="80"/>
      <c r="F264" s="385"/>
      <c r="G264" s="69">
        <v>2</v>
      </c>
      <c r="H264" s="69">
        <v>2</v>
      </c>
      <c r="I264" s="72" t="s">
        <v>27</v>
      </c>
      <c r="J264" s="72">
        <v>3</v>
      </c>
      <c r="K264" s="169">
        <v>2</v>
      </c>
      <c r="L264" s="72" t="s">
        <v>27</v>
      </c>
      <c r="M264" s="72" t="s">
        <v>27</v>
      </c>
      <c r="N264" s="72" t="s">
        <v>27</v>
      </c>
      <c r="O264" s="72" t="s">
        <v>27</v>
      </c>
      <c r="P264" s="169" t="s">
        <v>27</v>
      </c>
      <c r="Q264" s="169" t="s">
        <v>27</v>
      </c>
      <c r="R264" s="169" t="s">
        <v>27</v>
      </c>
      <c r="S264" s="69">
        <v>2</v>
      </c>
      <c r="T264" s="69" t="s">
        <v>27</v>
      </c>
    </row>
    <row r="265" spans="1:20" x14ac:dyDescent="0.25">
      <c r="A265" s="322" t="s">
        <v>334</v>
      </c>
      <c r="B265" s="330" t="s">
        <v>3105</v>
      </c>
      <c r="C265" s="414" t="s">
        <v>3106</v>
      </c>
      <c r="D265" s="69" t="s">
        <v>335</v>
      </c>
      <c r="E265" s="71" t="s">
        <v>3107</v>
      </c>
      <c r="F265" s="385" t="s">
        <v>26</v>
      </c>
      <c r="G265" s="69" t="s">
        <v>27</v>
      </c>
      <c r="H265" s="69">
        <v>3</v>
      </c>
      <c r="I265" s="72" t="s">
        <v>27</v>
      </c>
      <c r="J265" s="72" t="s">
        <v>27</v>
      </c>
      <c r="K265" s="132" t="s">
        <v>27</v>
      </c>
      <c r="L265" s="72">
        <v>1</v>
      </c>
      <c r="M265" s="72" t="s">
        <v>27</v>
      </c>
      <c r="N265" s="72" t="s">
        <v>27</v>
      </c>
      <c r="O265" s="72" t="s">
        <v>27</v>
      </c>
      <c r="P265" s="169">
        <v>3</v>
      </c>
      <c r="Q265" s="169">
        <v>3</v>
      </c>
      <c r="R265" s="169" t="s">
        <v>27</v>
      </c>
      <c r="S265" s="69">
        <v>2</v>
      </c>
      <c r="T265" s="69" t="s">
        <v>27</v>
      </c>
    </row>
    <row r="266" spans="1:20" x14ac:dyDescent="0.25">
      <c r="A266" s="322"/>
      <c r="B266" s="331"/>
      <c r="C266" s="415"/>
      <c r="D266" s="69" t="s">
        <v>336</v>
      </c>
      <c r="E266" s="71" t="s">
        <v>3108</v>
      </c>
      <c r="F266" s="385"/>
      <c r="G266" s="69" t="s">
        <v>27</v>
      </c>
      <c r="H266" s="69">
        <v>3</v>
      </c>
      <c r="I266" s="72" t="s">
        <v>27</v>
      </c>
      <c r="J266" s="72" t="s">
        <v>27</v>
      </c>
      <c r="K266" s="132">
        <v>3</v>
      </c>
      <c r="L266" s="72">
        <v>1</v>
      </c>
      <c r="M266" s="72" t="s">
        <v>27</v>
      </c>
      <c r="N266" s="72" t="s">
        <v>27</v>
      </c>
      <c r="O266" s="72" t="s">
        <v>27</v>
      </c>
      <c r="P266" s="169">
        <v>3</v>
      </c>
      <c r="Q266" s="169">
        <v>3</v>
      </c>
      <c r="R266" s="169" t="s">
        <v>27</v>
      </c>
      <c r="S266" s="69">
        <v>2</v>
      </c>
      <c r="T266" s="69" t="s">
        <v>27</v>
      </c>
    </row>
    <row r="267" spans="1:20" x14ac:dyDescent="0.25">
      <c r="A267" s="322"/>
      <c r="B267" s="331"/>
      <c r="C267" s="415"/>
      <c r="D267" s="69" t="s">
        <v>337</v>
      </c>
      <c r="E267" s="71" t="s">
        <v>3109</v>
      </c>
      <c r="F267" s="385"/>
      <c r="G267" s="69" t="s">
        <v>27</v>
      </c>
      <c r="H267" s="69">
        <v>3</v>
      </c>
      <c r="I267" s="72" t="s">
        <v>27</v>
      </c>
      <c r="J267" s="72" t="s">
        <v>27</v>
      </c>
      <c r="K267" s="132">
        <v>3</v>
      </c>
      <c r="L267" s="72">
        <v>1</v>
      </c>
      <c r="M267" s="72" t="s">
        <v>27</v>
      </c>
      <c r="N267" s="72" t="s">
        <v>27</v>
      </c>
      <c r="O267" s="72" t="s">
        <v>27</v>
      </c>
      <c r="P267" s="169">
        <v>3</v>
      </c>
      <c r="Q267" s="169">
        <v>3</v>
      </c>
      <c r="R267" s="169" t="s">
        <v>27</v>
      </c>
      <c r="S267" s="69">
        <v>2</v>
      </c>
      <c r="T267" s="69" t="s">
        <v>27</v>
      </c>
    </row>
    <row r="268" spans="1:20" x14ac:dyDescent="0.25">
      <c r="A268" s="322"/>
      <c r="B268" s="331"/>
      <c r="C268" s="415"/>
      <c r="D268" s="69" t="s">
        <v>338</v>
      </c>
      <c r="E268" s="71" t="s">
        <v>3110</v>
      </c>
      <c r="F268" s="385"/>
      <c r="G268" s="69" t="s">
        <v>27</v>
      </c>
      <c r="H268" s="69">
        <v>3</v>
      </c>
      <c r="I268" s="72" t="s">
        <v>27</v>
      </c>
      <c r="J268" s="72" t="s">
        <v>27</v>
      </c>
      <c r="K268" s="132">
        <v>3</v>
      </c>
      <c r="L268" s="72">
        <v>1</v>
      </c>
      <c r="M268" s="72" t="s">
        <v>27</v>
      </c>
      <c r="N268" s="72" t="s">
        <v>27</v>
      </c>
      <c r="O268" s="72" t="s">
        <v>27</v>
      </c>
      <c r="P268" s="169">
        <v>3</v>
      </c>
      <c r="Q268" s="169">
        <v>3</v>
      </c>
      <c r="R268" s="169" t="s">
        <v>27</v>
      </c>
      <c r="S268" s="69">
        <v>2</v>
      </c>
      <c r="T268" s="69" t="s">
        <v>27</v>
      </c>
    </row>
    <row r="269" spans="1:20" x14ac:dyDescent="0.25">
      <c r="A269" s="322"/>
      <c r="B269" s="331"/>
      <c r="C269" s="415"/>
      <c r="D269" s="69" t="s">
        <v>339</v>
      </c>
      <c r="E269" s="71" t="s">
        <v>3111</v>
      </c>
      <c r="F269" s="385"/>
      <c r="G269" s="69" t="s">
        <v>27</v>
      </c>
      <c r="H269" s="69">
        <v>3</v>
      </c>
      <c r="I269" s="72" t="s">
        <v>27</v>
      </c>
      <c r="J269" s="72" t="s">
        <v>27</v>
      </c>
      <c r="K269" s="132">
        <v>3</v>
      </c>
      <c r="L269" s="72">
        <v>1</v>
      </c>
      <c r="M269" s="72" t="s">
        <v>27</v>
      </c>
      <c r="N269" s="72" t="s">
        <v>27</v>
      </c>
      <c r="O269" s="72" t="s">
        <v>27</v>
      </c>
      <c r="P269" s="169">
        <v>3</v>
      </c>
      <c r="Q269" s="169">
        <v>3</v>
      </c>
      <c r="R269" s="169" t="s">
        <v>27</v>
      </c>
      <c r="S269" s="69">
        <v>2</v>
      </c>
      <c r="T269" s="69" t="s">
        <v>27</v>
      </c>
    </row>
    <row r="270" spans="1:20" x14ac:dyDescent="0.25">
      <c r="A270" s="322"/>
      <c r="B270" s="332"/>
      <c r="C270" s="416"/>
      <c r="D270" s="69" t="s">
        <v>334</v>
      </c>
      <c r="E270" s="71"/>
      <c r="F270" s="385"/>
      <c r="G270" s="69" t="s">
        <v>27</v>
      </c>
      <c r="H270" s="69">
        <v>3</v>
      </c>
      <c r="I270" s="72" t="s">
        <v>27</v>
      </c>
      <c r="J270" s="72" t="s">
        <v>27</v>
      </c>
      <c r="K270" s="132">
        <v>3</v>
      </c>
      <c r="L270" s="72">
        <v>1</v>
      </c>
      <c r="M270" s="72" t="s">
        <v>27</v>
      </c>
      <c r="N270" s="72" t="s">
        <v>27</v>
      </c>
      <c r="O270" s="72" t="s">
        <v>27</v>
      </c>
      <c r="P270" s="169">
        <v>3</v>
      </c>
      <c r="Q270" s="169">
        <v>3</v>
      </c>
      <c r="R270" s="169" t="s">
        <v>27</v>
      </c>
      <c r="S270" s="69">
        <v>2</v>
      </c>
      <c r="T270" s="69" t="s">
        <v>27</v>
      </c>
    </row>
    <row r="271" spans="1:20" x14ac:dyDescent="0.25">
      <c r="A271" s="322" t="s">
        <v>340</v>
      </c>
      <c r="B271" s="330" t="s">
        <v>3112</v>
      </c>
      <c r="C271" s="414" t="s">
        <v>3113</v>
      </c>
      <c r="D271" s="69" t="s">
        <v>341</v>
      </c>
      <c r="E271" s="71" t="s">
        <v>3114</v>
      </c>
      <c r="F271" s="385" t="s">
        <v>26</v>
      </c>
      <c r="G271" s="72" t="s">
        <v>27</v>
      </c>
      <c r="H271" s="72" t="s">
        <v>27</v>
      </c>
      <c r="I271" s="72" t="s">
        <v>27</v>
      </c>
      <c r="J271" s="72" t="s">
        <v>27</v>
      </c>
      <c r="K271" s="169" t="s">
        <v>27</v>
      </c>
      <c r="L271" s="72">
        <v>3</v>
      </c>
      <c r="M271" s="72">
        <v>2</v>
      </c>
      <c r="N271" s="72">
        <v>2</v>
      </c>
      <c r="O271" s="72">
        <v>2</v>
      </c>
      <c r="P271" s="169">
        <v>2</v>
      </c>
      <c r="Q271" s="169">
        <v>1</v>
      </c>
      <c r="R271" s="169">
        <v>1</v>
      </c>
      <c r="S271" s="72">
        <v>2</v>
      </c>
      <c r="T271" s="72">
        <v>1</v>
      </c>
    </row>
    <row r="272" spans="1:20" x14ac:dyDescent="0.25">
      <c r="A272" s="322"/>
      <c r="B272" s="331"/>
      <c r="C272" s="415"/>
      <c r="D272" s="69" t="s">
        <v>342</v>
      </c>
      <c r="E272" s="71" t="s">
        <v>3115</v>
      </c>
      <c r="F272" s="385"/>
      <c r="G272" s="72" t="s">
        <v>27</v>
      </c>
      <c r="H272" s="72" t="s">
        <v>27</v>
      </c>
      <c r="I272" s="72" t="s">
        <v>27</v>
      </c>
      <c r="J272" s="72" t="s">
        <v>27</v>
      </c>
      <c r="K272" s="169" t="s">
        <v>27</v>
      </c>
      <c r="L272" s="72">
        <v>3</v>
      </c>
      <c r="M272" s="72">
        <v>2</v>
      </c>
      <c r="N272" s="72">
        <v>2</v>
      </c>
      <c r="O272" s="72">
        <v>2</v>
      </c>
      <c r="P272" s="169">
        <v>2</v>
      </c>
      <c r="Q272" s="169">
        <v>1</v>
      </c>
      <c r="R272" s="169">
        <v>1</v>
      </c>
      <c r="S272" s="72">
        <v>2</v>
      </c>
      <c r="T272" s="72">
        <v>1</v>
      </c>
    </row>
    <row r="273" spans="1:20" x14ac:dyDescent="0.25">
      <c r="A273" s="322"/>
      <c r="B273" s="331"/>
      <c r="C273" s="415"/>
      <c r="D273" s="69" t="s">
        <v>343</v>
      </c>
      <c r="E273" s="71" t="s">
        <v>3116</v>
      </c>
      <c r="F273" s="385"/>
      <c r="G273" s="72" t="s">
        <v>27</v>
      </c>
      <c r="H273" s="72" t="s">
        <v>27</v>
      </c>
      <c r="I273" s="72" t="s">
        <v>27</v>
      </c>
      <c r="J273" s="72" t="s">
        <v>27</v>
      </c>
      <c r="K273" s="169" t="s">
        <v>27</v>
      </c>
      <c r="L273" s="72">
        <v>3</v>
      </c>
      <c r="M273" s="72">
        <v>2</v>
      </c>
      <c r="N273" s="72">
        <v>2</v>
      </c>
      <c r="O273" s="72">
        <v>2</v>
      </c>
      <c r="P273" s="169">
        <v>2</v>
      </c>
      <c r="Q273" s="169">
        <v>1</v>
      </c>
      <c r="R273" s="169">
        <v>1</v>
      </c>
      <c r="S273" s="72">
        <v>2</v>
      </c>
      <c r="T273" s="72">
        <v>1</v>
      </c>
    </row>
    <row r="274" spans="1:20" x14ac:dyDescent="0.25">
      <c r="A274" s="322"/>
      <c r="B274" s="331"/>
      <c r="C274" s="415"/>
      <c r="D274" s="69" t="s">
        <v>344</v>
      </c>
      <c r="E274" s="71" t="s">
        <v>3117</v>
      </c>
      <c r="F274" s="385"/>
      <c r="G274" s="72" t="s">
        <v>27</v>
      </c>
      <c r="H274" s="72" t="s">
        <v>27</v>
      </c>
      <c r="I274" s="72" t="s">
        <v>27</v>
      </c>
      <c r="J274" s="72" t="s">
        <v>27</v>
      </c>
      <c r="K274" s="169" t="s">
        <v>27</v>
      </c>
      <c r="L274" s="72">
        <v>3</v>
      </c>
      <c r="M274" s="72">
        <v>2</v>
      </c>
      <c r="N274" s="72">
        <v>2</v>
      </c>
      <c r="O274" s="72">
        <v>2</v>
      </c>
      <c r="P274" s="169">
        <v>2</v>
      </c>
      <c r="Q274" s="169">
        <v>1</v>
      </c>
      <c r="R274" s="169">
        <v>1</v>
      </c>
      <c r="S274" s="72">
        <v>2</v>
      </c>
      <c r="T274" s="72">
        <v>1</v>
      </c>
    </row>
    <row r="275" spans="1:20" x14ac:dyDescent="0.25">
      <c r="A275" s="322"/>
      <c r="B275" s="331"/>
      <c r="C275" s="415"/>
      <c r="D275" s="69" t="s">
        <v>345</v>
      </c>
      <c r="E275" s="80" t="s">
        <v>3118</v>
      </c>
      <c r="F275" s="385"/>
      <c r="G275" s="72" t="s">
        <v>27</v>
      </c>
      <c r="H275" s="72" t="s">
        <v>27</v>
      </c>
      <c r="I275" s="72" t="s">
        <v>27</v>
      </c>
      <c r="J275" s="72" t="s">
        <v>27</v>
      </c>
      <c r="K275" s="169" t="s">
        <v>27</v>
      </c>
      <c r="L275" s="72">
        <v>3</v>
      </c>
      <c r="M275" s="72">
        <v>2</v>
      </c>
      <c r="N275" s="72">
        <v>2</v>
      </c>
      <c r="O275" s="72">
        <v>2</v>
      </c>
      <c r="P275" s="169">
        <v>2</v>
      </c>
      <c r="Q275" s="169">
        <v>1</v>
      </c>
      <c r="R275" s="169">
        <v>1</v>
      </c>
      <c r="S275" s="72">
        <v>2</v>
      </c>
      <c r="T275" s="72">
        <v>1</v>
      </c>
    </row>
    <row r="276" spans="1:20" x14ac:dyDescent="0.25">
      <c r="A276" s="322"/>
      <c r="B276" s="332"/>
      <c r="C276" s="416"/>
      <c r="D276" s="69" t="s">
        <v>340</v>
      </c>
      <c r="E276" s="80"/>
      <c r="F276" s="385"/>
      <c r="G276" s="72" t="s">
        <v>27</v>
      </c>
      <c r="H276" s="72" t="s">
        <v>27</v>
      </c>
      <c r="I276" s="72" t="s">
        <v>27</v>
      </c>
      <c r="J276" s="72" t="s">
        <v>27</v>
      </c>
      <c r="K276" s="169" t="s">
        <v>27</v>
      </c>
      <c r="L276" s="72">
        <v>3</v>
      </c>
      <c r="M276" s="72">
        <v>2</v>
      </c>
      <c r="N276" s="72">
        <v>2</v>
      </c>
      <c r="O276" s="72">
        <v>2</v>
      </c>
      <c r="P276" s="169">
        <v>2</v>
      </c>
      <c r="Q276" s="169">
        <v>1</v>
      </c>
      <c r="R276" s="169">
        <v>1</v>
      </c>
      <c r="S276" s="72">
        <v>2</v>
      </c>
      <c r="T276" s="72">
        <v>1</v>
      </c>
    </row>
    <row r="277" spans="1:20" x14ac:dyDescent="0.25">
      <c r="A277" s="322" t="s">
        <v>346</v>
      </c>
      <c r="B277" s="330" t="s">
        <v>3119</v>
      </c>
      <c r="C277" s="468" t="s">
        <v>3120</v>
      </c>
      <c r="D277" s="69" t="s">
        <v>347</v>
      </c>
      <c r="E277" s="71" t="s">
        <v>3121</v>
      </c>
      <c r="F277" s="333" t="s">
        <v>26</v>
      </c>
      <c r="G277" s="79">
        <v>3</v>
      </c>
      <c r="H277" s="72" t="s">
        <v>27</v>
      </c>
      <c r="I277" s="72" t="s">
        <v>27</v>
      </c>
      <c r="J277" s="79">
        <v>1</v>
      </c>
      <c r="K277" s="169">
        <v>2</v>
      </c>
      <c r="L277" s="72" t="s">
        <v>27</v>
      </c>
      <c r="M277" s="72" t="s">
        <v>27</v>
      </c>
      <c r="N277" s="72" t="s">
        <v>27</v>
      </c>
      <c r="O277" s="72" t="s">
        <v>27</v>
      </c>
      <c r="P277" s="72" t="s">
        <v>27</v>
      </c>
      <c r="Q277" s="168">
        <v>1</v>
      </c>
      <c r="R277" s="72" t="s">
        <v>27</v>
      </c>
      <c r="S277" s="79">
        <v>2</v>
      </c>
      <c r="T277" s="79">
        <v>2</v>
      </c>
    </row>
    <row r="278" spans="1:20" ht="24" x14ac:dyDescent="0.25">
      <c r="A278" s="322"/>
      <c r="B278" s="331"/>
      <c r="C278" s="469"/>
      <c r="D278" s="69" t="s">
        <v>348</v>
      </c>
      <c r="E278" s="71" t="s">
        <v>3122</v>
      </c>
      <c r="F278" s="334"/>
      <c r="G278" s="79">
        <v>3</v>
      </c>
      <c r="H278" s="72" t="s">
        <v>27</v>
      </c>
      <c r="I278" s="79">
        <v>2</v>
      </c>
      <c r="J278" s="79">
        <v>1</v>
      </c>
      <c r="K278" s="169">
        <v>2</v>
      </c>
      <c r="L278" s="72" t="s">
        <v>27</v>
      </c>
      <c r="M278" s="72" t="s">
        <v>27</v>
      </c>
      <c r="N278" s="72" t="s">
        <v>27</v>
      </c>
      <c r="O278" s="72" t="s">
        <v>27</v>
      </c>
      <c r="P278" s="72" t="s">
        <v>27</v>
      </c>
      <c r="Q278" s="168">
        <v>1</v>
      </c>
      <c r="R278" s="72" t="s">
        <v>27</v>
      </c>
      <c r="S278" s="79">
        <v>2</v>
      </c>
      <c r="T278" s="79">
        <v>2</v>
      </c>
    </row>
    <row r="279" spans="1:20" x14ac:dyDescent="0.25">
      <c r="A279" s="322"/>
      <c r="B279" s="331"/>
      <c r="C279" s="469"/>
      <c r="D279" s="69" t="s">
        <v>349</v>
      </c>
      <c r="E279" s="71" t="s">
        <v>3123</v>
      </c>
      <c r="F279" s="334"/>
      <c r="G279" s="79">
        <v>3</v>
      </c>
      <c r="H279" s="79">
        <v>2</v>
      </c>
      <c r="I279" s="79">
        <v>1</v>
      </c>
      <c r="J279" s="79">
        <v>1</v>
      </c>
      <c r="K279" s="169">
        <v>2</v>
      </c>
      <c r="L279" s="72" t="s">
        <v>27</v>
      </c>
      <c r="M279" s="72" t="s">
        <v>27</v>
      </c>
      <c r="N279" s="72" t="s">
        <v>27</v>
      </c>
      <c r="O279" s="72" t="s">
        <v>27</v>
      </c>
      <c r="P279" s="72" t="s">
        <v>27</v>
      </c>
      <c r="Q279" s="168">
        <v>1</v>
      </c>
      <c r="R279" s="72" t="s">
        <v>27</v>
      </c>
      <c r="S279" s="79">
        <v>2</v>
      </c>
      <c r="T279" s="79">
        <v>2</v>
      </c>
    </row>
    <row r="280" spans="1:20" x14ac:dyDescent="0.25">
      <c r="A280" s="322"/>
      <c r="B280" s="331"/>
      <c r="C280" s="469"/>
      <c r="D280" s="69" t="s">
        <v>350</v>
      </c>
      <c r="E280" s="71" t="s">
        <v>3124</v>
      </c>
      <c r="F280" s="334"/>
      <c r="G280" s="79">
        <v>3</v>
      </c>
      <c r="H280" s="79">
        <v>2</v>
      </c>
      <c r="I280" s="79">
        <v>1</v>
      </c>
      <c r="J280" s="79">
        <v>1</v>
      </c>
      <c r="K280" s="169">
        <v>2</v>
      </c>
      <c r="L280" s="72" t="s">
        <v>27</v>
      </c>
      <c r="M280" s="72" t="s">
        <v>27</v>
      </c>
      <c r="N280" s="72" t="s">
        <v>27</v>
      </c>
      <c r="O280" s="72" t="s">
        <v>27</v>
      </c>
      <c r="P280" s="72" t="s">
        <v>27</v>
      </c>
      <c r="Q280" s="168">
        <v>1</v>
      </c>
      <c r="R280" s="72" t="s">
        <v>27</v>
      </c>
      <c r="S280" s="79">
        <v>2</v>
      </c>
      <c r="T280" s="79">
        <v>2</v>
      </c>
    </row>
    <row r="281" spans="1:20" x14ac:dyDescent="0.25">
      <c r="A281" s="322"/>
      <c r="B281" s="331"/>
      <c r="C281" s="469"/>
      <c r="D281" s="69" t="s">
        <v>351</v>
      </c>
      <c r="E281" s="71" t="s">
        <v>3125</v>
      </c>
      <c r="F281" s="334"/>
      <c r="G281" s="79">
        <v>3</v>
      </c>
      <c r="H281" s="79">
        <v>1</v>
      </c>
      <c r="I281" s="79">
        <v>1</v>
      </c>
      <c r="J281" s="79">
        <v>1</v>
      </c>
      <c r="K281" s="169">
        <v>2</v>
      </c>
      <c r="L281" s="72" t="s">
        <v>27</v>
      </c>
      <c r="M281" s="72" t="s">
        <v>27</v>
      </c>
      <c r="N281" s="72" t="s">
        <v>27</v>
      </c>
      <c r="O281" s="72" t="s">
        <v>27</v>
      </c>
      <c r="P281" s="72" t="s">
        <v>27</v>
      </c>
      <c r="Q281" s="168">
        <v>1</v>
      </c>
      <c r="R281" s="72" t="s">
        <v>27</v>
      </c>
      <c r="S281" s="79">
        <v>2</v>
      </c>
      <c r="T281" s="79">
        <v>2</v>
      </c>
    </row>
    <row r="282" spans="1:20" x14ac:dyDescent="0.25">
      <c r="A282" s="322"/>
      <c r="B282" s="332"/>
      <c r="C282" s="470"/>
      <c r="D282" s="69" t="s">
        <v>346</v>
      </c>
      <c r="E282" s="71"/>
      <c r="F282" s="335"/>
      <c r="G282" s="72">
        <v>3</v>
      </c>
      <c r="H282" s="72">
        <v>2</v>
      </c>
      <c r="I282" s="72">
        <v>1</v>
      </c>
      <c r="J282" s="72">
        <v>1</v>
      </c>
      <c r="K282" s="169">
        <v>2</v>
      </c>
      <c r="L282" s="72" t="s">
        <v>27</v>
      </c>
      <c r="M282" s="72" t="s">
        <v>27</v>
      </c>
      <c r="N282" s="72" t="s">
        <v>27</v>
      </c>
      <c r="O282" s="72" t="s">
        <v>27</v>
      </c>
      <c r="P282" s="72" t="s">
        <v>27</v>
      </c>
      <c r="Q282" s="168">
        <v>1</v>
      </c>
      <c r="R282" s="72" t="s">
        <v>27</v>
      </c>
      <c r="S282" s="79">
        <v>2</v>
      </c>
      <c r="T282" s="79">
        <v>2</v>
      </c>
    </row>
    <row r="283" spans="1:20" x14ac:dyDescent="0.25">
      <c r="A283" s="322" t="s">
        <v>352</v>
      </c>
      <c r="B283" s="320" t="s">
        <v>3126</v>
      </c>
      <c r="C283" s="387" t="s">
        <v>3127</v>
      </c>
      <c r="D283" s="69" t="s">
        <v>353</v>
      </c>
      <c r="E283" s="71" t="s">
        <v>3128</v>
      </c>
      <c r="F283" s="385" t="s">
        <v>73</v>
      </c>
      <c r="G283" s="72">
        <v>1</v>
      </c>
      <c r="H283" s="72">
        <v>1</v>
      </c>
      <c r="I283" s="72" t="s">
        <v>27</v>
      </c>
      <c r="J283" s="72">
        <v>3</v>
      </c>
      <c r="K283" s="169">
        <v>1</v>
      </c>
      <c r="L283" s="72" t="s">
        <v>27</v>
      </c>
      <c r="M283" s="72" t="s">
        <v>27</v>
      </c>
      <c r="N283" s="72" t="s">
        <v>27</v>
      </c>
      <c r="O283" s="72" t="s">
        <v>27</v>
      </c>
      <c r="P283" s="169" t="s">
        <v>27</v>
      </c>
      <c r="Q283" s="168">
        <v>1</v>
      </c>
      <c r="R283" s="169" t="s">
        <v>27</v>
      </c>
      <c r="S283" s="72">
        <v>2</v>
      </c>
      <c r="T283" s="72" t="s">
        <v>27</v>
      </c>
    </row>
    <row r="284" spans="1:20" x14ac:dyDescent="0.25">
      <c r="A284" s="322"/>
      <c r="B284" s="320"/>
      <c r="C284" s="387"/>
      <c r="D284" s="69" t="s">
        <v>352</v>
      </c>
      <c r="E284" s="80"/>
      <c r="F284" s="385"/>
      <c r="G284" s="72">
        <v>1</v>
      </c>
      <c r="H284" s="72">
        <v>1</v>
      </c>
      <c r="I284" s="72" t="s">
        <v>27</v>
      </c>
      <c r="J284" s="72">
        <v>3</v>
      </c>
      <c r="K284" s="169">
        <v>1</v>
      </c>
      <c r="L284" s="72" t="s">
        <v>27</v>
      </c>
      <c r="M284" s="72" t="s">
        <v>27</v>
      </c>
      <c r="N284" s="72" t="s">
        <v>27</v>
      </c>
      <c r="O284" s="72" t="s">
        <v>27</v>
      </c>
      <c r="P284" s="169" t="s">
        <v>27</v>
      </c>
      <c r="Q284" s="169">
        <v>2</v>
      </c>
      <c r="R284" s="169" t="s">
        <v>27</v>
      </c>
      <c r="S284" s="72">
        <v>2</v>
      </c>
      <c r="T284" s="72" t="s">
        <v>27</v>
      </c>
    </row>
    <row r="285" spans="1:20" ht="24" x14ac:dyDescent="0.25">
      <c r="A285" s="322" t="s">
        <v>358</v>
      </c>
      <c r="B285" s="320" t="s">
        <v>3129</v>
      </c>
      <c r="C285" s="386" t="s">
        <v>3130</v>
      </c>
      <c r="D285" s="69" t="s">
        <v>359</v>
      </c>
      <c r="E285" s="71" t="s">
        <v>3131</v>
      </c>
      <c r="F285" s="339" t="s">
        <v>73</v>
      </c>
      <c r="G285" s="72">
        <v>1</v>
      </c>
      <c r="H285" s="72">
        <v>1</v>
      </c>
      <c r="I285" s="72">
        <v>1</v>
      </c>
      <c r="J285" s="72">
        <v>3</v>
      </c>
      <c r="K285" s="169" t="s">
        <v>27</v>
      </c>
      <c r="L285" s="69" t="s">
        <v>27</v>
      </c>
      <c r="M285" s="72" t="s">
        <v>27</v>
      </c>
      <c r="N285" s="69" t="s">
        <v>27</v>
      </c>
      <c r="O285" s="69" t="s">
        <v>27</v>
      </c>
      <c r="P285" s="132" t="s">
        <v>27</v>
      </c>
      <c r="Q285" s="169">
        <v>2</v>
      </c>
      <c r="R285" s="132">
        <v>1</v>
      </c>
      <c r="S285" s="72">
        <v>2</v>
      </c>
      <c r="T285" s="72" t="s">
        <v>27</v>
      </c>
    </row>
    <row r="286" spans="1:20" x14ac:dyDescent="0.25">
      <c r="A286" s="322"/>
      <c r="B286" s="320"/>
      <c r="C286" s="386"/>
      <c r="D286" s="69" t="s">
        <v>358</v>
      </c>
      <c r="E286" s="80"/>
      <c r="F286" s="341"/>
      <c r="G286" s="72">
        <v>1</v>
      </c>
      <c r="H286" s="72">
        <v>1</v>
      </c>
      <c r="I286" s="72">
        <v>1</v>
      </c>
      <c r="J286" s="72">
        <v>3</v>
      </c>
      <c r="K286" s="169" t="s">
        <v>27</v>
      </c>
      <c r="L286" s="69" t="s">
        <v>27</v>
      </c>
      <c r="M286" s="72" t="s">
        <v>27</v>
      </c>
      <c r="N286" s="69" t="s">
        <v>27</v>
      </c>
      <c r="O286" s="69" t="s">
        <v>27</v>
      </c>
      <c r="P286" s="132" t="s">
        <v>27</v>
      </c>
      <c r="Q286" s="169">
        <v>2</v>
      </c>
      <c r="R286" s="132">
        <v>1</v>
      </c>
      <c r="S286" s="72">
        <v>2</v>
      </c>
      <c r="T286" s="72" t="s">
        <v>27</v>
      </c>
    </row>
    <row r="287" spans="1:20" x14ac:dyDescent="0.25">
      <c r="A287" s="273" t="s">
        <v>363</v>
      </c>
      <c r="B287" s="330" t="s">
        <v>1312</v>
      </c>
      <c r="C287" s="414" t="s">
        <v>3132</v>
      </c>
      <c r="D287" s="69">
        <v>318.10000000000002</v>
      </c>
      <c r="E287" s="80" t="s">
        <v>1314</v>
      </c>
      <c r="F287" s="107"/>
      <c r="G287" s="72">
        <v>1</v>
      </c>
      <c r="H287" s="72">
        <v>1</v>
      </c>
      <c r="I287" s="72">
        <v>1</v>
      </c>
      <c r="J287" s="72">
        <v>3</v>
      </c>
      <c r="K287" s="169" t="s">
        <v>27</v>
      </c>
      <c r="L287" s="69" t="s">
        <v>27</v>
      </c>
      <c r="M287" s="72" t="s">
        <v>27</v>
      </c>
      <c r="N287" s="69" t="s">
        <v>27</v>
      </c>
      <c r="O287" s="69" t="s">
        <v>27</v>
      </c>
      <c r="P287" s="132" t="s">
        <v>27</v>
      </c>
      <c r="Q287" s="169">
        <v>2</v>
      </c>
      <c r="R287" s="132">
        <v>1</v>
      </c>
      <c r="S287" s="72">
        <v>2</v>
      </c>
      <c r="T287" s="72" t="s">
        <v>27</v>
      </c>
    </row>
    <row r="288" spans="1:20" x14ac:dyDescent="0.25">
      <c r="A288" s="205"/>
      <c r="B288" s="331"/>
      <c r="C288" s="415"/>
      <c r="D288" s="69">
        <v>318.2</v>
      </c>
      <c r="E288" s="80" t="s">
        <v>2109</v>
      </c>
      <c r="F288" s="107"/>
      <c r="G288" s="72">
        <v>1</v>
      </c>
      <c r="H288" s="72">
        <v>1</v>
      </c>
      <c r="I288" s="72">
        <v>1</v>
      </c>
      <c r="J288" s="72">
        <v>3</v>
      </c>
      <c r="K288" s="169" t="s">
        <v>27</v>
      </c>
      <c r="L288" s="69" t="s">
        <v>27</v>
      </c>
      <c r="M288" s="72" t="s">
        <v>27</v>
      </c>
      <c r="N288" s="69" t="s">
        <v>27</v>
      </c>
      <c r="O288" s="69" t="s">
        <v>27</v>
      </c>
      <c r="P288" s="132" t="s">
        <v>27</v>
      </c>
      <c r="Q288" s="169">
        <v>2</v>
      </c>
      <c r="R288" s="132">
        <v>1</v>
      </c>
      <c r="S288" s="72">
        <v>2</v>
      </c>
      <c r="T288" s="72" t="s">
        <v>27</v>
      </c>
    </row>
    <row r="289" spans="1:20" x14ac:dyDescent="0.25">
      <c r="A289" s="205"/>
      <c r="B289" s="331"/>
      <c r="C289" s="415"/>
      <c r="D289" s="69">
        <v>318.3</v>
      </c>
      <c r="E289" s="71" t="s">
        <v>3133</v>
      </c>
      <c r="F289" s="339" t="s">
        <v>73</v>
      </c>
      <c r="G289" s="72">
        <v>1</v>
      </c>
      <c r="H289" s="72">
        <v>1</v>
      </c>
      <c r="I289" s="72">
        <v>1</v>
      </c>
      <c r="J289" s="72">
        <v>3</v>
      </c>
      <c r="K289" s="169" t="s">
        <v>27</v>
      </c>
      <c r="L289" s="69" t="s">
        <v>27</v>
      </c>
      <c r="M289" s="72" t="s">
        <v>27</v>
      </c>
      <c r="N289" s="69" t="s">
        <v>27</v>
      </c>
      <c r="O289" s="69" t="s">
        <v>27</v>
      </c>
      <c r="P289" s="132" t="s">
        <v>27</v>
      </c>
      <c r="Q289" s="169">
        <v>2</v>
      </c>
      <c r="R289" s="132">
        <v>1</v>
      </c>
      <c r="S289" s="72">
        <v>2</v>
      </c>
      <c r="T289" s="72" t="s">
        <v>27</v>
      </c>
    </row>
    <row r="290" spans="1:20" x14ac:dyDescent="0.25">
      <c r="A290" s="274"/>
      <c r="B290" s="332"/>
      <c r="C290" s="416"/>
      <c r="D290" s="69" t="s">
        <v>363</v>
      </c>
      <c r="E290" s="80"/>
      <c r="F290" s="341"/>
      <c r="G290" s="103">
        <v>1</v>
      </c>
      <c r="H290" s="103">
        <v>1</v>
      </c>
      <c r="I290" s="103">
        <v>1</v>
      </c>
      <c r="J290" s="103">
        <v>3</v>
      </c>
      <c r="K290" s="108" t="s">
        <v>27</v>
      </c>
      <c r="L290" s="131" t="s">
        <v>27</v>
      </c>
      <c r="M290" s="103" t="s">
        <v>27</v>
      </c>
      <c r="N290" s="131" t="s">
        <v>27</v>
      </c>
      <c r="O290" s="131" t="s">
        <v>27</v>
      </c>
      <c r="P290" s="265" t="s">
        <v>27</v>
      </c>
      <c r="Q290" s="108">
        <v>2</v>
      </c>
      <c r="R290" s="265">
        <v>1</v>
      </c>
      <c r="S290" s="103">
        <v>2</v>
      </c>
      <c r="T290" s="103" t="s">
        <v>27</v>
      </c>
    </row>
    <row r="291" spans="1:20" ht="24" x14ac:dyDescent="0.25">
      <c r="A291" s="327" t="s">
        <v>373</v>
      </c>
      <c r="B291" s="330" t="s">
        <v>3134</v>
      </c>
      <c r="C291" s="414" t="s">
        <v>3135</v>
      </c>
      <c r="D291" s="69" t="s">
        <v>374</v>
      </c>
      <c r="E291" s="71" t="s">
        <v>3136</v>
      </c>
      <c r="F291" s="384" t="s">
        <v>26</v>
      </c>
      <c r="G291" s="79">
        <v>3</v>
      </c>
      <c r="H291" s="79">
        <v>3</v>
      </c>
      <c r="I291" s="79">
        <v>3</v>
      </c>
      <c r="J291" s="79">
        <v>2</v>
      </c>
      <c r="K291" s="72" t="s">
        <v>27</v>
      </c>
      <c r="L291" s="72" t="s">
        <v>27</v>
      </c>
      <c r="M291" s="72" t="s">
        <v>27</v>
      </c>
      <c r="N291" s="72" t="s">
        <v>27</v>
      </c>
      <c r="O291" s="72" t="s">
        <v>27</v>
      </c>
      <c r="P291" s="72" t="s">
        <v>27</v>
      </c>
      <c r="Q291" s="72" t="s">
        <v>27</v>
      </c>
      <c r="R291" s="168">
        <v>3</v>
      </c>
      <c r="S291" s="79">
        <v>2</v>
      </c>
      <c r="T291" s="79">
        <v>2</v>
      </c>
    </row>
    <row r="292" spans="1:20" ht="24" x14ac:dyDescent="0.25">
      <c r="A292" s="328"/>
      <c r="B292" s="331"/>
      <c r="C292" s="415"/>
      <c r="D292" s="69" t="s">
        <v>375</v>
      </c>
      <c r="E292" s="71" t="s">
        <v>3137</v>
      </c>
      <c r="F292" s="384"/>
      <c r="G292" s="79">
        <v>3</v>
      </c>
      <c r="H292" s="79">
        <v>3</v>
      </c>
      <c r="I292" s="79">
        <v>2</v>
      </c>
      <c r="J292" s="79">
        <v>2</v>
      </c>
      <c r="K292" s="72" t="s">
        <v>27</v>
      </c>
      <c r="L292" s="72" t="s">
        <v>27</v>
      </c>
      <c r="M292" s="72" t="s">
        <v>27</v>
      </c>
      <c r="N292" s="72" t="s">
        <v>27</v>
      </c>
      <c r="O292" s="72" t="s">
        <v>27</v>
      </c>
      <c r="P292" s="72" t="s">
        <v>27</v>
      </c>
      <c r="Q292" s="72" t="s">
        <v>27</v>
      </c>
      <c r="R292" s="168">
        <v>3</v>
      </c>
      <c r="S292" s="79">
        <v>2</v>
      </c>
      <c r="T292" s="79">
        <v>2</v>
      </c>
    </row>
    <row r="293" spans="1:20" ht="24" x14ac:dyDescent="0.25">
      <c r="A293" s="328"/>
      <c r="B293" s="331"/>
      <c r="C293" s="415"/>
      <c r="D293" s="69" t="s">
        <v>376</v>
      </c>
      <c r="E293" s="71" t="s">
        <v>3138</v>
      </c>
      <c r="F293" s="384"/>
      <c r="G293" s="79">
        <v>3</v>
      </c>
      <c r="H293" s="79">
        <v>3</v>
      </c>
      <c r="I293" s="79">
        <v>3</v>
      </c>
      <c r="J293" s="79">
        <v>2</v>
      </c>
      <c r="K293" s="72" t="s">
        <v>27</v>
      </c>
      <c r="L293" s="72" t="s">
        <v>27</v>
      </c>
      <c r="M293" s="72" t="s">
        <v>27</v>
      </c>
      <c r="N293" s="72" t="s">
        <v>27</v>
      </c>
      <c r="O293" s="72" t="s">
        <v>27</v>
      </c>
      <c r="P293" s="72" t="s">
        <v>27</v>
      </c>
      <c r="Q293" s="72" t="s">
        <v>27</v>
      </c>
      <c r="R293" s="168">
        <v>2</v>
      </c>
      <c r="S293" s="79">
        <v>2</v>
      </c>
      <c r="T293" s="79">
        <v>2</v>
      </c>
    </row>
    <row r="294" spans="1:20" ht="24" x14ac:dyDescent="0.25">
      <c r="A294" s="328"/>
      <c r="B294" s="331"/>
      <c r="C294" s="415"/>
      <c r="D294" s="69" t="s">
        <v>377</v>
      </c>
      <c r="E294" s="71" t="s">
        <v>3139</v>
      </c>
      <c r="F294" s="384"/>
      <c r="G294" s="79">
        <v>3</v>
      </c>
      <c r="H294" s="79">
        <v>3</v>
      </c>
      <c r="I294" s="79">
        <v>3</v>
      </c>
      <c r="J294" s="79">
        <v>3</v>
      </c>
      <c r="K294" s="72" t="s">
        <v>27</v>
      </c>
      <c r="L294" s="72" t="s">
        <v>27</v>
      </c>
      <c r="M294" s="72" t="s">
        <v>27</v>
      </c>
      <c r="N294" s="72" t="s">
        <v>27</v>
      </c>
      <c r="O294" s="72" t="s">
        <v>27</v>
      </c>
      <c r="P294" s="72" t="s">
        <v>27</v>
      </c>
      <c r="Q294" s="72" t="s">
        <v>27</v>
      </c>
      <c r="R294" s="168">
        <v>2</v>
      </c>
      <c r="S294" s="79">
        <v>2</v>
      </c>
      <c r="T294" s="79">
        <v>2</v>
      </c>
    </row>
    <row r="295" spans="1:20" ht="24" x14ac:dyDescent="0.25">
      <c r="A295" s="328"/>
      <c r="B295" s="331"/>
      <c r="C295" s="415"/>
      <c r="D295" s="69" t="s">
        <v>378</v>
      </c>
      <c r="E295" s="71" t="s">
        <v>3140</v>
      </c>
      <c r="F295" s="384"/>
      <c r="G295" s="79">
        <v>3</v>
      </c>
      <c r="H295" s="79">
        <v>2</v>
      </c>
      <c r="I295" s="79">
        <v>3</v>
      </c>
      <c r="J295" s="79">
        <v>3</v>
      </c>
      <c r="K295" s="72" t="s">
        <v>27</v>
      </c>
      <c r="L295" s="72" t="s">
        <v>27</v>
      </c>
      <c r="M295" s="72" t="s">
        <v>27</v>
      </c>
      <c r="N295" s="72" t="s">
        <v>27</v>
      </c>
      <c r="O295" s="72" t="s">
        <v>27</v>
      </c>
      <c r="P295" s="72" t="s">
        <v>27</v>
      </c>
      <c r="Q295" s="72" t="s">
        <v>27</v>
      </c>
      <c r="R295" s="168">
        <v>2</v>
      </c>
      <c r="S295" s="79">
        <v>2</v>
      </c>
      <c r="T295" s="79">
        <v>2</v>
      </c>
    </row>
    <row r="296" spans="1:20" x14ac:dyDescent="0.25">
      <c r="A296" s="329"/>
      <c r="B296" s="332"/>
      <c r="C296" s="416"/>
      <c r="D296" s="69" t="s">
        <v>373</v>
      </c>
      <c r="E296" s="71"/>
      <c r="F296" s="384"/>
      <c r="G296" s="79">
        <v>3</v>
      </c>
      <c r="H296" s="79">
        <v>3</v>
      </c>
      <c r="I296" s="69">
        <v>3</v>
      </c>
      <c r="J296" s="79">
        <v>3</v>
      </c>
      <c r="K296" s="72" t="s">
        <v>27</v>
      </c>
      <c r="L296" s="72" t="s">
        <v>27</v>
      </c>
      <c r="M296" s="72" t="s">
        <v>27</v>
      </c>
      <c r="N296" s="72" t="s">
        <v>27</v>
      </c>
      <c r="O296" s="72" t="s">
        <v>27</v>
      </c>
      <c r="P296" s="72" t="s">
        <v>27</v>
      </c>
      <c r="Q296" s="72" t="s">
        <v>27</v>
      </c>
      <c r="R296" s="132">
        <v>2</v>
      </c>
      <c r="S296" s="69">
        <v>2</v>
      </c>
      <c r="T296" s="69">
        <v>2</v>
      </c>
    </row>
    <row r="297" spans="1:20" x14ac:dyDescent="0.25">
      <c r="A297" s="327" t="s">
        <v>379</v>
      </c>
      <c r="B297" s="330" t="s">
        <v>3141</v>
      </c>
      <c r="C297" s="414" t="s">
        <v>3142</v>
      </c>
      <c r="D297" s="69" t="s">
        <v>380</v>
      </c>
      <c r="E297" s="71" t="s">
        <v>3143</v>
      </c>
      <c r="F297" s="384" t="s">
        <v>26</v>
      </c>
      <c r="G297" s="79">
        <v>3</v>
      </c>
      <c r="H297" s="79">
        <v>3</v>
      </c>
      <c r="I297" s="79">
        <v>1</v>
      </c>
      <c r="J297" s="79">
        <v>1</v>
      </c>
      <c r="K297" s="168">
        <v>3</v>
      </c>
      <c r="L297" s="72" t="s">
        <v>27</v>
      </c>
      <c r="M297" s="72" t="s">
        <v>27</v>
      </c>
      <c r="N297" s="72" t="s">
        <v>27</v>
      </c>
      <c r="O297" s="72" t="s">
        <v>27</v>
      </c>
      <c r="P297" s="72" t="s">
        <v>27</v>
      </c>
      <c r="Q297" s="72" t="s">
        <v>27</v>
      </c>
      <c r="R297" s="168">
        <v>3</v>
      </c>
      <c r="S297" s="79">
        <v>2</v>
      </c>
      <c r="T297" s="79">
        <v>2</v>
      </c>
    </row>
    <row r="298" spans="1:20" x14ac:dyDescent="0.25">
      <c r="A298" s="328"/>
      <c r="B298" s="331"/>
      <c r="C298" s="415"/>
      <c r="D298" s="69" t="s">
        <v>381</v>
      </c>
      <c r="E298" s="71" t="s">
        <v>3144</v>
      </c>
      <c r="F298" s="384"/>
      <c r="G298" s="79">
        <v>2</v>
      </c>
      <c r="H298" s="79">
        <v>2</v>
      </c>
      <c r="I298" s="79">
        <v>2</v>
      </c>
      <c r="J298" s="79">
        <v>1</v>
      </c>
      <c r="K298" s="168">
        <v>3</v>
      </c>
      <c r="L298" s="72" t="s">
        <v>27</v>
      </c>
      <c r="M298" s="72" t="s">
        <v>27</v>
      </c>
      <c r="N298" s="72" t="s">
        <v>27</v>
      </c>
      <c r="O298" s="72" t="s">
        <v>27</v>
      </c>
      <c r="P298" s="72" t="s">
        <v>27</v>
      </c>
      <c r="Q298" s="72" t="s">
        <v>27</v>
      </c>
      <c r="R298" s="168">
        <v>3</v>
      </c>
      <c r="S298" s="79">
        <v>2</v>
      </c>
      <c r="T298" s="79">
        <v>2</v>
      </c>
    </row>
    <row r="299" spans="1:20" x14ac:dyDescent="0.25">
      <c r="A299" s="328"/>
      <c r="B299" s="331"/>
      <c r="C299" s="415"/>
      <c r="D299" s="69" t="s">
        <v>382</v>
      </c>
      <c r="E299" s="71" t="s">
        <v>3145</v>
      </c>
      <c r="F299" s="384"/>
      <c r="G299" s="79">
        <v>2</v>
      </c>
      <c r="H299" s="79">
        <v>3</v>
      </c>
      <c r="I299" s="79">
        <v>2</v>
      </c>
      <c r="J299" s="79">
        <v>1</v>
      </c>
      <c r="K299" s="168">
        <v>3</v>
      </c>
      <c r="L299" s="72" t="s">
        <v>27</v>
      </c>
      <c r="M299" s="72" t="s">
        <v>27</v>
      </c>
      <c r="N299" s="72" t="s">
        <v>27</v>
      </c>
      <c r="O299" s="72" t="s">
        <v>27</v>
      </c>
      <c r="P299" s="72" t="s">
        <v>27</v>
      </c>
      <c r="Q299" s="72" t="s">
        <v>27</v>
      </c>
      <c r="R299" s="168">
        <v>3</v>
      </c>
      <c r="S299" s="79">
        <v>2</v>
      </c>
      <c r="T299" s="79">
        <v>2</v>
      </c>
    </row>
    <row r="300" spans="1:20" x14ac:dyDescent="0.25">
      <c r="A300" s="328"/>
      <c r="B300" s="331"/>
      <c r="C300" s="415"/>
      <c r="D300" s="69" t="s">
        <v>383</v>
      </c>
      <c r="E300" s="71" t="s">
        <v>3146</v>
      </c>
      <c r="F300" s="384"/>
      <c r="G300" s="79">
        <v>3</v>
      </c>
      <c r="H300" s="79">
        <v>3</v>
      </c>
      <c r="I300" s="79">
        <v>2</v>
      </c>
      <c r="J300" s="79">
        <v>1</v>
      </c>
      <c r="K300" s="168">
        <v>3</v>
      </c>
      <c r="L300" s="72" t="s">
        <v>27</v>
      </c>
      <c r="M300" s="72" t="s">
        <v>27</v>
      </c>
      <c r="N300" s="72" t="s">
        <v>27</v>
      </c>
      <c r="O300" s="72" t="s">
        <v>27</v>
      </c>
      <c r="P300" s="72" t="s">
        <v>27</v>
      </c>
      <c r="Q300" s="72" t="s">
        <v>27</v>
      </c>
      <c r="R300" s="168">
        <v>3</v>
      </c>
      <c r="S300" s="79">
        <v>2</v>
      </c>
      <c r="T300" s="79">
        <v>2</v>
      </c>
    </row>
    <row r="301" spans="1:20" x14ac:dyDescent="0.25">
      <c r="A301" s="328"/>
      <c r="B301" s="331"/>
      <c r="C301" s="415"/>
      <c r="D301" s="69" t="s">
        <v>384</v>
      </c>
      <c r="E301" s="71" t="s">
        <v>3147</v>
      </c>
      <c r="F301" s="384"/>
      <c r="G301" s="79">
        <v>2</v>
      </c>
      <c r="H301" s="79">
        <v>2</v>
      </c>
      <c r="I301" s="79">
        <v>2</v>
      </c>
      <c r="J301" s="79">
        <v>1</v>
      </c>
      <c r="K301" s="168">
        <v>3</v>
      </c>
      <c r="L301" s="72" t="s">
        <v>27</v>
      </c>
      <c r="M301" s="72" t="s">
        <v>27</v>
      </c>
      <c r="N301" s="72" t="s">
        <v>27</v>
      </c>
      <c r="O301" s="72" t="s">
        <v>27</v>
      </c>
      <c r="P301" s="72" t="s">
        <v>27</v>
      </c>
      <c r="Q301" s="72" t="s">
        <v>27</v>
      </c>
      <c r="R301" s="168">
        <v>3</v>
      </c>
      <c r="S301" s="79">
        <v>2</v>
      </c>
      <c r="T301" s="79">
        <v>2</v>
      </c>
    </row>
    <row r="302" spans="1:20" x14ac:dyDescent="0.25">
      <c r="A302" s="329"/>
      <c r="B302" s="332"/>
      <c r="C302" s="416"/>
      <c r="D302" s="69" t="s">
        <v>379</v>
      </c>
      <c r="E302" s="71"/>
      <c r="F302" s="384"/>
      <c r="G302" s="79">
        <v>3</v>
      </c>
      <c r="H302" s="79">
        <v>3</v>
      </c>
      <c r="I302" s="79">
        <v>2</v>
      </c>
      <c r="J302" s="79">
        <v>1</v>
      </c>
      <c r="K302" s="168">
        <v>3</v>
      </c>
      <c r="L302" s="72" t="s">
        <v>27</v>
      </c>
      <c r="M302" s="72" t="s">
        <v>27</v>
      </c>
      <c r="N302" s="72" t="s">
        <v>27</v>
      </c>
      <c r="O302" s="72" t="s">
        <v>27</v>
      </c>
      <c r="P302" s="72" t="s">
        <v>27</v>
      </c>
      <c r="Q302" s="72" t="s">
        <v>27</v>
      </c>
      <c r="R302" s="168">
        <v>3</v>
      </c>
      <c r="S302" s="79">
        <v>2</v>
      </c>
      <c r="T302" s="79">
        <v>2</v>
      </c>
    </row>
    <row r="303" spans="1:20" x14ac:dyDescent="0.25">
      <c r="A303" s="327" t="s">
        <v>385</v>
      </c>
      <c r="B303" s="330" t="s">
        <v>3148</v>
      </c>
      <c r="C303" s="414" t="s">
        <v>3149</v>
      </c>
      <c r="D303" s="69" t="s">
        <v>386</v>
      </c>
      <c r="E303" s="71" t="s">
        <v>3150</v>
      </c>
      <c r="F303" s="385" t="s">
        <v>26</v>
      </c>
      <c r="G303" s="79">
        <v>2</v>
      </c>
      <c r="H303" s="79">
        <v>1</v>
      </c>
      <c r="I303" s="79">
        <v>1</v>
      </c>
      <c r="J303" s="79">
        <v>1</v>
      </c>
      <c r="K303" s="72" t="s">
        <v>27</v>
      </c>
      <c r="L303" s="72" t="s">
        <v>27</v>
      </c>
      <c r="M303" s="79">
        <v>2</v>
      </c>
      <c r="N303" s="72" t="s">
        <v>27</v>
      </c>
      <c r="O303" s="72" t="s">
        <v>27</v>
      </c>
      <c r="P303" s="72" t="s">
        <v>27</v>
      </c>
      <c r="Q303" s="72" t="s">
        <v>27</v>
      </c>
      <c r="R303" s="168">
        <v>2</v>
      </c>
      <c r="S303" s="79">
        <v>2</v>
      </c>
      <c r="T303" s="79">
        <v>2</v>
      </c>
    </row>
    <row r="304" spans="1:20" ht="24" x14ac:dyDescent="0.25">
      <c r="A304" s="328"/>
      <c r="B304" s="331"/>
      <c r="C304" s="415"/>
      <c r="D304" s="69" t="s">
        <v>387</v>
      </c>
      <c r="E304" s="71" t="s">
        <v>3151</v>
      </c>
      <c r="F304" s="385"/>
      <c r="G304" s="79">
        <v>3</v>
      </c>
      <c r="H304" s="79">
        <v>2</v>
      </c>
      <c r="I304" s="79">
        <v>2</v>
      </c>
      <c r="J304" s="71"/>
      <c r="K304" s="72" t="s">
        <v>27</v>
      </c>
      <c r="L304" s="72" t="s">
        <v>27</v>
      </c>
      <c r="M304" s="79">
        <v>2</v>
      </c>
      <c r="N304" s="72" t="s">
        <v>27</v>
      </c>
      <c r="O304" s="72" t="s">
        <v>27</v>
      </c>
      <c r="P304" s="72" t="s">
        <v>27</v>
      </c>
      <c r="Q304" s="72" t="s">
        <v>27</v>
      </c>
      <c r="R304" s="168">
        <v>2</v>
      </c>
      <c r="S304" s="79">
        <v>2</v>
      </c>
      <c r="T304" s="79">
        <v>2</v>
      </c>
    </row>
    <row r="305" spans="1:20" x14ac:dyDescent="0.25">
      <c r="A305" s="328"/>
      <c r="B305" s="331"/>
      <c r="C305" s="415"/>
      <c r="D305" s="69" t="s">
        <v>388</v>
      </c>
      <c r="E305" s="71" t="s">
        <v>3152</v>
      </c>
      <c r="F305" s="385"/>
      <c r="G305" s="79">
        <v>3</v>
      </c>
      <c r="H305" s="79">
        <v>2</v>
      </c>
      <c r="I305" s="79">
        <v>2</v>
      </c>
      <c r="J305" s="71"/>
      <c r="K305" s="72" t="s">
        <v>27</v>
      </c>
      <c r="L305" s="72" t="s">
        <v>27</v>
      </c>
      <c r="M305" s="79">
        <v>2</v>
      </c>
      <c r="N305" s="72" t="s">
        <v>27</v>
      </c>
      <c r="O305" s="72" t="s">
        <v>27</v>
      </c>
      <c r="P305" s="72" t="s">
        <v>27</v>
      </c>
      <c r="Q305" s="72" t="s">
        <v>27</v>
      </c>
      <c r="R305" s="168">
        <v>2</v>
      </c>
      <c r="S305" s="79">
        <v>2</v>
      </c>
      <c r="T305" s="79">
        <v>2</v>
      </c>
    </row>
    <row r="306" spans="1:20" x14ac:dyDescent="0.25">
      <c r="A306" s="328"/>
      <c r="B306" s="331"/>
      <c r="C306" s="415"/>
      <c r="D306" s="69" t="s">
        <v>389</v>
      </c>
      <c r="E306" s="71" t="s">
        <v>3153</v>
      </c>
      <c r="F306" s="385"/>
      <c r="G306" s="79">
        <v>2</v>
      </c>
      <c r="H306" s="79">
        <v>2</v>
      </c>
      <c r="I306" s="79">
        <v>2</v>
      </c>
      <c r="J306" s="79">
        <v>1</v>
      </c>
      <c r="K306" s="72" t="s">
        <v>27</v>
      </c>
      <c r="L306" s="72" t="s">
        <v>27</v>
      </c>
      <c r="M306" s="79">
        <v>2</v>
      </c>
      <c r="N306" s="72" t="s">
        <v>27</v>
      </c>
      <c r="O306" s="72" t="s">
        <v>27</v>
      </c>
      <c r="P306" s="72" t="s">
        <v>27</v>
      </c>
      <c r="Q306" s="72" t="s">
        <v>27</v>
      </c>
      <c r="R306" s="168">
        <v>2</v>
      </c>
      <c r="S306" s="79">
        <v>2</v>
      </c>
      <c r="T306" s="79">
        <v>2</v>
      </c>
    </row>
    <row r="307" spans="1:20" ht="24" x14ac:dyDescent="0.25">
      <c r="A307" s="328"/>
      <c r="B307" s="331"/>
      <c r="C307" s="415"/>
      <c r="D307" s="69" t="s">
        <v>390</v>
      </c>
      <c r="E307" s="71" t="s">
        <v>3154</v>
      </c>
      <c r="F307" s="385"/>
      <c r="G307" s="79">
        <v>2</v>
      </c>
      <c r="H307" s="79">
        <v>2</v>
      </c>
      <c r="I307" s="79">
        <v>2</v>
      </c>
      <c r="J307" s="79">
        <v>1</v>
      </c>
      <c r="K307" s="72" t="s">
        <v>27</v>
      </c>
      <c r="L307" s="72" t="s">
        <v>27</v>
      </c>
      <c r="M307" s="79">
        <v>1</v>
      </c>
      <c r="N307" s="72" t="s">
        <v>27</v>
      </c>
      <c r="O307" s="72" t="s">
        <v>27</v>
      </c>
      <c r="P307" s="72" t="s">
        <v>27</v>
      </c>
      <c r="Q307" s="168">
        <v>1</v>
      </c>
      <c r="R307" s="168">
        <v>2</v>
      </c>
      <c r="S307" s="79">
        <v>2</v>
      </c>
      <c r="T307" s="79">
        <v>2</v>
      </c>
    </row>
    <row r="308" spans="1:20" x14ac:dyDescent="0.25">
      <c r="A308" s="329"/>
      <c r="B308" s="332"/>
      <c r="C308" s="416"/>
      <c r="D308" s="69" t="s">
        <v>385</v>
      </c>
      <c r="E308" s="71"/>
      <c r="F308" s="385"/>
      <c r="G308" s="100">
        <v>3</v>
      </c>
      <c r="H308" s="100">
        <v>2</v>
      </c>
      <c r="I308" s="104">
        <v>2</v>
      </c>
      <c r="J308" s="104">
        <v>1</v>
      </c>
      <c r="K308" s="72" t="s">
        <v>27</v>
      </c>
      <c r="L308" s="72" t="s">
        <v>27</v>
      </c>
      <c r="M308" s="104">
        <v>2</v>
      </c>
      <c r="N308" s="72" t="s">
        <v>27</v>
      </c>
      <c r="O308" s="72" t="s">
        <v>27</v>
      </c>
      <c r="P308" s="72" t="s">
        <v>27</v>
      </c>
      <c r="Q308" s="109">
        <v>1</v>
      </c>
      <c r="R308" s="114">
        <v>2</v>
      </c>
      <c r="S308" s="100">
        <v>2</v>
      </c>
      <c r="T308" s="100">
        <v>2</v>
      </c>
    </row>
    <row r="309" spans="1:20" x14ac:dyDescent="0.25">
      <c r="A309" s="327" t="s">
        <v>391</v>
      </c>
      <c r="B309" s="330" t="s">
        <v>3155</v>
      </c>
      <c r="C309" s="414" t="s">
        <v>3156</v>
      </c>
      <c r="D309" s="69" t="s">
        <v>392</v>
      </c>
      <c r="E309" s="71" t="s">
        <v>3157</v>
      </c>
      <c r="F309" s="385" t="s">
        <v>26</v>
      </c>
      <c r="G309" s="79">
        <v>2</v>
      </c>
      <c r="H309" s="79">
        <v>2</v>
      </c>
      <c r="I309" s="79">
        <v>2</v>
      </c>
      <c r="J309" s="79">
        <v>2</v>
      </c>
      <c r="K309" s="72" t="s">
        <v>27</v>
      </c>
      <c r="L309" s="79">
        <v>3</v>
      </c>
      <c r="M309" s="79">
        <v>3</v>
      </c>
      <c r="N309" s="72" t="s">
        <v>27</v>
      </c>
      <c r="O309" s="72" t="s">
        <v>27</v>
      </c>
      <c r="P309" s="72" t="s">
        <v>27</v>
      </c>
      <c r="Q309" s="72" t="s">
        <v>27</v>
      </c>
      <c r="R309" s="168">
        <v>2</v>
      </c>
      <c r="S309" s="79">
        <v>2</v>
      </c>
      <c r="T309" s="79">
        <v>2</v>
      </c>
    </row>
    <row r="310" spans="1:20" ht="24" x14ac:dyDescent="0.25">
      <c r="A310" s="328"/>
      <c r="B310" s="331"/>
      <c r="C310" s="415"/>
      <c r="D310" s="69" t="s">
        <v>393</v>
      </c>
      <c r="E310" s="71" t="s">
        <v>3158</v>
      </c>
      <c r="F310" s="385"/>
      <c r="G310" s="79">
        <v>2</v>
      </c>
      <c r="H310" s="79">
        <v>2</v>
      </c>
      <c r="I310" s="79">
        <v>2</v>
      </c>
      <c r="J310" s="79">
        <v>2</v>
      </c>
      <c r="K310" s="72" t="s">
        <v>27</v>
      </c>
      <c r="L310" s="79">
        <v>3</v>
      </c>
      <c r="M310" s="79">
        <v>3</v>
      </c>
      <c r="N310" s="72" t="s">
        <v>27</v>
      </c>
      <c r="O310" s="72" t="s">
        <v>27</v>
      </c>
      <c r="P310" s="72" t="s">
        <v>27</v>
      </c>
      <c r="Q310" s="72" t="s">
        <v>27</v>
      </c>
      <c r="R310" s="168">
        <v>2</v>
      </c>
      <c r="S310" s="79">
        <v>2</v>
      </c>
      <c r="T310" s="79">
        <v>2</v>
      </c>
    </row>
    <row r="311" spans="1:20" x14ac:dyDescent="0.25">
      <c r="A311" s="328"/>
      <c r="B311" s="331"/>
      <c r="C311" s="415"/>
      <c r="D311" s="69" t="s">
        <v>394</v>
      </c>
      <c r="E311" s="71" t="s">
        <v>3159</v>
      </c>
      <c r="F311" s="385"/>
      <c r="G311" s="79">
        <v>2</v>
      </c>
      <c r="H311" s="79">
        <v>2</v>
      </c>
      <c r="I311" s="79">
        <v>2</v>
      </c>
      <c r="J311" s="79">
        <v>1</v>
      </c>
      <c r="K311" s="72" t="s">
        <v>27</v>
      </c>
      <c r="L311" s="79">
        <v>3</v>
      </c>
      <c r="M311" s="79">
        <v>3</v>
      </c>
      <c r="N311" s="72" t="s">
        <v>27</v>
      </c>
      <c r="O311" s="72" t="s">
        <v>27</v>
      </c>
      <c r="P311" s="72" t="s">
        <v>27</v>
      </c>
      <c r="Q311" s="72" t="s">
        <v>27</v>
      </c>
      <c r="R311" s="168">
        <v>2</v>
      </c>
      <c r="S311" s="79">
        <v>2</v>
      </c>
      <c r="T311" s="79">
        <v>2</v>
      </c>
    </row>
    <row r="312" spans="1:20" x14ac:dyDescent="0.25">
      <c r="A312" s="328"/>
      <c r="B312" s="331"/>
      <c r="C312" s="415"/>
      <c r="D312" s="69" t="s">
        <v>395</v>
      </c>
      <c r="E312" s="71" t="s">
        <v>3160</v>
      </c>
      <c r="F312" s="385"/>
      <c r="G312" s="79">
        <v>2</v>
      </c>
      <c r="H312" s="79">
        <v>2</v>
      </c>
      <c r="I312" s="79">
        <v>2</v>
      </c>
      <c r="J312" s="79">
        <v>1</v>
      </c>
      <c r="K312" s="72" t="s">
        <v>27</v>
      </c>
      <c r="L312" s="79">
        <v>3</v>
      </c>
      <c r="M312" s="79">
        <v>3</v>
      </c>
      <c r="N312" s="72" t="s">
        <v>27</v>
      </c>
      <c r="O312" s="72" t="s">
        <v>27</v>
      </c>
      <c r="P312" s="72" t="s">
        <v>27</v>
      </c>
      <c r="Q312" s="72" t="s">
        <v>27</v>
      </c>
      <c r="R312" s="168">
        <v>2</v>
      </c>
      <c r="S312" s="79">
        <v>2</v>
      </c>
      <c r="T312" s="79">
        <v>2</v>
      </c>
    </row>
    <row r="313" spans="1:20" x14ac:dyDescent="0.25">
      <c r="A313" s="328"/>
      <c r="B313" s="331"/>
      <c r="C313" s="415"/>
      <c r="D313" s="69" t="s">
        <v>396</v>
      </c>
      <c r="E313" s="71" t="s">
        <v>3161</v>
      </c>
      <c r="F313" s="385"/>
      <c r="G313" s="79">
        <v>3</v>
      </c>
      <c r="H313" s="79">
        <v>2</v>
      </c>
      <c r="I313" s="79">
        <v>2</v>
      </c>
      <c r="J313" s="79">
        <v>2</v>
      </c>
      <c r="K313" s="72" t="s">
        <v>27</v>
      </c>
      <c r="L313" s="79">
        <v>3</v>
      </c>
      <c r="M313" s="79">
        <v>3</v>
      </c>
      <c r="N313" s="72" t="s">
        <v>27</v>
      </c>
      <c r="O313" s="72" t="s">
        <v>27</v>
      </c>
      <c r="P313" s="168">
        <v>2</v>
      </c>
      <c r="Q313" s="168">
        <v>2</v>
      </c>
      <c r="R313" s="168">
        <v>2</v>
      </c>
      <c r="S313" s="79">
        <v>2</v>
      </c>
      <c r="T313" s="79">
        <v>2</v>
      </c>
    </row>
    <row r="314" spans="1:20" x14ac:dyDescent="0.25">
      <c r="A314" s="329"/>
      <c r="B314" s="332"/>
      <c r="C314" s="416"/>
      <c r="D314" s="69" t="s">
        <v>391</v>
      </c>
      <c r="E314" s="71"/>
      <c r="F314" s="385"/>
      <c r="G314" s="99">
        <v>2</v>
      </c>
      <c r="H314" s="99">
        <v>2</v>
      </c>
      <c r="I314" s="103">
        <v>2</v>
      </c>
      <c r="J314" s="103">
        <v>2</v>
      </c>
      <c r="K314" s="72" t="s">
        <v>27</v>
      </c>
      <c r="L314" s="103">
        <v>3</v>
      </c>
      <c r="M314" s="103">
        <v>3</v>
      </c>
      <c r="N314" s="72">
        <f>O316</f>
        <v>0</v>
      </c>
      <c r="O314" s="72" t="s">
        <v>27</v>
      </c>
      <c r="P314" s="108">
        <v>2</v>
      </c>
      <c r="Q314" s="108">
        <v>2</v>
      </c>
      <c r="R314" s="113">
        <v>2</v>
      </c>
      <c r="S314" s="99">
        <v>2</v>
      </c>
      <c r="T314" s="99">
        <v>2</v>
      </c>
    </row>
    <row r="315" spans="1:20" x14ac:dyDescent="0.25">
      <c r="A315" s="327" t="s">
        <v>397</v>
      </c>
      <c r="B315" s="330" t="s">
        <v>3162</v>
      </c>
      <c r="C315" s="414" t="s">
        <v>3163</v>
      </c>
      <c r="D315" s="69" t="s">
        <v>398</v>
      </c>
      <c r="E315" s="71" t="s">
        <v>3164</v>
      </c>
      <c r="F315" s="384" t="s">
        <v>26</v>
      </c>
      <c r="G315" s="79">
        <v>3</v>
      </c>
      <c r="H315" s="79">
        <v>2</v>
      </c>
      <c r="I315" s="79">
        <v>2</v>
      </c>
      <c r="J315" s="72" t="s">
        <v>27</v>
      </c>
      <c r="K315" s="72" t="s">
        <v>27</v>
      </c>
      <c r="L315" s="79">
        <v>2</v>
      </c>
      <c r="M315" s="79">
        <v>2</v>
      </c>
      <c r="N315" s="79">
        <v>1</v>
      </c>
      <c r="O315" s="71"/>
      <c r="P315" s="79">
        <v>1</v>
      </c>
      <c r="Q315" s="79">
        <v>2</v>
      </c>
      <c r="R315" s="79">
        <v>2</v>
      </c>
      <c r="S315" s="79">
        <v>2</v>
      </c>
      <c r="T315" s="79">
        <v>2</v>
      </c>
    </row>
    <row r="316" spans="1:20" x14ac:dyDescent="0.25">
      <c r="A316" s="328"/>
      <c r="B316" s="331"/>
      <c r="C316" s="415"/>
      <c r="D316" s="69" t="s">
        <v>399</v>
      </c>
      <c r="E316" s="71" t="s">
        <v>3165</v>
      </c>
      <c r="F316" s="384"/>
      <c r="G316" s="79">
        <v>3</v>
      </c>
      <c r="H316" s="79">
        <v>2</v>
      </c>
      <c r="I316" s="79">
        <v>2</v>
      </c>
      <c r="J316" s="72" t="s">
        <v>27</v>
      </c>
      <c r="K316" s="72" t="s">
        <v>27</v>
      </c>
      <c r="L316" s="79">
        <v>2</v>
      </c>
      <c r="M316" s="79">
        <v>1</v>
      </c>
      <c r="N316" s="71"/>
      <c r="O316" s="71"/>
      <c r="P316" s="79">
        <v>1</v>
      </c>
      <c r="Q316" s="79">
        <v>1</v>
      </c>
      <c r="R316" s="79">
        <v>2</v>
      </c>
      <c r="S316" s="79">
        <v>2</v>
      </c>
      <c r="T316" s="79">
        <v>2</v>
      </c>
    </row>
    <row r="317" spans="1:20" x14ac:dyDescent="0.25">
      <c r="A317" s="328"/>
      <c r="B317" s="331"/>
      <c r="C317" s="415"/>
      <c r="D317" s="69" t="s">
        <v>400</v>
      </c>
      <c r="E317" s="71" t="s">
        <v>3166</v>
      </c>
      <c r="F317" s="384"/>
      <c r="G317" s="79">
        <v>3</v>
      </c>
      <c r="H317" s="79">
        <v>2</v>
      </c>
      <c r="I317" s="79">
        <v>2</v>
      </c>
      <c r="J317" s="72" t="s">
        <v>27</v>
      </c>
      <c r="K317" s="72" t="s">
        <v>27</v>
      </c>
      <c r="L317" s="79">
        <v>2</v>
      </c>
      <c r="M317" s="79">
        <v>1</v>
      </c>
      <c r="N317" s="71"/>
      <c r="O317" s="71"/>
      <c r="P317" s="79">
        <v>1</v>
      </c>
      <c r="Q317" s="79">
        <v>1</v>
      </c>
      <c r="R317" s="79">
        <v>2</v>
      </c>
      <c r="S317" s="79">
        <v>2</v>
      </c>
      <c r="T317" s="79">
        <v>2</v>
      </c>
    </row>
    <row r="318" spans="1:20" x14ac:dyDescent="0.25">
      <c r="A318" s="328"/>
      <c r="B318" s="331"/>
      <c r="C318" s="415"/>
      <c r="D318" s="69" t="s">
        <v>401</v>
      </c>
      <c r="E318" s="71" t="s">
        <v>3167</v>
      </c>
      <c r="F318" s="384"/>
      <c r="G318" s="79">
        <v>3</v>
      </c>
      <c r="H318" s="79">
        <v>2</v>
      </c>
      <c r="I318" s="79">
        <v>2</v>
      </c>
      <c r="J318" s="72" t="s">
        <v>27</v>
      </c>
      <c r="K318" s="72" t="s">
        <v>27</v>
      </c>
      <c r="L318" s="79">
        <v>2</v>
      </c>
      <c r="M318" s="79">
        <v>1</v>
      </c>
      <c r="N318" s="71"/>
      <c r="O318" s="71"/>
      <c r="P318" s="79">
        <v>1</v>
      </c>
      <c r="Q318" s="79">
        <v>1</v>
      </c>
      <c r="R318" s="79">
        <v>2</v>
      </c>
      <c r="S318" s="79">
        <v>2</v>
      </c>
      <c r="T318" s="79">
        <v>2</v>
      </c>
    </row>
    <row r="319" spans="1:20" x14ac:dyDescent="0.25">
      <c r="A319" s="328"/>
      <c r="B319" s="331"/>
      <c r="C319" s="415"/>
      <c r="D319" s="69" t="s">
        <v>402</v>
      </c>
      <c r="E319" s="71" t="s">
        <v>3168</v>
      </c>
      <c r="F319" s="384"/>
      <c r="G319" s="79">
        <v>3</v>
      </c>
      <c r="H319" s="79">
        <v>2</v>
      </c>
      <c r="I319" s="79">
        <v>2</v>
      </c>
      <c r="J319" s="72" t="s">
        <v>27</v>
      </c>
      <c r="K319" s="72" t="s">
        <v>27</v>
      </c>
      <c r="L319" s="79">
        <v>2</v>
      </c>
      <c r="M319" s="79">
        <v>1</v>
      </c>
      <c r="N319" s="71"/>
      <c r="O319" s="71"/>
      <c r="P319" s="79">
        <v>1</v>
      </c>
      <c r="Q319" s="79">
        <v>1</v>
      </c>
      <c r="R319" s="79">
        <v>2</v>
      </c>
      <c r="S319" s="79">
        <v>2</v>
      </c>
      <c r="T319" s="79">
        <v>2</v>
      </c>
    </row>
    <row r="320" spans="1:20" x14ac:dyDescent="0.25">
      <c r="A320" s="329"/>
      <c r="B320" s="332"/>
      <c r="C320" s="416"/>
      <c r="D320" s="69" t="s">
        <v>397</v>
      </c>
      <c r="E320" s="71"/>
      <c r="F320" s="384"/>
      <c r="G320" s="77">
        <v>3</v>
      </c>
      <c r="H320" s="77">
        <v>2</v>
      </c>
      <c r="I320" s="105">
        <v>2</v>
      </c>
      <c r="J320" s="72" t="s">
        <v>27</v>
      </c>
      <c r="K320" s="72" t="s">
        <v>27</v>
      </c>
      <c r="L320" s="105">
        <v>2</v>
      </c>
      <c r="M320" s="77">
        <v>1</v>
      </c>
      <c r="N320" s="77">
        <v>1</v>
      </c>
      <c r="O320" s="272"/>
      <c r="P320" s="272">
        <v>1</v>
      </c>
      <c r="Q320" s="272">
        <v>1</v>
      </c>
      <c r="R320" s="272">
        <v>2</v>
      </c>
      <c r="S320" s="105">
        <v>2</v>
      </c>
      <c r="T320" s="105">
        <v>2</v>
      </c>
    </row>
    <row r="321" spans="1:20" ht="24" x14ac:dyDescent="0.25">
      <c r="A321" s="327" t="s">
        <v>403</v>
      </c>
      <c r="B321" s="330" t="s">
        <v>3169</v>
      </c>
      <c r="C321" s="414" t="s">
        <v>3170</v>
      </c>
      <c r="D321" s="69" t="s">
        <v>404</v>
      </c>
      <c r="E321" s="71" t="s">
        <v>3171</v>
      </c>
      <c r="F321" s="384" t="s">
        <v>26</v>
      </c>
      <c r="G321" s="79">
        <v>2</v>
      </c>
      <c r="H321" s="79">
        <v>1</v>
      </c>
      <c r="I321" s="79">
        <v>3</v>
      </c>
      <c r="J321" s="72" t="s">
        <v>27</v>
      </c>
      <c r="K321" s="72" t="s">
        <v>27</v>
      </c>
      <c r="L321" s="79">
        <v>1</v>
      </c>
      <c r="M321" s="79">
        <v>2</v>
      </c>
      <c r="N321" s="71"/>
      <c r="O321" s="71"/>
      <c r="P321" s="82"/>
      <c r="Q321" s="82"/>
      <c r="R321" s="168">
        <v>2</v>
      </c>
      <c r="S321" s="79">
        <v>2</v>
      </c>
      <c r="T321" s="79">
        <v>2</v>
      </c>
    </row>
    <row r="322" spans="1:20" x14ac:dyDescent="0.25">
      <c r="A322" s="328"/>
      <c r="B322" s="331"/>
      <c r="C322" s="415"/>
      <c r="D322" s="69" t="s">
        <v>405</v>
      </c>
      <c r="E322" s="71" t="s">
        <v>3172</v>
      </c>
      <c r="F322" s="384"/>
      <c r="G322" s="79">
        <v>2</v>
      </c>
      <c r="H322" s="79">
        <v>2</v>
      </c>
      <c r="I322" s="79">
        <v>2</v>
      </c>
      <c r="J322" s="72" t="s">
        <v>27</v>
      </c>
      <c r="K322" s="72" t="s">
        <v>27</v>
      </c>
      <c r="L322" s="79">
        <v>1</v>
      </c>
      <c r="M322" s="79">
        <v>1</v>
      </c>
      <c r="N322" s="71"/>
      <c r="O322" s="71"/>
      <c r="P322" s="82"/>
      <c r="Q322" s="82"/>
      <c r="R322" s="168">
        <v>2</v>
      </c>
      <c r="S322" s="79">
        <v>2</v>
      </c>
      <c r="T322" s="79">
        <v>2</v>
      </c>
    </row>
    <row r="323" spans="1:20" x14ac:dyDescent="0.25">
      <c r="A323" s="328"/>
      <c r="B323" s="331"/>
      <c r="C323" s="415"/>
      <c r="D323" s="69" t="s">
        <v>406</v>
      </c>
      <c r="E323" s="71" t="s">
        <v>3173</v>
      </c>
      <c r="F323" s="384"/>
      <c r="G323" s="79">
        <v>2</v>
      </c>
      <c r="H323" s="79">
        <v>2</v>
      </c>
      <c r="I323" s="79">
        <v>3</v>
      </c>
      <c r="J323" s="72" t="s">
        <v>27</v>
      </c>
      <c r="K323" s="72" t="s">
        <v>27</v>
      </c>
      <c r="L323" s="79">
        <v>1</v>
      </c>
      <c r="M323" s="79">
        <v>1</v>
      </c>
      <c r="N323" s="71"/>
      <c r="O323" s="71"/>
      <c r="P323" s="82"/>
      <c r="Q323" s="82"/>
      <c r="R323" s="168">
        <v>2</v>
      </c>
      <c r="S323" s="79">
        <v>2</v>
      </c>
      <c r="T323" s="79">
        <v>2</v>
      </c>
    </row>
    <row r="324" spans="1:20" x14ac:dyDescent="0.25">
      <c r="A324" s="328"/>
      <c r="B324" s="331"/>
      <c r="C324" s="415"/>
      <c r="D324" s="69" t="s">
        <v>407</v>
      </c>
      <c r="E324" s="71" t="s">
        <v>3174</v>
      </c>
      <c r="F324" s="384"/>
      <c r="G324" s="79">
        <v>3</v>
      </c>
      <c r="H324" s="79">
        <v>2</v>
      </c>
      <c r="I324" s="79">
        <v>2</v>
      </c>
      <c r="J324" s="72" t="s">
        <v>27</v>
      </c>
      <c r="K324" s="72" t="s">
        <v>27</v>
      </c>
      <c r="L324" s="79">
        <v>1</v>
      </c>
      <c r="M324" s="79">
        <v>1</v>
      </c>
      <c r="N324" s="71"/>
      <c r="O324" s="71"/>
      <c r="P324" s="82"/>
      <c r="Q324" s="82"/>
      <c r="R324" s="168">
        <v>2</v>
      </c>
      <c r="S324" s="79">
        <v>2</v>
      </c>
      <c r="T324" s="79">
        <v>2</v>
      </c>
    </row>
    <row r="325" spans="1:20" ht="24" x14ac:dyDescent="0.25">
      <c r="A325" s="328"/>
      <c r="B325" s="331"/>
      <c r="C325" s="415"/>
      <c r="D325" s="69" t="s">
        <v>408</v>
      </c>
      <c r="E325" s="71" t="s">
        <v>3175</v>
      </c>
      <c r="F325" s="384"/>
      <c r="G325" s="79">
        <v>3</v>
      </c>
      <c r="H325" s="79">
        <v>3</v>
      </c>
      <c r="I325" s="79">
        <v>3</v>
      </c>
      <c r="J325" s="72" t="s">
        <v>27</v>
      </c>
      <c r="K325" s="72" t="s">
        <v>27</v>
      </c>
      <c r="L325" s="79">
        <v>2</v>
      </c>
      <c r="M325" s="79">
        <v>2</v>
      </c>
      <c r="N325" s="71"/>
      <c r="O325" s="71"/>
      <c r="P325" s="82"/>
      <c r="Q325" s="82"/>
      <c r="R325" s="168">
        <v>2</v>
      </c>
      <c r="S325" s="79">
        <v>2</v>
      </c>
      <c r="T325" s="79">
        <v>2</v>
      </c>
    </row>
    <row r="326" spans="1:20" x14ac:dyDescent="0.25">
      <c r="A326" s="329"/>
      <c r="B326" s="332"/>
      <c r="C326" s="416"/>
      <c r="D326" s="69" t="s">
        <v>403</v>
      </c>
      <c r="E326" s="71"/>
      <c r="F326" s="384"/>
      <c r="G326" s="69">
        <v>3</v>
      </c>
      <c r="H326" s="69">
        <v>2</v>
      </c>
      <c r="I326" s="72">
        <v>3</v>
      </c>
      <c r="J326" s="72" t="s">
        <v>27</v>
      </c>
      <c r="K326" s="72" t="s">
        <v>27</v>
      </c>
      <c r="L326" s="72">
        <v>1</v>
      </c>
      <c r="M326" s="69">
        <v>2</v>
      </c>
      <c r="N326" s="69"/>
      <c r="O326" s="132"/>
      <c r="P326" s="132"/>
      <c r="Q326" s="132"/>
      <c r="R326" s="132">
        <v>2</v>
      </c>
      <c r="S326" s="72">
        <v>2</v>
      </c>
      <c r="T326" s="72">
        <v>2</v>
      </c>
    </row>
    <row r="327" spans="1:20" ht="24" x14ac:dyDescent="0.25">
      <c r="A327" s="327" t="s">
        <v>409</v>
      </c>
      <c r="B327" s="330" t="s">
        <v>3176</v>
      </c>
      <c r="C327" s="414" t="s">
        <v>3177</v>
      </c>
      <c r="D327" s="69" t="s">
        <v>410</v>
      </c>
      <c r="E327" s="71" t="s">
        <v>3178</v>
      </c>
      <c r="F327" s="384" t="s">
        <v>73</v>
      </c>
      <c r="G327" s="79">
        <v>3</v>
      </c>
      <c r="H327" s="79">
        <v>2</v>
      </c>
      <c r="I327" s="79">
        <v>2</v>
      </c>
      <c r="J327" s="79">
        <v>3</v>
      </c>
      <c r="K327" s="168">
        <v>3</v>
      </c>
      <c r="L327" s="71"/>
      <c r="M327" s="71"/>
      <c r="N327" s="71"/>
      <c r="O327" s="71"/>
      <c r="P327" s="168">
        <v>1</v>
      </c>
      <c r="Q327" s="82"/>
      <c r="R327" s="168">
        <v>2</v>
      </c>
      <c r="S327" s="79">
        <v>2</v>
      </c>
      <c r="T327" s="79">
        <v>2</v>
      </c>
    </row>
    <row r="328" spans="1:20" ht="24" x14ac:dyDescent="0.25">
      <c r="A328" s="328"/>
      <c r="B328" s="331"/>
      <c r="C328" s="415"/>
      <c r="D328" s="69" t="s">
        <v>411</v>
      </c>
      <c r="E328" s="71" t="s">
        <v>3179</v>
      </c>
      <c r="F328" s="384"/>
      <c r="G328" s="79">
        <v>3</v>
      </c>
      <c r="H328" s="79">
        <v>2</v>
      </c>
      <c r="I328" s="79">
        <v>2</v>
      </c>
      <c r="J328" s="79">
        <v>3</v>
      </c>
      <c r="K328" s="168">
        <v>3</v>
      </c>
      <c r="L328" s="71"/>
      <c r="M328" s="71"/>
      <c r="N328" s="71"/>
      <c r="O328" s="71"/>
      <c r="P328" s="168">
        <v>1</v>
      </c>
      <c r="Q328" s="82"/>
      <c r="R328" s="168">
        <v>2</v>
      </c>
      <c r="S328" s="79">
        <v>2</v>
      </c>
      <c r="T328" s="79">
        <v>2</v>
      </c>
    </row>
    <row r="329" spans="1:20" x14ac:dyDescent="0.25">
      <c r="A329" s="328"/>
      <c r="B329" s="331"/>
      <c r="C329" s="415"/>
      <c r="D329" s="69" t="s">
        <v>412</v>
      </c>
      <c r="E329" s="71" t="s">
        <v>3180</v>
      </c>
      <c r="F329" s="384"/>
      <c r="G329" s="79">
        <v>2</v>
      </c>
      <c r="H329" s="79">
        <v>2</v>
      </c>
      <c r="I329" s="79">
        <v>2</v>
      </c>
      <c r="J329" s="79">
        <v>3</v>
      </c>
      <c r="K329" s="168">
        <v>3</v>
      </c>
      <c r="L329" s="71"/>
      <c r="M329" s="71"/>
      <c r="N329" s="71"/>
      <c r="O329" s="71"/>
      <c r="P329" s="168">
        <v>1</v>
      </c>
      <c r="Q329" s="82"/>
      <c r="R329" s="168">
        <v>2</v>
      </c>
      <c r="S329" s="79">
        <v>2</v>
      </c>
      <c r="T329" s="79">
        <v>2</v>
      </c>
    </row>
    <row r="330" spans="1:20" x14ac:dyDescent="0.25">
      <c r="A330" s="328"/>
      <c r="B330" s="331"/>
      <c r="C330" s="415"/>
      <c r="D330" s="69" t="s">
        <v>413</v>
      </c>
      <c r="E330" s="71" t="s">
        <v>3181</v>
      </c>
      <c r="F330" s="384"/>
      <c r="G330" s="79">
        <v>2</v>
      </c>
      <c r="H330" s="79">
        <v>2</v>
      </c>
      <c r="I330" s="79">
        <v>2</v>
      </c>
      <c r="J330" s="79">
        <v>2</v>
      </c>
      <c r="K330" s="168">
        <v>3</v>
      </c>
      <c r="L330" s="71"/>
      <c r="M330" s="71"/>
      <c r="N330" s="71"/>
      <c r="O330" s="71"/>
      <c r="P330" s="168">
        <v>1</v>
      </c>
      <c r="Q330" s="82"/>
      <c r="R330" s="168">
        <v>2</v>
      </c>
      <c r="S330" s="79">
        <v>2</v>
      </c>
      <c r="T330" s="79">
        <v>2</v>
      </c>
    </row>
    <row r="331" spans="1:20" x14ac:dyDescent="0.25">
      <c r="A331" s="328"/>
      <c r="B331" s="331"/>
      <c r="C331" s="415"/>
      <c r="D331" s="69"/>
      <c r="E331" s="71"/>
      <c r="F331" s="384"/>
      <c r="G331" s="79"/>
      <c r="H331" s="79"/>
      <c r="I331" s="79"/>
      <c r="J331" s="79"/>
      <c r="K331" s="168"/>
      <c r="L331" s="71"/>
      <c r="M331" s="71"/>
      <c r="N331" s="71"/>
      <c r="O331" s="71"/>
      <c r="P331" s="168"/>
      <c r="Q331" s="82"/>
      <c r="R331" s="168"/>
      <c r="S331" s="79"/>
      <c r="T331" s="79"/>
    </row>
    <row r="332" spans="1:20" x14ac:dyDescent="0.25">
      <c r="A332" s="329"/>
      <c r="B332" s="332"/>
      <c r="C332" s="416"/>
      <c r="D332" s="69" t="s">
        <v>409</v>
      </c>
      <c r="E332" s="71"/>
      <c r="F332" s="384"/>
      <c r="G332" s="99">
        <v>3</v>
      </c>
      <c r="H332" s="99">
        <v>3</v>
      </c>
      <c r="I332" s="99">
        <v>2</v>
      </c>
      <c r="J332" s="99">
        <v>2</v>
      </c>
      <c r="K332" s="113">
        <v>3</v>
      </c>
      <c r="L332" s="215"/>
      <c r="M332" s="215"/>
      <c r="N332" s="215"/>
      <c r="O332" s="215"/>
      <c r="P332" s="113">
        <v>1</v>
      </c>
      <c r="Q332" s="264"/>
      <c r="R332" s="113">
        <v>2</v>
      </c>
      <c r="S332" s="99">
        <v>2</v>
      </c>
      <c r="T332" s="99">
        <v>2</v>
      </c>
    </row>
    <row r="333" spans="1:20" ht="24" x14ac:dyDescent="0.25">
      <c r="A333" s="327" t="s">
        <v>414</v>
      </c>
      <c r="B333" s="330" t="s">
        <v>3182</v>
      </c>
      <c r="C333" s="330" t="s">
        <v>3183</v>
      </c>
      <c r="D333" s="69" t="s">
        <v>415</v>
      </c>
      <c r="E333" s="71" t="s">
        <v>3184</v>
      </c>
      <c r="F333" s="269" t="s">
        <v>73</v>
      </c>
      <c r="G333" s="79">
        <v>3</v>
      </c>
      <c r="H333" s="79">
        <v>2</v>
      </c>
      <c r="I333" s="79">
        <v>2</v>
      </c>
      <c r="J333" s="71"/>
      <c r="K333" s="168">
        <v>1</v>
      </c>
      <c r="L333" s="71"/>
      <c r="M333" s="71"/>
      <c r="N333" s="71"/>
      <c r="O333" s="71"/>
      <c r="P333" s="82"/>
      <c r="Q333" s="82"/>
      <c r="R333" s="168">
        <v>2</v>
      </c>
      <c r="S333" s="79">
        <v>2</v>
      </c>
      <c r="T333" s="79">
        <v>2</v>
      </c>
    </row>
    <row r="334" spans="1:20" x14ac:dyDescent="0.25">
      <c r="A334" s="328"/>
      <c r="B334" s="331"/>
      <c r="C334" s="331"/>
      <c r="D334" s="69" t="s">
        <v>416</v>
      </c>
      <c r="E334" s="71" t="s">
        <v>3185</v>
      </c>
      <c r="F334" s="269"/>
      <c r="G334" s="79">
        <v>3</v>
      </c>
      <c r="H334" s="79">
        <v>3</v>
      </c>
      <c r="I334" s="79">
        <v>3</v>
      </c>
      <c r="J334" s="71"/>
      <c r="K334" s="168">
        <v>1</v>
      </c>
      <c r="L334" s="71"/>
      <c r="M334" s="71"/>
      <c r="N334" s="71"/>
      <c r="O334" s="71"/>
      <c r="P334" s="82"/>
      <c r="Q334" s="82"/>
      <c r="R334" s="168">
        <v>2</v>
      </c>
      <c r="S334" s="79">
        <v>2</v>
      </c>
      <c r="T334" s="79">
        <v>2</v>
      </c>
    </row>
    <row r="335" spans="1:20" x14ac:dyDescent="0.25">
      <c r="A335" s="328"/>
      <c r="B335" s="331"/>
      <c r="C335" s="331"/>
      <c r="D335" s="69" t="s">
        <v>417</v>
      </c>
      <c r="E335" s="71" t="s">
        <v>3186</v>
      </c>
      <c r="F335" s="269"/>
      <c r="G335" s="79">
        <v>2</v>
      </c>
      <c r="H335" s="79">
        <v>2</v>
      </c>
      <c r="I335" s="79">
        <v>2</v>
      </c>
      <c r="J335" s="71"/>
      <c r="K335" s="168">
        <v>1</v>
      </c>
      <c r="L335" s="71"/>
      <c r="M335" s="71"/>
      <c r="N335" s="71"/>
      <c r="O335" s="71"/>
      <c r="P335" s="82"/>
      <c r="Q335" s="82"/>
      <c r="R335" s="168">
        <v>2</v>
      </c>
      <c r="S335" s="79">
        <v>2</v>
      </c>
      <c r="T335" s="79">
        <v>2</v>
      </c>
    </row>
    <row r="336" spans="1:20" x14ac:dyDescent="0.25">
      <c r="A336" s="328"/>
      <c r="B336" s="331"/>
      <c r="C336" s="331"/>
      <c r="D336" s="69" t="s">
        <v>418</v>
      </c>
      <c r="E336" s="71" t="s">
        <v>3187</v>
      </c>
      <c r="F336" s="269"/>
      <c r="G336" s="79">
        <v>2</v>
      </c>
      <c r="H336" s="79">
        <v>2</v>
      </c>
      <c r="I336" s="79">
        <v>2</v>
      </c>
      <c r="J336" s="71"/>
      <c r="K336" s="168">
        <v>1</v>
      </c>
      <c r="L336" s="71"/>
      <c r="M336" s="71"/>
      <c r="N336" s="71"/>
      <c r="O336" s="71"/>
      <c r="P336" s="82"/>
      <c r="Q336" s="82"/>
      <c r="R336" s="168">
        <v>2</v>
      </c>
      <c r="S336" s="79">
        <v>2</v>
      </c>
      <c r="T336" s="79">
        <v>2</v>
      </c>
    </row>
    <row r="337" spans="1:20" x14ac:dyDescent="0.25">
      <c r="A337" s="329"/>
      <c r="B337" s="332"/>
      <c r="C337" s="332"/>
      <c r="D337" s="69" t="s">
        <v>414</v>
      </c>
      <c r="E337" s="71"/>
      <c r="F337" s="269"/>
      <c r="G337" s="79">
        <v>3</v>
      </c>
      <c r="H337" s="79">
        <v>2</v>
      </c>
      <c r="I337" s="79">
        <v>2</v>
      </c>
      <c r="J337" s="71"/>
      <c r="K337" s="168">
        <v>1</v>
      </c>
      <c r="L337" s="71"/>
      <c r="M337" s="71"/>
      <c r="N337" s="71"/>
      <c r="O337" s="71"/>
      <c r="P337" s="82"/>
      <c r="Q337" s="82"/>
      <c r="R337" s="168">
        <v>2</v>
      </c>
      <c r="S337" s="79">
        <v>2</v>
      </c>
      <c r="T337" s="79">
        <v>2</v>
      </c>
    </row>
    <row r="338" spans="1:20" x14ac:dyDescent="0.25">
      <c r="A338" s="327" t="s">
        <v>419</v>
      </c>
      <c r="B338" s="330" t="s">
        <v>3188</v>
      </c>
      <c r="C338" s="414" t="s">
        <v>3189</v>
      </c>
      <c r="D338" s="69" t="s">
        <v>420</v>
      </c>
      <c r="E338" s="71" t="s">
        <v>3190</v>
      </c>
      <c r="F338" s="333" t="s">
        <v>73</v>
      </c>
      <c r="G338" s="79">
        <v>3</v>
      </c>
      <c r="H338" s="79">
        <v>3</v>
      </c>
      <c r="I338" s="79">
        <v>1</v>
      </c>
      <c r="J338" s="79">
        <v>2</v>
      </c>
      <c r="K338" s="82"/>
      <c r="L338" s="71"/>
      <c r="M338" s="71"/>
      <c r="N338" s="71"/>
      <c r="O338" s="71"/>
      <c r="P338" s="168">
        <v>2</v>
      </c>
      <c r="Q338" s="82"/>
      <c r="R338" s="168">
        <v>2</v>
      </c>
      <c r="S338" s="79">
        <v>2</v>
      </c>
      <c r="T338" s="79">
        <v>2</v>
      </c>
    </row>
    <row r="339" spans="1:20" x14ac:dyDescent="0.25">
      <c r="A339" s="328"/>
      <c r="B339" s="331"/>
      <c r="C339" s="415"/>
      <c r="D339" s="69" t="s">
        <v>421</v>
      </c>
      <c r="E339" s="71" t="s">
        <v>3191</v>
      </c>
      <c r="F339" s="334"/>
      <c r="G339" s="79">
        <v>3</v>
      </c>
      <c r="H339" s="79">
        <v>3</v>
      </c>
      <c r="I339" s="79">
        <v>2</v>
      </c>
      <c r="J339" s="79">
        <v>3</v>
      </c>
      <c r="K339" s="82"/>
      <c r="L339" s="71"/>
      <c r="M339" s="71"/>
      <c r="N339" s="71"/>
      <c r="O339" s="71"/>
      <c r="P339" s="168">
        <v>2</v>
      </c>
      <c r="Q339" s="82"/>
      <c r="R339" s="168">
        <v>2</v>
      </c>
      <c r="S339" s="79">
        <v>2</v>
      </c>
      <c r="T339" s="79">
        <v>2</v>
      </c>
    </row>
    <row r="340" spans="1:20" x14ac:dyDescent="0.25">
      <c r="A340" s="328"/>
      <c r="B340" s="331"/>
      <c r="C340" s="415"/>
      <c r="D340" s="69" t="s">
        <v>422</v>
      </c>
      <c r="E340" s="71" t="s">
        <v>3192</v>
      </c>
      <c r="F340" s="334"/>
      <c r="G340" s="79">
        <v>3</v>
      </c>
      <c r="H340" s="79">
        <v>3</v>
      </c>
      <c r="I340" s="79">
        <v>3</v>
      </c>
      <c r="J340" s="79">
        <v>3</v>
      </c>
      <c r="K340" s="82"/>
      <c r="L340" s="71"/>
      <c r="M340" s="71"/>
      <c r="N340" s="71"/>
      <c r="O340" s="71"/>
      <c r="P340" s="168">
        <v>2</v>
      </c>
      <c r="Q340" s="82"/>
      <c r="R340" s="168">
        <v>2</v>
      </c>
      <c r="S340" s="79">
        <v>2</v>
      </c>
      <c r="T340" s="79">
        <v>2</v>
      </c>
    </row>
    <row r="341" spans="1:20" ht="24" x14ac:dyDescent="0.25">
      <c r="A341" s="328"/>
      <c r="B341" s="331"/>
      <c r="C341" s="415"/>
      <c r="D341" s="69" t="s">
        <v>1759</v>
      </c>
      <c r="E341" s="71" t="s">
        <v>3193</v>
      </c>
      <c r="F341" s="334"/>
      <c r="G341" s="79">
        <v>2</v>
      </c>
      <c r="H341" s="79">
        <v>2</v>
      </c>
      <c r="I341" s="79">
        <v>2</v>
      </c>
      <c r="J341" s="79">
        <v>2</v>
      </c>
      <c r="K341" s="82"/>
      <c r="L341" s="71"/>
      <c r="M341" s="71"/>
      <c r="N341" s="71"/>
      <c r="O341" s="71"/>
      <c r="P341" s="168">
        <v>2</v>
      </c>
      <c r="Q341" s="82"/>
      <c r="R341" s="168">
        <v>2</v>
      </c>
      <c r="S341" s="79">
        <v>2</v>
      </c>
      <c r="T341" s="79">
        <v>2</v>
      </c>
    </row>
    <row r="342" spans="1:20" x14ac:dyDescent="0.25">
      <c r="A342" s="329"/>
      <c r="B342" s="332"/>
      <c r="C342" s="416"/>
      <c r="D342" s="69" t="s">
        <v>419</v>
      </c>
      <c r="E342" s="71"/>
      <c r="F342" s="335"/>
      <c r="G342" s="77">
        <v>3</v>
      </c>
      <c r="H342" s="77">
        <v>3</v>
      </c>
      <c r="I342" s="77">
        <v>2</v>
      </c>
      <c r="J342" s="77">
        <v>3</v>
      </c>
      <c r="K342" s="272"/>
      <c r="L342" s="77"/>
      <c r="M342" s="77"/>
      <c r="N342" s="77"/>
      <c r="O342" s="272"/>
      <c r="P342" s="272">
        <v>2</v>
      </c>
      <c r="Q342" s="272"/>
      <c r="R342" s="272">
        <v>2</v>
      </c>
      <c r="S342" s="77">
        <v>2</v>
      </c>
      <c r="T342" s="77">
        <v>2</v>
      </c>
    </row>
    <row r="343" spans="1:20" ht="24" x14ac:dyDescent="0.25">
      <c r="A343" s="327" t="s">
        <v>423</v>
      </c>
      <c r="B343" s="330" t="s">
        <v>3194</v>
      </c>
      <c r="C343" s="414" t="s">
        <v>3195</v>
      </c>
      <c r="D343" s="69" t="s">
        <v>424</v>
      </c>
      <c r="E343" s="71" t="s">
        <v>3196</v>
      </c>
      <c r="F343" s="384" t="s">
        <v>26</v>
      </c>
      <c r="G343" s="79">
        <v>1</v>
      </c>
      <c r="H343" s="79">
        <v>1</v>
      </c>
      <c r="I343" s="71"/>
      <c r="J343" s="71"/>
      <c r="K343" s="82"/>
      <c r="L343" s="79">
        <v>2</v>
      </c>
      <c r="M343" s="79">
        <v>2</v>
      </c>
      <c r="N343" s="71"/>
      <c r="O343" s="71"/>
      <c r="P343" s="168">
        <v>1</v>
      </c>
      <c r="Q343" s="82"/>
      <c r="R343" s="168">
        <v>1</v>
      </c>
      <c r="S343" s="79">
        <v>1</v>
      </c>
      <c r="T343" s="79">
        <v>1</v>
      </c>
    </row>
    <row r="344" spans="1:20" x14ac:dyDescent="0.25">
      <c r="A344" s="328"/>
      <c r="B344" s="331"/>
      <c r="C344" s="415"/>
      <c r="D344" s="69" t="s">
        <v>425</v>
      </c>
      <c r="E344" s="71" t="s">
        <v>3197</v>
      </c>
      <c r="F344" s="384"/>
      <c r="G344" s="79">
        <v>2</v>
      </c>
      <c r="H344" s="79">
        <v>2</v>
      </c>
      <c r="I344" s="79">
        <v>2</v>
      </c>
      <c r="J344" s="71"/>
      <c r="K344" s="82"/>
      <c r="L344" s="79">
        <v>2</v>
      </c>
      <c r="M344" s="79">
        <v>2</v>
      </c>
      <c r="N344" s="71"/>
      <c r="O344" s="71"/>
      <c r="P344" s="82"/>
      <c r="Q344" s="82"/>
      <c r="R344" s="168">
        <v>2</v>
      </c>
      <c r="S344" s="79">
        <v>2</v>
      </c>
      <c r="T344" s="79">
        <v>2</v>
      </c>
    </row>
    <row r="345" spans="1:20" ht="24" x14ac:dyDescent="0.25">
      <c r="A345" s="328"/>
      <c r="B345" s="331"/>
      <c r="C345" s="415"/>
      <c r="D345" s="69" t="s">
        <v>426</v>
      </c>
      <c r="E345" s="71" t="s">
        <v>3198</v>
      </c>
      <c r="F345" s="384"/>
      <c r="G345" s="79">
        <v>3</v>
      </c>
      <c r="H345" s="79">
        <v>2</v>
      </c>
      <c r="I345" s="79">
        <v>2</v>
      </c>
      <c r="J345" s="71"/>
      <c r="K345" s="82"/>
      <c r="L345" s="79">
        <v>1</v>
      </c>
      <c r="M345" s="79">
        <v>2</v>
      </c>
      <c r="N345" s="71"/>
      <c r="O345" s="71"/>
      <c r="P345" s="82"/>
      <c r="Q345" s="82"/>
      <c r="R345" s="168">
        <v>2</v>
      </c>
      <c r="S345" s="79">
        <v>2</v>
      </c>
      <c r="T345" s="79">
        <v>2</v>
      </c>
    </row>
    <row r="346" spans="1:20" x14ac:dyDescent="0.25">
      <c r="A346" s="328"/>
      <c r="B346" s="331"/>
      <c r="C346" s="415"/>
      <c r="D346" s="69" t="s">
        <v>427</v>
      </c>
      <c r="E346" s="71" t="s">
        <v>3199</v>
      </c>
      <c r="F346" s="384"/>
      <c r="G346" s="79">
        <v>2</v>
      </c>
      <c r="H346" s="79">
        <v>2</v>
      </c>
      <c r="I346" s="79">
        <v>2</v>
      </c>
      <c r="J346" s="71"/>
      <c r="K346" s="82"/>
      <c r="L346" s="79">
        <v>1</v>
      </c>
      <c r="M346" s="79">
        <v>2</v>
      </c>
      <c r="N346" s="71"/>
      <c r="O346" s="71"/>
      <c r="P346" s="82"/>
      <c r="Q346" s="82"/>
      <c r="R346" s="168">
        <v>1</v>
      </c>
      <c r="S346" s="79">
        <v>2</v>
      </c>
      <c r="T346" s="79">
        <v>2</v>
      </c>
    </row>
    <row r="347" spans="1:20" ht="24" x14ac:dyDescent="0.25">
      <c r="A347" s="328"/>
      <c r="B347" s="331"/>
      <c r="C347" s="415"/>
      <c r="D347" s="69" t="s">
        <v>428</v>
      </c>
      <c r="E347" s="71" t="s">
        <v>3200</v>
      </c>
      <c r="F347" s="384"/>
      <c r="G347" s="79">
        <v>2</v>
      </c>
      <c r="H347" s="79">
        <v>1</v>
      </c>
      <c r="I347" s="79">
        <v>1</v>
      </c>
      <c r="J347" s="71"/>
      <c r="K347" s="82"/>
      <c r="L347" s="79">
        <v>1</v>
      </c>
      <c r="M347" s="79">
        <v>2</v>
      </c>
      <c r="N347" s="71"/>
      <c r="O347" s="71"/>
      <c r="P347" s="82"/>
      <c r="Q347" s="82"/>
      <c r="R347" s="168">
        <v>1</v>
      </c>
      <c r="S347" s="79">
        <v>2</v>
      </c>
      <c r="T347" s="79">
        <v>2</v>
      </c>
    </row>
    <row r="348" spans="1:20" x14ac:dyDescent="0.25">
      <c r="A348" s="329"/>
      <c r="B348" s="332"/>
      <c r="C348" s="416"/>
      <c r="D348" s="69" t="s">
        <v>423</v>
      </c>
      <c r="E348" s="71"/>
      <c r="F348" s="384"/>
      <c r="G348" s="79">
        <v>2</v>
      </c>
      <c r="H348" s="79">
        <v>2</v>
      </c>
      <c r="I348" s="69">
        <v>2</v>
      </c>
      <c r="J348" s="79"/>
      <c r="K348" s="132"/>
      <c r="L348" s="79">
        <v>2</v>
      </c>
      <c r="M348" s="69">
        <v>2</v>
      </c>
      <c r="N348" s="79"/>
      <c r="O348" s="168"/>
      <c r="P348" s="168"/>
      <c r="Q348" s="168"/>
      <c r="R348" s="132">
        <v>2</v>
      </c>
      <c r="S348" s="69">
        <v>2</v>
      </c>
      <c r="T348" s="69">
        <v>2</v>
      </c>
    </row>
    <row r="349" spans="1:20" x14ac:dyDescent="0.25">
      <c r="A349" s="327" t="s">
        <v>429</v>
      </c>
      <c r="B349" s="330" t="s">
        <v>3201</v>
      </c>
      <c r="C349" s="414" t="s">
        <v>3202</v>
      </c>
      <c r="D349" s="69" t="s">
        <v>430</v>
      </c>
      <c r="E349" s="71" t="s">
        <v>3203</v>
      </c>
      <c r="F349" s="384" t="s">
        <v>26</v>
      </c>
      <c r="G349" s="79">
        <v>2</v>
      </c>
      <c r="H349" s="71"/>
      <c r="I349" s="71"/>
      <c r="J349" s="71"/>
      <c r="K349" s="82"/>
      <c r="L349" s="71"/>
      <c r="M349" s="71"/>
      <c r="N349" s="71"/>
      <c r="O349" s="71"/>
      <c r="P349" s="82"/>
      <c r="Q349" s="82"/>
      <c r="R349" s="168">
        <v>2</v>
      </c>
      <c r="S349" s="79">
        <v>2</v>
      </c>
      <c r="T349" s="71">
        <v>1</v>
      </c>
    </row>
    <row r="350" spans="1:20" ht="24" x14ac:dyDescent="0.25">
      <c r="A350" s="328"/>
      <c r="B350" s="331"/>
      <c r="C350" s="415"/>
      <c r="D350" s="69" t="s">
        <v>431</v>
      </c>
      <c r="E350" s="71" t="s">
        <v>3204</v>
      </c>
      <c r="F350" s="384"/>
      <c r="G350" s="79">
        <v>2</v>
      </c>
      <c r="H350" s="79">
        <v>1</v>
      </c>
      <c r="I350" s="71"/>
      <c r="J350" s="71"/>
      <c r="K350" s="82"/>
      <c r="L350" s="71"/>
      <c r="M350" s="71"/>
      <c r="N350" s="71"/>
      <c r="O350" s="71"/>
      <c r="P350" s="82"/>
      <c r="Q350" s="82"/>
      <c r="R350" s="168">
        <v>2</v>
      </c>
      <c r="S350" s="79">
        <v>1</v>
      </c>
      <c r="T350" s="79">
        <v>1</v>
      </c>
    </row>
    <row r="351" spans="1:20" x14ac:dyDescent="0.25">
      <c r="A351" s="328"/>
      <c r="B351" s="331"/>
      <c r="C351" s="415"/>
      <c r="D351" s="69" t="s">
        <v>432</v>
      </c>
      <c r="E351" s="71" t="s">
        <v>3205</v>
      </c>
      <c r="F351" s="384"/>
      <c r="G351" s="79">
        <v>3</v>
      </c>
      <c r="H351" s="79">
        <v>2</v>
      </c>
      <c r="I351" s="71"/>
      <c r="J351" s="71"/>
      <c r="K351" s="82"/>
      <c r="L351" s="71"/>
      <c r="M351" s="71"/>
      <c r="N351" s="71"/>
      <c r="O351" s="71"/>
      <c r="P351" s="82"/>
      <c r="Q351" s="82"/>
      <c r="R351" s="168">
        <v>3</v>
      </c>
      <c r="S351" s="79">
        <v>2</v>
      </c>
      <c r="T351" s="79">
        <v>2</v>
      </c>
    </row>
    <row r="352" spans="1:20" x14ac:dyDescent="0.25">
      <c r="A352" s="328"/>
      <c r="B352" s="331"/>
      <c r="C352" s="415"/>
      <c r="D352" s="69" t="s">
        <v>433</v>
      </c>
      <c r="E352" s="71" t="s">
        <v>3206</v>
      </c>
      <c r="F352" s="384"/>
      <c r="G352" s="79">
        <v>3</v>
      </c>
      <c r="H352" s="79">
        <v>1</v>
      </c>
      <c r="I352" s="79">
        <v>1</v>
      </c>
      <c r="J352" s="71"/>
      <c r="K352" s="82"/>
      <c r="L352" s="71"/>
      <c r="M352" s="71"/>
      <c r="N352" s="71"/>
      <c r="O352" s="71"/>
      <c r="P352" s="82"/>
      <c r="Q352" s="82"/>
      <c r="R352" s="168">
        <v>2</v>
      </c>
      <c r="S352" s="79">
        <v>2</v>
      </c>
      <c r="T352" s="79">
        <v>2</v>
      </c>
    </row>
    <row r="353" spans="1:20" x14ac:dyDescent="0.25">
      <c r="A353" s="328"/>
      <c r="B353" s="331"/>
      <c r="C353" s="415"/>
      <c r="D353" s="69" t="s">
        <v>434</v>
      </c>
      <c r="E353" s="71" t="s">
        <v>3207</v>
      </c>
      <c r="F353" s="384"/>
      <c r="G353" s="79">
        <v>3</v>
      </c>
      <c r="H353" s="79">
        <v>2</v>
      </c>
      <c r="I353" s="79">
        <v>1</v>
      </c>
      <c r="J353" s="71"/>
      <c r="K353" s="82"/>
      <c r="L353" s="71"/>
      <c r="M353" s="79">
        <v>3</v>
      </c>
      <c r="N353" s="71"/>
      <c r="O353" s="71"/>
      <c r="P353" s="82"/>
      <c r="Q353" s="82"/>
      <c r="R353" s="168">
        <v>2</v>
      </c>
      <c r="S353" s="79">
        <v>2</v>
      </c>
      <c r="T353" s="79">
        <v>2</v>
      </c>
    </row>
    <row r="354" spans="1:20" x14ac:dyDescent="0.25">
      <c r="A354" s="329"/>
      <c r="B354" s="332"/>
      <c r="C354" s="416"/>
      <c r="D354" s="69" t="s">
        <v>429</v>
      </c>
      <c r="E354" s="71"/>
      <c r="F354" s="384"/>
      <c r="G354" s="79">
        <v>3</v>
      </c>
      <c r="H354" s="79">
        <v>1</v>
      </c>
      <c r="I354" s="69">
        <v>1</v>
      </c>
      <c r="J354" s="79"/>
      <c r="K354" s="132"/>
      <c r="L354" s="79"/>
      <c r="M354" s="69">
        <v>3</v>
      </c>
      <c r="N354" s="79"/>
      <c r="O354" s="168"/>
      <c r="P354" s="168"/>
      <c r="Q354" s="168"/>
      <c r="R354" s="132">
        <v>2</v>
      </c>
      <c r="S354" s="69">
        <v>2</v>
      </c>
      <c r="T354" s="69">
        <v>2</v>
      </c>
    </row>
    <row r="355" spans="1:20" ht="24" x14ac:dyDescent="0.25">
      <c r="A355" s="322" t="s">
        <v>435</v>
      </c>
      <c r="B355" s="320" t="s">
        <v>3208</v>
      </c>
      <c r="C355" s="386" t="s">
        <v>1394</v>
      </c>
      <c r="D355" s="69" t="s">
        <v>436</v>
      </c>
      <c r="E355" s="71" t="s">
        <v>3209</v>
      </c>
      <c r="F355" s="441" t="s">
        <v>73</v>
      </c>
      <c r="G355" s="79">
        <v>3</v>
      </c>
      <c r="H355" s="79">
        <v>3</v>
      </c>
      <c r="I355" s="79">
        <v>3</v>
      </c>
      <c r="J355" s="79">
        <v>2</v>
      </c>
      <c r="K355" s="168">
        <v>3</v>
      </c>
      <c r="L355" s="79"/>
      <c r="M355" s="79"/>
      <c r="N355" s="79">
        <v>1</v>
      </c>
      <c r="O355" s="168">
        <v>3</v>
      </c>
      <c r="P355" s="168"/>
      <c r="Q355" s="168">
        <v>1</v>
      </c>
      <c r="R355" s="168">
        <v>2</v>
      </c>
      <c r="S355" s="79">
        <v>2</v>
      </c>
      <c r="T355" s="79">
        <v>2</v>
      </c>
    </row>
    <row r="356" spans="1:20" ht="24" x14ac:dyDescent="0.25">
      <c r="A356" s="322"/>
      <c r="B356" s="320"/>
      <c r="C356" s="386"/>
      <c r="D356" s="69" t="s">
        <v>437</v>
      </c>
      <c r="E356" s="71" t="s">
        <v>3210</v>
      </c>
      <c r="F356" s="441"/>
      <c r="G356" s="79">
        <v>3</v>
      </c>
      <c r="H356" s="79">
        <v>3</v>
      </c>
      <c r="I356" s="79">
        <v>3</v>
      </c>
      <c r="J356" s="79">
        <v>2</v>
      </c>
      <c r="K356" s="168">
        <v>3</v>
      </c>
      <c r="L356" s="79"/>
      <c r="M356" s="79"/>
      <c r="N356" s="79">
        <v>1</v>
      </c>
      <c r="O356" s="168">
        <v>3</v>
      </c>
      <c r="P356" s="168"/>
      <c r="Q356" s="168">
        <v>1</v>
      </c>
      <c r="R356" s="168">
        <v>2</v>
      </c>
      <c r="S356" s="79">
        <v>2</v>
      </c>
      <c r="T356" s="79">
        <v>2</v>
      </c>
    </row>
    <row r="357" spans="1:20" ht="48" x14ac:dyDescent="0.25">
      <c r="A357" s="322"/>
      <c r="B357" s="320"/>
      <c r="C357" s="386"/>
      <c r="D357" s="69" t="s">
        <v>438</v>
      </c>
      <c r="E357" s="71" t="s">
        <v>3211</v>
      </c>
      <c r="F357" s="441"/>
      <c r="G357" s="79">
        <v>3</v>
      </c>
      <c r="H357" s="79">
        <v>3</v>
      </c>
      <c r="I357" s="79">
        <v>2</v>
      </c>
      <c r="J357" s="79">
        <v>2</v>
      </c>
      <c r="K357" s="168">
        <v>3</v>
      </c>
      <c r="L357" s="79"/>
      <c r="M357" s="79"/>
      <c r="N357" s="79">
        <v>1</v>
      </c>
      <c r="O357" s="168">
        <v>2</v>
      </c>
      <c r="P357" s="168"/>
      <c r="Q357" s="168"/>
      <c r="R357" s="168">
        <v>1</v>
      </c>
      <c r="S357" s="79">
        <v>2</v>
      </c>
      <c r="T357" s="79">
        <v>2</v>
      </c>
    </row>
    <row r="358" spans="1:20" ht="24" x14ac:dyDescent="0.25">
      <c r="A358" s="322"/>
      <c r="B358" s="320"/>
      <c r="C358" s="386"/>
      <c r="D358" s="69" t="s">
        <v>439</v>
      </c>
      <c r="E358" s="71" t="s">
        <v>3212</v>
      </c>
      <c r="F358" s="441"/>
      <c r="G358" s="79">
        <v>3</v>
      </c>
      <c r="H358" s="79">
        <v>3</v>
      </c>
      <c r="I358" s="79">
        <v>2</v>
      </c>
      <c r="J358" s="79">
        <v>2</v>
      </c>
      <c r="K358" s="168">
        <v>3</v>
      </c>
      <c r="L358" s="79"/>
      <c r="M358" s="79"/>
      <c r="N358" s="79">
        <v>1</v>
      </c>
      <c r="O358" s="168">
        <v>2</v>
      </c>
      <c r="P358" s="168"/>
      <c r="Q358" s="168"/>
      <c r="R358" s="168">
        <v>1</v>
      </c>
      <c r="S358" s="79">
        <v>2</v>
      </c>
      <c r="T358" s="79">
        <v>2</v>
      </c>
    </row>
    <row r="359" spans="1:20" x14ac:dyDescent="0.25">
      <c r="A359" s="322"/>
      <c r="B359" s="320"/>
      <c r="C359" s="386"/>
      <c r="D359" s="69" t="s">
        <v>435</v>
      </c>
      <c r="E359" s="71"/>
      <c r="F359" s="441"/>
      <c r="G359" s="79">
        <v>3</v>
      </c>
      <c r="H359" s="79">
        <v>3</v>
      </c>
      <c r="I359" s="79">
        <v>3</v>
      </c>
      <c r="J359" s="79">
        <v>2</v>
      </c>
      <c r="K359" s="168">
        <v>3</v>
      </c>
      <c r="L359" s="79"/>
      <c r="M359" s="79"/>
      <c r="N359" s="79">
        <v>1</v>
      </c>
      <c r="O359" s="168">
        <v>3</v>
      </c>
      <c r="P359" s="168"/>
      <c r="Q359" s="168">
        <v>1</v>
      </c>
      <c r="R359" s="168">
        <v>2</v>
      </c>
      <c r="S359" s="79">
        <v>2</v>
      </c>
      <c r="T359" s="79">
        <v>2</v>
      </c>
    </row>
  </sheetData>
  <mergeCells count="271">
    <mergeCell ref="A7:A11"/>
    <mergeCell ref="B7:B11"/>
    <mergeCell ref="C7:C11"/>
    <mergeCell ref="F7:F10"/>
    <mergeCell ref="A12:A16"/>
    <mergeCell ref="B12:B16"/>
    <mergeCell ref="C12:C16"/>
    <mergeCell ref="F12:F16"/>
    <mergeCell ref="A1:T1"/>
    <mergeCell ref="A2:T2"/>
    <mergeCell ref="A3:T3"/>
    <mergeCell ref="A4:A6"/>
    <mergeCell ref="B4:C6"/>
    <mergeCell ref="D4:E5"/>
    <mergeCell ref="F4:F5"/>
    <mergeCell ref="G4:T4"/>
    <mergeCell ref="D6:E6"/>
    <mergeCell ref="A29:A34"/>
    <mergeCell ref="B29:B34"/>
    <mergeCell ref="C29:C34"/>
    <mergeCell ref="F29:F34"/>
    <mergeCell ref="A35:A40"/>
    <mergeCell ref="B35:B40"/>
    <mergeCell ref="C35:C40"/>
    <mergeCell ref="F35:F40"/>
    <mergeCell ref="A17:A22"/>
    <mergeCell ref="B17:B22"/>
    <mergeCell ref="C17:C22"/>
    <mergeCell ref="F17:F22"/>
    <mergeCell ref="A23:A28"/>
    <mergeCell ref="B23:B28"/>
    <mergeCell ref="C23:C28"/>
    <mergeCell ref="F23:F28"/>
    <mergeCell ref="A48:A51"/>
    <mergeCell ref="B48:B51"/>
    <mergeCell ref="C48:C51"/>
    <mergeCell ref="F48:F51"/>
    <mergeCell ref="A52:A57"/>
    <mergeCell ref="B52:B57"/>
    <mergeCell ref="C52:C57"/>
    <mergeCell ref="F52:F57"/>
    <mergeCell ref="A41:A43"/>
    <mergeCell ref="B41:B43"/>
    <mergeCell ref="C41:C43"/>
    <mergeCell ref="F41:F43"/>
    <mergeCell ref="A44:A47"/>
    <mergeCell ref="B44:B47"/>
    <mergeCell ref="C44:C47"/>
    <mergeCell ref="F44:F47"/>
    <mergeCell ref="A69:A74"/>
    <mergeCell ref="B69:B74"/>
    <mergeCell ref="C69:C74"/>
    <mergeCell ref="F69:F74"/>
    <mergeCell ref="A75:A80"/>
    <mergeCell ref="B75:B80"/>
    <mergeCell ref="C75:C80"/>
    <mergeCell ref="F75:F80"/>
    <mergeCell ref="A58:A62"/>
    <mergeCell ref="B58:B62"/>
    <mergeCell ref="C58:C62"/>
    <mergeCell ref="F58:F62"/>
    <mergeCell ref="A63:A68"/>
    <mergeCell ref="B63:B68"/>
    <mergeCell ref="C63:C68"/>
    <mergeCell ref="F63:F68"/>
    <mergeCell ref="A89:A90"/>
    <mergeCell ref="B89:B90"/>
    <mergeCell ref="C89:C90"/>
    <mergeCell ref="F89:F90"/>
    <mergeCell ref="A91:A94"/>
    <mergeCell ref="B91:B94"/>
    <mergeCell ref="C91:C94"/>
    <mergeCell ref="F91:F94"/>
    <mergeCell ref="A81:A84"/>
    <mergeCell ref="B81:B84"/>
    <mergeCell ref="C81:C84"/>
    <mergeCell ref="F81:F84"/>
    <mergeCell ref="A86:A88"/>
    <mergeCell ref="B86:B88"/>
    <mergeCell ref="C86:C88"/>
    <mergeCell ref="F86:F88"/>
    <mergeCell ref="A107:A112"/>
    <mergeCell ref="B107:B112"/>
    <mergeCell ref="C107:C112"/>
    <mergeCell ref="F107:F112"/>
    <mergeCell ref="A113:A118"/>
    <mergeCell ref="B113:B118"/>
    <mergeCell ref="C113:C118"/>
    <mergeCell ref="F113:F118"/>
    <mergeCell ref="A95:A100"/>
    <mergeCell ref="B95:B100"/>
    <mergeCell ref="C95:C100"/>
    <mergeCell ref="F95:F100"/>
    <mergeCell ref="A101:A106"/>
    <mergeCell ref="B101:B106"/>
    <mergeCell ref="C101:C106"/>
    <mergeCell ref="F101:F106"/>
    <mergeCell ref="A131:A133"/>
    <mergeCell ref="B131:B133"/>
    <mergeCell ref="C131:C133"/>
    <mergeCell ref="F131:F133"/>
    <mergeCell ref="A135:A137"/>
    <mergeCell ref="B135:B137"/>
    <mergeCell ref="C135:C137"/>
    <mergeCell ref="F135:F137"/>
    <mergeCell ref="A119:A124"/>
    <mergeCell ref="B119:B124"/>
    <mergeCell ref="C119:C124"/>
    <mergeCell ref="F119:F124"/>
    <mergeCell ref="A125:A130"/>
    <mergeCell ref="B125:B130"/>
    <mergeCell ref="C125:C130"/>
    <mergeCell ref="F125:F130"/>
    <mergeCell ref="A149:A154"/>
    <mergeCell ref="B149:B154"/>
    <mergeCell ref="C149:C154"/>
    <mergeCell ref="F149:F154"/>
    <mergeCell ref="A155:A160"/>
    <mergeCell ref="B155:B160"/>
    <mergeCell ref="C155:C160"/>
    <mergeCell ref="F155:F160"/>
    <mergeCell ref="A139:A141"/>
    <mergeCell ref="B139:B141"/>
    <mergeCell ref="C139:C141"/>
    <mergeCell ref="F139:F141"/>
    <mergeCell ref="A143:A148"/>
    <mergeCell ref="B143:B148"/>
    <mergeCell ref="C143:C148"/>
    <mergeCell ref="F143:F148"/>
    <mergeCell ref="A173:A178"/>
    <mergeCell ref="B173:B178"/>
    <mergeCell ref="C173:C178"/>
    <mergeCell ref="F173:F178"/>
    <mergeCell ref="A179:A184"/>
    <mergeCell ref="B179:B184"/>
    <mergeCell ref="C179:C184"/>
    <mergeCell ref="F179:F184"/>
    <mergeCell ref="A161:A166"/>
    <mergeCell ref="B161:B166"/>
    <mergeCell ref="C161:C166"/>
    <mergeCell ref="F161:F166"/>
    <mergeCell ref="A167:A172"/>
    <mergeCell ref="B167:B172"/>
    <mergeCell ref="C167:C172"/>
    <mergeCell ref="F167:F172"/>
    <mergeCell ref="A194:A199"/>
    <mergeCell ref="B194:B199"/>
    <mergeCell ref="C194:C199"/>
    <mergeCell ref="F194:F199"/>
    <mergeCell ref="A200:A205"/>
    <mergeCell ref="B200:B205"/>
    <mergeCell ref="C200:C205"/>
    <mergeCell ref="F200:F205"/>
    <mergeCell ref="A185:A190"/>
    <mergeCell ref="B185:B190"/>
    <mergeCell ref="C185:C190"/>
    <mergeCell ref="F185:F190"/>
    <mergeCell ref="A191:A193"/>
    <mergeCell ref="B191:B193"/>
    <mergeCell ref="C191:C193"/>
    <mergeCell ref="F191:F193"/>
    <mergeCell ref="A218:A223"/>
    <mergeCell ref="B218:B223"/>
    <mergeCell ref="C218:C223"/>
    <mergeCell ref="F218:F223"/>
    <mergeCell ref="A224:A229"/>
    <mergeCell ref="B224:B229"/>
    <mergeCell ref="C224:C229"/>
    <mergeCell ref="F224:F229"/>
    <mergeCell ref="A206:A211"/>
    <mergeCell ref="B206:B211"/>
    <mergeCell ref="C206:C211"/>
    <mergeCell ref="F206:F211"/>
    <mergeCell ref="A212:A217"/>
    <mergeCell ref="B212:B217"/>
    <mergeCell ref="C212:C217"/>
    <mergeCell ref="F212:F217"/>
    <mergeCell ref="A241:A246"/>
    <mergeCell ref="B241:B246"/>
    <mergeCell ref="C241:C246"/>
    <mergeCell ref="F241:F246"/>
    <mergeCell ref="A247:A252"/>
    <mergeCell ref="B247:B252"/>
    <mergeCell ref="C247:C252"/>
    <mergeCell ref="F247:F252"/>
    <mergeCell ref="A230:A234"/>
    <mergeCell ref="B230:B234"/>
    <mergeCell ref="C230:C234"/>
    <mergeCell ref="F230:F234"/>
    <mergeCell ref="A235:A240"/>
    <mergeCell ref="B235:B240"/>
    <mergeCell ref="C235:C240"/>
    <mergeCell ref="F235:F240"/>
    <mergeCell ref="A265:A270"/>
    <mergeCell ref="B265:B270"/>
    <mergeCell ref="C265:C270"/>
    <mergeCell ref="F265:F270"/>
    <mergeCell ref="A271:A276"/>
    <mergeCell ref="B271:B276"/>
    <mergeCell ref="C271:C276"/>
    <mergeCell ref="F271:F276"/>
    <mergeCell ref="A253:A258"/>
    <mergeCell ref="B253:B258"/>
    <mergeCell ref="C253:C258"/>
    <mergeCell ref="F253:F258"/>
    <mergeCell ref="A259:A264"/>
    <mergeCell ref="B259:B264"/>
    <mergeCell ref="C259:C264"/>
    <mergeCell ref="F259:F264"/>
    <mergeCell ref="A285:A286"/>
    <mergeCell ref="B285:B286"/>
    <mergeCell ref="C285:C286"/>
    <mergeCell ref="F285:F286"/>
    <mergeCell ref="B287:B290"/>
    <mergeCell ref="C287:C290"/>
    <mergeCell ref="F289:F290"/>
    <mergeCell ref="A277:A282"/>
    <mergeCell ref="B277:B282"/>
    <mergeCell ref="C277:C282"/>
    <mergeCell ref="F277:F282"/>
    <mergeCell ref="A283:A284"/>
    <mergeCell ref="B283:B284"/>
    <mergeCell ref="C283:C284"/>
    <mergeCell ref="F283:F284"/>
    <mergeCell ref="A303:A308"/>
    <mergeCell ref="B303:B308"/>
    <mergeCell ref="C303:C308"/>
    <mergeCell ref="F303:F308"/>
    <mergeCell ref="A309:A314"/>
    <mergeCell ref="B309:B314"/>
    <mergeCell ref="C309:C314"/>
    <mergeCell ref="F309:F314"/>
    <mergeCell ref="A291:A296"/>
    <mergeCell ref="B291:B296"/>
    <mergeCell ref="C291:C296"/>
    <mergeCell ref="F291:F296"/>
    <mergeCell ref="A297:A302"/>
    <mergeCell ref="B297:B302"/>
    <mergeCell ref="C297:C302"/>
    <mergeCell ref="F297:F302"/>
    <mergeCell ref="A327:A332"/>
    <mergeCell ref="B327:B332"/>
    <mergeCell ref="C327:C332"/>
    <mergeCell ref="F327:F332"/>
    <mergeCell ref="A333:A337"/>
    <mergeCell ref="B333:B337"/>
    <mergeCell ref="C333:C337"/>
    <mergeCell ref="A315:A320"/>
    <mergeCell ref="B315:B320"/>
    <mergeCell ref="C315:C320"/>
    <mergeCell ref="F315:F320"/>
    <mergeCell ref="A321:A326"/>
    <mergeCell ref="B321:B326"/>
    <mergeCell ref="C321:C326"/>
    <mergeCell ref="F321:F326"/>
    <mergeCell ref="A349:A354"/>
    <mergeCell ref="B349:B354"/>
    <mergeCell ref="C349:C354"/>
    <mergeCell ref="F349:F354"/>
    <mergeCell ref="A355:A359"/>
    <mergeCell ref="B355:B359"/>
    <mergeCell ref="C355:C359"/>
    <mergeCell ref="F355:F359"/>
    <mergeCell ref="A338:A342"/>
    <mergeCell ref="B338:B342"/>
    <mergeCell ref="C338:C342"/>
    <mergeCell ref="F338:F342"/>
    <mergeCell ref="A343:A348"/>
    <mergeCell ref="B343:B348"/>
    <mergeCell ref="C343:C348"/>
    <mergeCell ref="F343:F3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5"/>
  <sheetViews>
    <sheetView workbookViewId="0">
      <selection activeCell="G4" sqref="A1:T165"/>
    </sheetView>
  </sheetViews>
  <sheetFormatPr defaultRowHeight="15" x14ac:dyDescent="0.25"/>
  <cols>
    <col min="3" max="3" width="21.28515625" customWidth="1"/>
    <col min="5" max="5" width="36.140625" customWidth="1"/>
  </cols>
  <sheetData>
    <row r="1" spans="1:20" x14ac:dyDescent="0.25">
      <c r="A1" s="390" t="s">
        <v>0</v>
      </c>
      <c r="B1" s="481"/>
      <c r="C1" s="481"/>
      <c r="D1" s="481"/>
      <c r="E1" s="481"/>
      <c r="F1" s="481"/>
      <c r="G1" s="481"/>
      <c r="H1" s="481"/>
      <c r="I1" s="481"/>
      <c r="J1" s="481"/>
      <c r="K1" s="481"/>
      <c r="L1" s="481"/>
      <c r="M1" s="481"/>
      <c r="N1" s="481"/>
      <c r="O1" s="481"/>
      <c r="P1" s="481"/>
      <c r="Q1" s="481"/>
      <c r="R1" s="481"/>
      <c r="S1" s="481"/>
      <c r="T1" s="481"/>
    </row>
    <row r="2" spans="1:20" x14ac:dyDescent="0.25">
      <c r="A2" s="390" t="s">
        <v>3961</v>
      </c>
      <c r="B2" s="481"/>
      <c r="C2" s="481"/>
      <c r="D2" s="481"/>
      <c r="E2" s="481"/>
      <c r="F2" s="481"/>
      <c r="G2" s="481"/>
      <c r="H2" s="481"/>
      <c r="I2" s="481"/>
      <c r="J2" s="481"/>
      <c r="K2" s="481"/>
      <c r="L2" s="481"/>
      <c r="M2" s="481"/>
      <c r="N2" s="481"/>
      <c r="O2" s="481"/>
      <c r="P2" s="481"/>
      <c r="Q2" s="481"/>
      <c r="R2" s="481"/>
      <c r="S2" s="481"/>
      <c r="T2" s="481"/>
    </row>
    <row r="3" spans="1:20" x14ac:dyDescent="0.25">
      <c r="A3" s="391" t="s">
        <v>1</v>
      </c>
      <c r="B3" s="482"/>
      <c r="C3" s="482"/>
      <c r="D3" s="482"/>
      <c r="E3" s="482"/>
      <c r="F3" s="482"/>
      <c r="G3" s="482"/>
      <c r="H3" s="482"/>
      <c r="I3" s="482"/>
      <c r="J3" s="482"/>
      <c r="K3" s="482"/>
      <c r="L3" s="482"/>
      <c r="M3" s="482"/>
      <c r="N3" s="482"/>
      <c r="O3" s="482"/>
      <c r="P3" s="482"/>
      <c r="Q3" s="482"/>
      <c r="R3" s="482"/>
      <c r="S3" s="482"/>
      <c r="T3" s="482"/>
    </row>
    <row r="4" spans="1:20" x14ac:dyDescent="0.25">
      <c r="A4" s="441" t="s">
        <v>1399</v>
      </c>
      <c r="B4" s="389" t="s">
        <v>3</v>
      </c>
      <c r="C4" s="483"/>
      <c r="D4" s="389" t="s">
        <v>3962</v>
      </c>
      <c r="E4" s="483"/>
      <c r="F4" s="324" t="s">
        <v>5</v>
      </c>
      <c r="G4" s="441" t="s">
        <v>1787</v>
      </c>
      <c r="H4" s="441"/>
      <c r="I4" s="441"/>
      <c r="J4" s="441"/>
      <c r="K4" s="441"/>
      <c r="L4" s="441"/>
      <c r="M4" s="441"/>
      <c r="N4" s="441"/>
      <c r="O4" s="441"/>
      <c r="P4" s="441"/>
      <c r="Q4" s="441"/>
      <c r="R4" s="441"/>
      <c r="S4" s="441" t="s">
        <v>3963</v>
      </c>
      <c r="T4" s="441"/>
    </row>
    <row r="5" spans="1:20" ht="15.75" thickBot="1" x14ac:dyDescent="0.3">
      <c r="A5" s="441"/>
      <c r="B5" s="391"/>
      <c r="C5" s="484"/>
      <c r="D5" s="391" t="s">
        <v>3964</v>
      </c>
      <c r="E5" s="484"/>
      <c r="F5" s="326"/>
      <c r="G5" s="70" t="s">
        <v>6</v>
      </c>
      <c r="H5" s="70" t="s">
        <v>7</v>
      </c>
      <c r="I5" s="70" t="s">
        <v>8</v>
      </c>
      <c r="J5" s="70" t="s">
        <v>9</v>
      </c>
      <c r="K5" s="70" t="s">
        <v>10</v>
      </c>
      <c r="L5" s="70" t="s">
        <v>11</v>
      </c>
      <c r="M5" s="70" t="s">
        <v>12</v>
      </c>
      <c r="N5" s="70" t="s">
        <v>13</v>
      </c>
      <c r="O5" s="70" t="s">
        <v>14</v>
      </c>
      <c r="P5" s="70" t="s">
        <v>15</v>
      </c>
      <c r="Q5" s="70" t="s">
        <v>16</v>
      </c>
      <c r="R5" s="70" t="s">
        <v>17</v>
      </c>
      <c r="S5" s="70" t="s">
        <v>18</v>
      </c>
      <c r="T5" s="70" t="s">
        <v>19</v>
      </c>
    </row>
    <row r="6" spans="1:20" ht="36.75" thickBot="1" x14ac:dyDescent="0.3">
      <c r="A6" s="327" t="s">
        <v>21</v>
      </c>
      <c r="B6" s="330" t="s">
        <v>3965</v>
      </c>
      <c r="C6" s="488" t="s">
        <v>3966</v>
      </c>
      <c r="D6" s="69" t="s">
        <v>3967</v>
      </c>
      <c r="E6" s="71" t="s">
        <v>3968</v>
      </c>
      <c r="F6" s="327" t="s">
        <v>26</v>
      </c>
      <c r="G6" s="275">
        <v>2</v>
      </c>
      <c r="H6" s="276">
        <v>2</v>
      </c>
      <c r="I6" s="276">
        <v>3</v>
      </c>
      <c r="J6" s="276">
        <v>2</v>
      </c>
      <c r="K6" s="276" t="s">
        <v>27</v>
      </c>
      <c r="L6" s="276" t="s">
        <v>27</v>
      </c>
      <c r="M6" s="276" t="s">
        <v>27</v>
      </c>
      <c r="N6" s="276" t="s">
        <v>27</v>
      </c>
      <c r="O6" s="276" t="s">
        <v>27</v>
      </c>
      <c r="P6" s="276" t="s">
        <v>27</v>
      </c>
      <c r="Q6" s="276" t="s">
        <v>27</v>
      </c>
      <c r="R6" s="276">
        <v>1</v>
      </c>
      <c r="S6" s="276">
        <v>2</v>
      </c>
      <c r="T6" s="276">
        <v>2</v>
      </c>
    </row>
    <row r="7" spans="1:20" ht="36.75" thickBot="1" x14ac:dyDescent="0.3">
      <c r="A7" s="328"/>
      <c r="B7" s="331"/>
      <c r="C7" s="489"/>
      <c r="D7" s="69" t="s">
        <v>3969</v>
      </c>
      <c r="E7" s="71" t="s">
        <v>3970</v>
      </c>
      <c r="F7" s="328"/>
      <c r="G7" s="277">
        <v>1</v>
      </c>
      <c r="H7" s="278">
        <v>2</v>
      </c>
      <c r="I7" s="278">
        <v>2</v>
      </c>
      <c r="J7" s="278">
        <v>2</v>
      </c>
      <c r="K7" s="278">
        <v>3</v>
      </c>
      <c r="L7" s="278" t="s">
        <v>27</v>
      </c>
      <c r="M7" s="278" t="s">
        <v>27</v>
      </c>
      <c r="N7" s="278" t="s">
        <v>27</v>
      </c>
      <c r="O7" s="278" t="s">
        <v>27</v>
      </c>
      <c r="P7" s="278" t="s">
        <v>27</v>
      </c>
      <c r="Q7" s="278" t="s">
        <v>27</v>
      </c>
      <c r="R7" s="278">
        <v>2</v>
      </c>
      <c r="S7" s="278">
        <v>1</v>
      </c>
      <c r="T7" s="278">
        <v>2</v>
      </c>
    </row>
    <row r="8" spans="1:20" ht="24.75" thickBot="1" x14ac:dyDescent="0.3">
      <c r="A8" s="328"/>
      <c r="B8" s="331"/>
      <c r="C8" s="489"/>
      <c r="D8" s="69" t="s">
        <v>3971</v>
      </c>
      <c r="E8" s="71" t="s">
        <v>3972</v>
      </c>
      <c r="F8" s="328"/>
      <c r="G8" s="277">
        <v>2</v>
      </c>
      <c r="H8" s="278">
        <v>2</v>
      </c>
      <c r="I8" s="278">
        <v>3</v>
      </c>
      <c r="J8" s="278">
        <v>2</v>
      </c>
      <c r="K8" s="278">
        <v>3</v>
      </c>
      <c r="L8" s="278" t="s">
        <v>27</v>
      </c>
      <c r="M8" s="278" t="s">
        <v>27</v>
      </c>
      <c r="N8" s="278" t="s">
        <v>27</v>
      </c>
      <c r="O8" s="278" t="s">
        <v>27</v>
      </c>
      <c r="P8" s="278"/>
      <c r="Q8" s="278">
        <v>2</v>
      </c>
      <c r="R8" s="278">
        <v>1</v>
      </c>
      <c r="S8" s="278">
        <v>1</v>
      </c>
      <c r="T8" s="278">
        <v>3</v>
      </c>
    </row>
    <row r="9" spans="1:20" ht="36.75" thickBot="1" x14ac:dyDescent="0.3">
      <c r="A9" s="328"/>
      <c r="B9" s="331"/>
      <c r="C9" s="489"/>
      <c r="D9" s="69" t="s">
        <v>3973</v>
      </c>
      <c r="E9" s="71" t="s">
        <v>3974</v>
      </c>
      <c r="F9" s="328"/>
      <c r="G9" s="277">
        <v>2</v>
      </c>
      <c r="H9" s="278">
        <v>2</v>
      </c>
      <c r="I9" s="278">
        <v>2</v>
      </c>
      <c r="J9" s="278">
        <v>2</v>
      </c>
      <c r="K9" s="278" t="s">
        <v>27</v>
      </c>
      <c r="L9" s="278" t="s">
        <v>27</v>
      </c>
      <c r="M9" s="278" t="s">
        <v>27</v>
      </c>
      <c r="N9" s="278">
        <v>2</v>
      </c>
      <c r="O9" s="278" t="s">
        <v>27</v>
      </c>
      <c r="P9" s="278" t="s">
        <v>27</v>
      </c>
      <c r="Q9" s="278" t="s">
        <v>27</v>
      </c>
      <c r="R9" s="278" t="s">
        <v>27</v>
      </c>
      <c r="S9" s="278">
        <v>2</v>
      </c>
      <c r="T9" s="278">
        <v>2</v>
      </c>
    </row>
    <row r="10" spans="1:20" ht="36.75" thickBot="1" x14ac:dyDescent="0.3">
      <c r="A10" s="329"/>
      <c r="B10" s="332"/>
      <c r="C10" s="490"/>
      <c r="D10" s="69" t="s">
        <v>3975</v>
      </c>
      <c r="E10" s="71" t="s">
        <v>3976</v>
      </c>
      <c r="F10" s="329"/>
      <c r="G10" s="277">
        <v>1</v>
      </c>
      <c r="H10" s="278">
        <v>2</v>
      </c>
      <c r="I10" s="278">
        <v>3</v>
      </c>
      <c r="J10" s="278">
        <v>1</v>
      </c>
      <c r="K10" s="278" t="s">
        <v>27</v>
      </c>
      <c r="L10" s="278" t="s">
        <v>27</v>
      </c>
      <c r="M10" s="278" t="s">
        <v>27</v>
      </c>
      <c r="N10" s="278">
        <v>1</v>
      </c>
      <c r="O10" s="278" t="s">
        <v>27</v>
      </c>
      <c r="P10" s="278" t="s">
        <v>27</v>
      </c>
      <c r="Q10" s="278" t="s">
        <v>27</v>
      </c>
      <c r="R10" s="278">
        <v>3</v>
      </c>
      <c r="S10" s="278">
        <v>2</v>
      </c>
      <c r="T10" s="278">
        <v>3</v>
      </c>
    </row>
    <row r="11" spans="1:20" ht="24.75" thickBot="1" x14ac:dyDescent="0.3">
      <c r="A11" s="327" t="s">
        <v>31</v>
      </c>
      <c r="B11" s="330" t="s">
        <v>3977</v>
      </c>
      <c r="C11" s="485" t="s">
        <v>3978</v>
      </c>
      <c r="D11" s="69" t="s">
        <v>3979</v>
      </c>
      <c r="E11" s="71" t="s">
        <v>3980</v>
      </c>
      <c r="F11" s="327" t="s">
        <v>26</v>
      </c>
      <c r="G11" s="275">
        <v>2</v>
      </c>
      <c r="H11" s="276">
        <v>2</v>
      </c>
      <c r="I11" s="276">
        <v>3</v>
      </c>
      <c r="J11" s="276">
        <v>2</v>
      </c>
      <c r="K11" s="276" t="s">
        <v>27</v>
      </c>
      <c r="L11" s="276" t="s">
        <v>27</v>
      </c>
      <c r="M11" s="276" t="s">
        <v>27</v>
      </c>
      <c r="N11" s="276" t="s">
        <v>27</v>
      </c>
      <c r="O11" s="276" t="s">
        <v>27</v>
      </c>
      <c r="P11" s="276" t="s">
        <v>27</v>
      </c>
      <c r="Q11" s="276" t="s">
        <v>27</v>
      </c>
      <c r="R11" s="276">
        <v>1</v>
      </c>
      <c r="S11" s="276">
        <v>2</v>
      </c>
      <c r="T11" s="276">
        <v>2</v>
      </c>
    </row>
    <row r="12" spans="1:20" ht="36.75" thickBot="1" x14ac:dyDescent="0.3">
      <c r="A12" s="328"/>
      <c r="B12" s="331"/>
      <c r="C12" s="486"/>
      <c r="D12" s="69" t="s">
        <v>3981</v>
      </c>
      <c r="E12" s="71" t="s">
        <v>3982</v>
      </c>
      <c r="F12" s="328"/>
      <c r="G12" s="277">
        <v>1</v>
      </c>
      <c r="H12" s="278">
        <v>2</v>
      </c>
      <c r="I12" s="278">
        <v>2</v>
      </c>
      <c r="J12" s="278">
        <v>2</v>
      </c>
      <c r="K12" s="278">
        <v>3</v>
      </c>
      <c r="L12" s="278" t="s">
        <v>27</v>
      </c>
      <c r="M12" s="278" t="s">
        <v>27</v>
      </c>
      <c r="N12" s="278" t="s">
        <v>27</v>
      </c>
      <c r="O12" s="278" t="s">
        <v>27</v>
      </c>
      <c r="P12" s="278" t="s">
        <v>27</v>
      </c>
      <c r="Q12" s="278" t="s">
        <v>27</v>
      </c>
      <c r="R12" s="278">
        <v>2</v>
      </c>
      <c r="S12" s="278">
        <v>1</v>
      </c>
      <c r="T12" s="278">
        <v>2</v>
      </c>
    </row>
    <row r="13" spans="1:20" ht="24.75" thickBot="1" x14ac:dyDescent="0.3">
      <c r="A13" s="328"/>
      <c r="B13" s="331"/>
      <c r="C13" s="486"/>
      <c r="D13" s="69" t="s">
        <v>3983</v>
      </c>
      <c r="E13" s="71" t="s">
        <v>3984</v>
      </c>
      <c r="F13" s="328"/>
      <c r="G13" s="277">
        <v>2</v>
      </c>
      <c r="H13" s="278">
        <v>2</v>
      </c>
      <c r="I13" s="278">
        <v>3</v>
      </c>
      <c r="J13" s="278">
        <v>2</v>
      </c>
      <c r="K13" s="278">
        <v>3</v>
      </c>
      <c r="L13" s="278" t="s">
        <v>27</v>
      </c>
      <c r="M13" s="278" t="s">
        <v>27</v>
      </c>
      <c r="N13" s="278" t="s">
        <v>27</v>
      </c>
      <c r="O13" s="278" t="s">
        <v>27</v>
      </c>
      <c r="P13" s="278"/>
      <c r="Q13" s="278">
        <v>2</v>
      </c>
      <c r="R13" s="278">
        <v>1</v>
      </c>
      <c r="S13" s="278">
        <v>1</v>
      </c>
      <c r="T13" s="278">
        <v>3</v>
      </c>
    </row>
    <row r="14" spans="1:20" ht="24.75" thickBot="1" x14ac:dyDescent="0.3">
      <c r="A14" s="328"/>
      <c r="B14" s="331"/>
      <c r="C14" s="486"/>
      <c r="D14" s="69" t="s">
        <v>3985</v>
      </c>
      <c r="E14" s="71" t="s">
        <v>3986</v>
      </c>
      <c r="F14" s="328"/>
      <c r="G14" s="277">
        <v>2</v>
      </c>
      <c r="H14" s="278">
        <v>1</v>
      </c>
      <c r="I14" s="278">
        <v>2</v>
      </c>
      <c r="J14" s="278">
        <v>3</v>
      </c>
      <c r="K14" s="278" t="s">
        <v>27</v>
      </c>
      <c r="L14" s="278" t="s">
        <v>27</v>
      </c>
      <c r="M14" s="278" t="s">
        <v>27</v>
      </c>
      <c r="N14" s="278">
        <v>2</v>
      </c>
      <c r="O14" s="278" t="s">
        <v>27</v>
      </c>
      <c r="P14" s="278" t="s">
        <v>27</v>
      </c>
      <c r="Q14" s="278" t="s">
        <v>27</v>
      </c>
      <c r="R14" s="278" t="s">
        <v>27</v>
      </c>
      <c r="S14" s="278">
        <v>2</v>
      </c>
      <c r="T14" s="278">
        <v>2</v>
      </c>
    </row>
    <row r="15" spans="1:20" ht="24.75" thickBot="1" x14ac:dyDescent="0.3">
      <c r="A15" s="329"/>
      <c r="B15" s="332"/>
      <c r="C15" s="487"/>
      <c r="D15" s="69" t="s">
        <v>3987</v>
      </c>
      <c r="E15" s="71" t="s">
        <v>3988</v>
      </c>
      <c r="F15" s="329"/>
      <c r="G15" s="277">
        <v>1</v>
      </c>
      <c r="H15" s="278">
        <v>2</v>
      </c>
      <c r="I15" s="278">
        <v>3</v>
      </c>
      <c r="J15" s="278">
        <v>2</v>
      </c>
      <c r="K15" s="278" t="s">
        <v>27</v>
      </c>
      <c r="L15" s="278" t="s">
        <v>27</v>
      </c>
      <c r="M15" s="278" t="s">
        <v>27</v>
      </c>
      <c r="N15" s="278">
        <v>2</v>
      </c>
      <c r="O15" s="278" t="s">
        <v>27</v>
      </c>
      <c r="P15" s="278" t="s">
        <v>27</v>
      </c>
      <c r="Q15" s="278" t="s">
        <v>27</v>
      </c>
      <c r="R15" s="278">
        <v>3</v>
      </c>
      <c r="S15" s="278">
        <v>2</v>
      </c>
      <c r="T15" s="278">
        <v>3</v>
      </c>
    </row>
    <row r="16" spans="1:20" ht="24.75" thickBot="1" x14ac:dyDescent="0.3">
      <c r="A16" s="327" t="s">
        <v>38</v>
      </c>
      <c r="B16" s="330" t="s">
        <v>3989</v>
      </c>
      <c r="C16" s="485" t="s">
        <v>3990</v>
      </c>
      <c r="D16" s="69" t="s">
        <v>3991</v>
      </c>
      <c r="E16" s="71" t="s">
        <v>3992</v>
      </c>
      <c r="F16" s="327" t="s">
        <v>26</v>
      </c>
      <c r="G16" s="275">
        <v>2</v>
      </c>
      <c r="H16" s="276">
        <v>2</v>
      </c>
      <c r="I16" s="276">
        <v>3</v>
      </c>
      <c r="J16" s="276">
        <v>2</v>
      </c>
      <c r="K16" s="276" t="s">
        <v>27</v>
      </c>
      <c r="L16" s="276" t="s">
        <v>27</v>
      </c>
      <c r="M16" s="276" t="s">
        <v>27</v>
      </c>
      <c r="N16" s="276" t="s">
        <v>27</v>
      </c>
      <c r="O16" s="276" t="s">
        <v>27</v>
      </c>
      <c r="P16" s="276" t="s">
        <v>27</v>
      </c>
      <c r="Q16" s="276" t="s">
        <v>27</v>
      </c>
      <c r="R16" s="276">
        <v>1</v>
      </c>
      <c r="S16" s="276">
        <v>2</v>
      </c>
      <c r="T16" s="276">
        <v>2</v>
      </c>
    </row>
    <row r="17" spans="1:20" ht="24.75" thickBot="1" x14ac:dyDescent="0.3">
      <c r="A17" s="328"/>
      <c r="B17" s="331"/>
      <c r="C17" s="486"/>
      <c r="D17" s="69" t="s">
        <v>3993</v>
      </c>
      <c r="E17" s="71" t="s">
        <v>3994</v>
      </c>
      <c r="F17" s="328"/>
      <c r="G17" s="277">
        <v>1</v>
      </c>
      <c r="H17" s="278">
        <v>1</v>
      </c>
      <c r="I17" s="278">
        <v>2</v>
      </c>
      <c r="J17" s="278">
        <v>2</v>
      </c>
      <c r="K17" s="278">
        <v>3</v>
      </c>
      <c r="L17" s="278" t="s">
        <v>27</v>
      </c>
      <c r="M17" s="278" t="s">
        <v>27</v>
      </c>
      <c r="N17" s="278" t="s">
        <v>27</v>
      </c>
      <c r="O17" s="278" t="s">
        <v>27</v>
      </c>
      <c r="P17" s="278" t="s">
        <v>27</v>
      </c>
      <c r="Q17" s="278" t="s">
        <v>27</v>
      </c>
      <c r="R17" s="278">
        <v>2</v>
      </c>
      <c r="S17" s="278">
        <v>1</v>
      </c>
      <c r="T17" s="278">
        <v>2</v>
      </c>
    </row>
    <row r="18" spans="1:20" ht="24.75" thickBot="1" x14ac:dyDescent="0.3">
      <c r="A18" s="328"/>
      <c r="B18" s="331"/>
      <c r="C18" s="486"/>
      <c r="D18" s="69" t="s">
        <v>3995</v>
      </c>
      <c r="E18" s="71" t="s">
        <v>3996</v>
      </c>
      <c r="F18" s="328"/>
      <c r="G18" s="277">
        <v>2</v>
      </c>
      <c r="H18" s="278">
        <v>2</v>
      </c>
      <c r="I18" s="278">
        <v>2</v>
      </c>
      <c r="J18" s="278">
        <v>2</v>
      </c>
      <c r="K18" s="278">
        <v>2</v>
      </c>
      <c r="L18" s="278" t="s">
        <v>27</v>
      </c>
      <c r="M18" s="278" t="s">
        <v>27</v>
      </c>
      <c r="N18" s="278" t="s">
        <v>27</v>
      </c>
      <c r="O18" s="278" t="s">
        <v>27</v>
      </c>
      <c r="P18" s="278"/>
      <c r="Q18" s="278">
        <v>2</v>
      </c>
      <c r="R18" s="278">
        <v>1</v>
      </c>
      <c r="S18" s="278">
        <v>1</v>
      </c>
      <c r="T18" s="278">
        <v>2</v>
      </c>
    </row>
    <row r="19" spans="1:20" ht="24.75" thickBot="1" x14ac:dyDescent="0.3">
      <c r="A19" s="328"/>
      <c r="B19" s="331"/>
      <c r="C19" s="486"/>
      <c r="D19" s="69" t="s">
        <v>3997</v>
      </c>
      <c r="E19" s="71" t="s">
        <v>3998</v>
      </c>
      <c r="F19" s="328"/>
      <c r="G19" s="277">
        <v>2</v>
      </c>
      <c r="H19" s="278">
        <v>1</v>
      </c>
      <c r="I19" s="278">
        <v>2</v>
      </c>
      <c r="J19" s="278">
        <v>3</v>
      </c>
      <c r="K19" s="278" t="s">
        <v>27</v>
      </c>
      <c r="L19" s="278" t="s">
        <v>27</v>
      </c>
      <c r="M19" s="278" t="s">
        <v>27</v>
      </c>
      <c r="N19" s="278">
        <v>2</v>
      </c>
      <c r="O19" s="278" t="s">
        <v>27</v>
      </c>
      <c r="P19" s="278" t="s">
        <v>27</v>
      </c>
      <c r="Q19" s="278" t="s">
        <v>27</v>
      </c>
      <c r="R19" s="278" t="s">
        <v>27</v>
      </c>
      <c r="S19" s="278">
        <v>2</v>
      </c>
      <c r="T19" s="278">
        <v>2</v>
      </c>
    </row>
    <row r="20" spans="1:20" ht="24.75" thickBot="1" x14ac:dyDescent="0.3">
      <c r="A20" s="329"/>
      <c r="B20" s="332"/>
      <c r="C20" s="487"/>
      <c r="D20" s="69" t="s">
        <v>3999</v>
      </c>
      <c r="E20" s="71" t="s">
        <v>4000</v>
      </c>
      <c r="F20" s="329"/>
      <c r="G20" s="277">
        <v>1</v>
      </c>
      <c r="H20" s="278">
        <v>2</v>
      </c>
      <c r="I20" s="278">
        <v>3</v>
      </c>
      <c r="J20" s="278">
        <v>2</v>
      </c>
      <c r="K20" s="278" t="s">
        <v>27</v>
      </c>
      <c r="L20" s="278" t="s">
        <v>27</v>
      </c>
      <c r="M20" s="278" t="s">
        <v>27</v>
      </c>
      <c r="N20" s="278">
        <v>2</v>
      </c>
      <c r="O20" s="278" t="s">
        <v>27</v>
      </c>
      <c r="P20" s="278" t="s">
        <v>27</v>
      </c>
      <c r="Q20" s="278" t="s">
        <v>27</v>
      </c>
      <c r="R20" s="278">
        <v>2</v>
      </c>
      <c r="S20" s="278">
        <v>2</v>
      </c>
      <c r="T20" s="278">
        <v>3</v>
      </c>
    </row>
    <row r="21" spans="1:20" ht="24.75" thickBot="1" x14ac:dyDescent="0.3">
      <c r="A21" s="327" t="s">
        <v>49</v>
      </c>
      <c r="B21" s="330" t="s">
        <v>4001</v>
      </c>
      <c r="C21" s="485" t="s">
        <v>4002</v>
      </c>
      <c r="D21" s="69" t="s">
        <v>4003</v>
      </c>
      <c r="E21" s="71" t="s">
        <v>4004</v>
      </c>
      <c r="F21" s="327" t="s">
        <v>26</v>
      </c>
      <c r="G21" s="275">
        <v>2</v>
      </c>
      <c r="H21" s="276">
        <v>2</v>
      </c>
      <c r="I21" s="276">
        <v>2</v>
      </c>
      <c r="J21" s="276">
        <v>2</v>
      </c>
      <c r="K21" s="276" t="s">
        <v>27</v>
      </c>
      <c r="L21" s="276" t="s">
        <v>27</v>
      </c>
      <c r="M21" s="276" t="s">
        <v>27</v>
      </c>
      <c r="N21" s="276" t="s">
        <v>27</v>
      </c>
      <c r="O21" s="276" t="s">
        <v>27</v>
      </c>
      <c r="P21" s="276" t="s">
        <v>27</v>
      </c>
      <c r="Q21" s="276" t="s">
        <v>27</v>
      </c>
      <c r="R21" s="276">
        <v>1</v>
      </c>
      <c r="S21" s="276">
        <v>2</v>
      </c>
      <c r="T21" s="276">
        <v>2</v>
      </c>
    </row>
    <row r="22" spans="1:20" ht="24.75" thickBot="1" x14ac:dyDescent="0.3">
      <c r="A22" s="328"/>
      <c r="B22" s="331"/>
      <c r="C22" s="486"/>
      <c r="D22" s="69" t="s">
        <v>4005</v>
      </c>
      <c r="E22" s="71" t="s">
        <v>4006</v>
      </c>
      <c r="F22" s="328"/>
      <c r="G22" s="277">
        <v>1</v>
      </c>
      <c r="H22" s="278">
        <v>2</v>
      </c>
      <c r="I22" s="278">
        <v>2</v>
      </c>
      <c r="J22" s="278">
        <v>2</v>
      </c>
      <c r="K22" s="278">
        <v>3</v>
      </c>
      <c r="L22" s="278" t="s">
        <v>27</v>
      </c>
      <c r="M22" s="278" t="s">
        <v>27</v>
      </c>
      <c r="N22" s="278" t="s">
        <v>27</v>
      </c>
      <c r="O22" s="278" t="s">
        <v>27</v>
      </c>
      <c r="P22" s="278" t="s">
        <v>27</v>
      </c>
      <c r="Q22" s="278" t="s">
        <v>27</v>
      </c>
      <c r="R22" s="278">
        <v>2</v>
      </c>
      <c r="S22" s="278">
        <v>1</v>
      </c>
      <c r="T22" s="278">
        <v>2</v>
      </c>
    </row>
    <row r="23" spans="1:20" ht="24.75" thickBot="1" x14ac:dyDescent="0.3">
      <c r="A23" s="328"/>
      <c r="B23" s="331"/>
      <c r="C23" s="486"/>
      <c r="D23" s="69" t="s">
        <v>4007</v>
      </c>
      <c r="E23" s="71" t="s">
        <v>4008</v>
      </c>
      <c r="F23" s="328"/>
      <c r="G23" s="277">
        <v>2</v>
      </c>
      <c r="H23" s="278">
        <v>1</v>
      </c>
      <c r="I23" s="278">
        <v>3</v>
      </c>
      <c r="J23" s="278">
        <v>2</v>
      </c>
      <c r="K23" s="278">
        <v>2</v>
      </c>
      <c r="L23" s="278" t="s">
        <v>27</v>
      </c>
      <c r="M23" s="278" t="s">
        <v>27</v>
      </c>
      <c r="N23" s="278" t="s">
        <v>27</v>
      </c>
      <c r="O23" s="278" t="s">
        <v>27</v>
      </c>
      <c r="P23" s="278"/>
      <c r="Q23" s="278">
        <v>2</v>
      </c>
      <c r="R23" s="278">
        <v>1</v>
      </c>
      <c r="S23" s="278">
        <v>2</v>
      </c>
      <c r="T23" s="278">
        <v>1</v>
      </c>
    </row>
    <row r="24" spans="1:20" ht="24.75" thickBot="1" x14ac:dyDescent="0.3">
      <c r="A24" s="328"/>
      <c r="B24" s="331"/>
      <c r="C24" s="486"/>
      <c r="D24" s="69" t="s">
        <v>4009</v>
      </c>
      <c r="E24" s="71" t="s">
        <v>4010</v>
      </c>
      <c r="F24" s="328"/>
      <c r="G24" s="277">
        <v>1</v>
      </c>
      <c r="H24" s="278">
        <v>2</v>
      </c>
      <c r="I24" s="278">
        <v>3</v>
      </c>
      <c r="J24" s="278">
        <v>2</v>
      </c>
      <c r="K24" s="278" t="s">
        <v>27</v>
      </c>
      <c r="L24" s="278" t="s">
        <v>27</v>
      </c>
      <c r="M24" s="278" t="s">
        <v>27</v>
      </c>
      <c r="N24" s="278">
        <v>2</v>
      </c>
      <c r="O24" s="278" t="s">
        <v>27</v>
      </c>
      <c r="P24" s="278" t="s">
        <v>27</v>
      </c>
      <c r="Q24" s="278" t="s">
        <v>27</v>
      </c>
      <c r="R24" s="278" t="s">
        <v>27</v>
      </c>
      <c r="S24" s="278">
        <v>2</v>
      </c>
      <c r="T24" s="278">
        <v>2</v>
      </c>
    </row>
    <row r="25" spans="1:20" ht="24.75" thickBot="1" x14ac:dyDescent="0.3">
      <c r="A25" s="329"/>
      <c r="B25" s="332"/>
      <c r="C25" s="487"/>
      <c r="D25" s="69" t="s">
        <v>4011</v>
      </c>
      <c r="E25" s="71" t="s">
        <v>4012</v>
      </c>
      <c r="F25" s="329"/>
      <c r="G25" s="277">
        <v>1</v>
      </c>
      <c r="H25" s="278">
        <v>2</v>
      </c>
      <c r="I25" s="278">
        <v>2</v>
      </c>
      <c r="J25" s="278">
        <v>2</v>
      </c>
      <c r="K25" s="278" t="s">
        <v>27</v>
      </c>
      <c r="L25" s="278" t="s">
        <v>27</v>
      </c>
      <c r="M25" s="278" t="s">
        <v>27</v>
      </c>
      <c r="N25" s="278">
        <v>2</v>
      </c>
      <c r="O25" s="278" t="s">
        <v>27</v>
      </c>
      <c r="P25" s="278" t="s">
        <v>27</v>
      </c>
      <c r="Q25" s="278" t="s">
        <v>27</v>
      </c>
      <c r="R25" s="278">
        <v>2</v>
      </c>
      <c r="S25" s="278">
        <v>1</v>
      </c>
      <c r="T25" s="278">
        <v>3</v>
      </c>
    </row>
    <row r="26" spans="1:20" ht="24.75" thickBot="1" x14ac:dyDescent="0.3">
      <c r="A26" s="327" t="s">
        <v>57</v>
      </c>
      <c r="B26" s="330" t="s">
        <v>4013</v>
      </c>
      <c r="C26" s="485" t="s">
        <v>1460</v>
      </c>
      <c r="D26" s="69" t="s">
        <v>4014</v>
      </c>
      <c r="E26" s="71" t="s">
        <v>4015</v>
      </c>
      <c r="F26" s="327" t="s">
        <v>26</v>
      </c>
      <c r="G26" s="275">
        <v>2</v>
      </c>
      <c r="H26" s="276">
        <v>2</v>
      </c>
      <c r="I26" s="276">
        <v>3</v>
      </c>
      <c r="J26" s="276">
        <v>2</v>
      </c>
      <c r="K26" s="276" t="s">
        <v>27</v>
      </c>
      <c r="L26" s="276" t="s">
        <v>27</v>
      </c>
      <c r="M26" s="276" t="s">
        <v>27</v>
      </c>
      <c r="N26" s="276" t="s">
        <v>27</v>
      </c>
      <c r="O26" s="276" t="s">
        <v>27</v>
      </c>
      <c r="P26" s="276" t="s">
        <v>27</v>
      </c>
      <c r="Q26" s="276" t="s">
        <v>27</v>
      </c>
      <c r="R26" s="276">
        <v>1</v>
      </c>
      <c r="S26" s="276">
        <v>2</v>
      </c>
      <c r="T26" s="276">
        <v>2</v>
      </c>
    </row>
    <row r="27" spans="1:20" ht="24.75" thickBot="1" x14ac:dyDescent="0.3">
      <c r="A27" s="328"/>
      <c r="B27" s="331"/>
      <c r="C27" s="486"/>
      <c r="D27" s="69" t="s">
        <v>4016</v>
      </c>
      <c r="E27" s="71" t="s">
        <v>4017</v>
      </c>
      <c r="F27" s="328"/>
      <c r="G27" s="277">
        <v>1</v>
      </c>
      <c r="H27" s="278">
        <v>2</v>
      </c>
      <c r="I27" s="278">
        <v>2</v>
      </c>
      <c r="J27" s="278">
        <v>2</v>
      </c>
      <c r="K27" s="278">
        <v>3</v>
      </c>
      <c r="L27" s="278" t="s">
        <v>27</v>
      </c>
      <c r="M27" s="278" t="s">
        <v>27</v>
      </c>
      <c r="N27" s="278" t="s">
        <v>27</v>
      </c>
      <c r="O27" s="278" t="s">
        <v>27</v>
      </c>
      <c r="P27" s="278" t="s">
        <v>27</v>
      </c>
      <c r="Q27" s="278" t="s">
        <v>27</v>
      </c>
      <c r="R27" s="278">
        <v>2</v>
      </c>
      <c r="S27" s="278">
        <v>1</v>
      </c>
      <c r="T27" s="278">
        <v>2</v>
      </c>
    </row>
    <row r="28" spans="1:20" ht="24.75" thickBot="1" x14ac:dyDescent="0.3">
      <c r="A28" s="328"/>
      <c r="B28" s="331"/>
      <c r="C28" s="486"/>
      <c r="D28" s="69" t="s">
        <v>4018</v>
      </c>
      <c r="E28" s="71" t="s">
        <v>4019</v>
      </c>
      <c r="F28" s="328"/>
      <c r="G28" s="277">
        <v>2</v>
      </c>
      <c r="H28" s="278">
        <v>2</v>
      </c>
      <c r="I28" s="278">
        <v>1</v>
      </c>
      <c r="J28" s="278">
        <v>2</v>
      </c>
      <c r="K28" s="278">
        <v>2</v>
      </c>
      <c r="L28" s="278" t="s">
        <v>27</v>
      </c>
      <c r="M28" s="278" t="s">
        <v>27</v>
      </c>
      <c r="N28" s="278" t="s">
        <v>27</v>
      </c>
      <c r="O28" s="278" t="s">
        <v>27</v>
      </c>
      <c r="P28" s="278"/>
      <c r="Q28" s="278">
        <v>2</v>
      </c>
      <c r="R28" s="278">
        <v>2</v>
      </c>
      <c r="S28" s="278">
        <v>2</v>
      </c>
      <c r="T28" s="278">
        <v>2</v>
      </c>
    </row>
    <row r="29" spans="1:20" ht="24.75" thickBot="1" x14ac:dyDescent="0.3">
      <c r="A29" s="328"/>
      <c r="B29" s="331"/>
      <c r="C29" s="486"/>
      <c r="D29" s="69" t="s">
        <v>4020</v>
      </c>
      <c r="E29" s="71" t="s">
        <v>4021</v>
      </c>
      <c r="F29" s="328"/>
      <c r="G29" s="277">
        <v>2</v>
      </c>
      <c r="H29" s="278">
        <v>1</v>
      </c>
      <c r="I29" s="278">
        <v>2</v>
      </c>
      <c r="J29" s="278">
        <v>2</v>
      </c>
      <c r="K29" s="278" t="s">
        <v>27</v>
      </c>
      <c r="L29" s="278" t="s">
        <v>27</v>
      </c>
      <c r="M29" s="278" t="s">
        <v>27</v>
      </c>
      <c r="N29" s="278">
        <v>1</v>
      </c>
      <c r="O29" s="278" t="s">
        <v>27</v>
      </c>
      <c r="P29" s="278" t="s">
        <v>27</v>
      </c>
      <c r="Q29" s="278" t="s">
        <v>27</v>
      </c>
      <c r="R29" s="278" t="s">
        <v>27</v>
      </c>
      <c r="S29" s="278">
        <v>2</v>
      </c>
      <c r="T29" s="278">
        <v>2</v>
      </c>
    </row>
    <row r="30" spans="1:20" ht="36.75" thickBot="1" x14ac:dyDescent="0.3">
      <c r="A30" s="329"/>
      <c r="B30" s="332"/>
      <c r="C30" s="487"/>
      <c r="D30" s="69" t="s">
        <v>4022</v>
      </c>
      <c r="E30" s="71" t="s">
        <v>4023</v>
      </c>
      <c r="F30" s="329"/>
      <c r="G30" s="277">
        <v>1</v>
      </c>
      <c r="H30" s="278">
        <v>1</v>
      </c>
      <c r="I30" s="278">
        <v>3</v>
      </c>
      <c r="J30" s="278">
        <v>2</v>
      </c>
      <c r="K30" s="278" t="s">
        <v>27</v>
      </c>
      <c r="L30" s="278" t="s">
        <v>27</v>
      </c>
      <c r="M30" s="278" t="s">
        <v>27</v>
      </c>
      <c r="N30" s="278">
        <v>2</v>
      </c>
      <c r="O30" s="278" t="s">
        <v>27</v>
      </c>
      <c r="P30" s="278" t="s">
        <v>27</v>
      </c>
      <c r="Q30" s="278" t="s">
        <v>27</v>
      </c>
      <c r="R30" s="278">
        <v>1</v>
      </c>
      <c r="S30" s="278">
        <v>1</v>
      </c>
      <c r="T30" s="278">
        <v>3</v>
      </c>
    </row>
    <row r="31" spans="1:20" ht="24.75" thickBot="1" x14ac:dyDescent="0.3">
      <c r="A31" s="327" t="s">
        <v>61</v>
      </c>
      <c r="B31" s="330" t="s">
        <v>4024</v>
      </c>
      <c r="C31" s="488" t="s">
        <v>1471</v>
      </c>
      <c r="D31" s="79" t="s">
        <v>4025</v>
      </c>
      <c r="E31" s="71" t="s">
        <v>4026</v>
      </c>
      <c r="F31" s="327" t="s">
        <v>73</v>
      </c>
      <c r="G31" s="275">
        <v>2</v>
      </c>
      <c r="H31" s="276">
        <v>2</v>
      </c>
      <c r="I31" s="276">
        <v>3</v>
      </c>
      <c r="J31" s="276">
        <v>2</v>
      </c>
      <c r="K31" s="276" t="s">
        <v>27</v>
      </c>
      <c r="L31" s="276" t="s">
        <v>27</v>
      </c>
      <c r="M31" s="276" t="s">
        <v>27</v>
      </c>
      <c r="N31" s="276" t="s">
        <v>27</v>
      </c>
      <c r="O31" s="276" t="s">
        <v>27</v>
      </c>
      <c r="P31" s="276" t="s">
        <v>27</v>
      </c>
      <c r="Q31" s="276" t="s">
        <v>27</v>
      </c>
      <c r="R31" s="276">
        <v>1</v>
      </c>
      <c r="S31" s="276">
        <v>2</v>
      </c>
      <c r="T31" s="276">
        <v>2</v>
      </c>
    </row>
    <row r="32" spans="1:20" ht="36.75" thickBot="1" x14ac:dyDescent="0.3">
      <c r="A32" s="329"/>
      <c r="B32" s="332"/>
      <c r="C32" s="490"/>
      <c r="D32" s="79" t="s">
        <v>4027</v>
      </c>
      <c r="E32" s="71" t="s">
        <v>4028</v>
      </c>
      <c r="F32" s="329"/>
      <c r="G32" s="277">
        <v>1</v>
      </c>
      <c r="H32" s="278">
        <v>2</v>
      </c>
      <c r="I32" s="278">
        <v>2</v>
      </c>
      <c r="J32" s="278">
        <v>2</v>
      </c>
      <c r="K32" s="278">
        <v>3</v>
      </c>
      <c r="L32" s="278" t="s">
        <v>27</v>
      </c>
      <c r="M32" s="278" t="s">
        <v>27</v>
      </c>
      <c r="N32" s="278" t="s">
        <v>27</v>
      </c>
      <c r="O32" s="278" t="s">
        <v>27</v>
      </c>
      <c r="P32" s="278" t="s">
        <v>27</v>
      </c>
      <c r="Q32" s="278" t="s">
        <v>27</v>
      </c>
      <c r="R32" s="278">
        <v>2</v>
      </c>
      <c r="S32" s="278">
        <v>1</v>
      </c>
      <c r="T32" s="278">
        <v>2</v>
      </c>
    </row>
    <row r="33" spans="1:20" ht="24.75" thickBot="1" x14ac:dyDescent="0.3">
      <c r="A33" s="327" t="s">
        <v>69</v>
      </c>
      <c r="B33" s="330" t="s">
        <v>4029</v>
      </c>
      <c r="C33" s="488" t="s">
        <v>4030</v>
      </c>
      <c r="D33" s="69" t="s">
        <v>4031</v>
      </c>
      <c r="E33" s="71" t="s">
        <v>4004</v>
      </c>
      <c r="F33" s="327" t="s">
        <v>73</v>
      </c>
      <c r="G33" s="275">
        <v>2</v>
      </c>
      <c r="H33" s="276">
        <v>2</v>
      </c>
      <c r="I33" s="276">
        <v>2</v>
      </c>
      <c r="J33" s="276">
        <v>2</v>
      </c>
      <c r="K33" s="276" t="s">
        <v>27</v>
      </c>
      <c r="L33" s="276" t="s">
        <v>27</v>
      </c>
      <c r="M33" s="276" t="s">
        <v>27</v>
      </c>
      <c r="N33" s="276" t="s">
        <v>27</v>
      </c>
      <c r="O33" s="276" t="s">
        <v>27</v>
      </c>
      <c r="P33" s="276" t="s">
        <v>27</v>
      </c>
      <c r="Q33" s="276" t="s">
        <v>27</v>
      </c>
      <c r="R33" s="276">
        <v>2</v>
      </c>
      <c r="S33" s="276">
        <v>2</v>
      </c>
      <c r="T33" s="276">
        <v>2</v>
      </c>
    </row>
    <row r="34" spans="1:20" ht="24.75" thickBot="1" x14ac:dyDescent="0.3">
      <c r="A34" s="329"/>
      <c r="B34" s="332"/>
      <c r="C34" s="490"/>
      <c r="D34" s="69" t="s">
        <v>4032</v>
      </c>
      <c r="E34" s="71" t="s">
        <v>4006</v>
      </c>
      <c r="F34" s="329"/>
      <c r="G34" s="277">
        <v>1</v>
      </c>
      <c r="H34" s="278">
        <v>2</v>
      </c>
      <c r="I34" s="278">
        <v>3</v>
      </c>
      <c r="J34" s="278">
        <v>3</v>
      </c>
      <c r="K34" s="278">
        <v>2</v>
      </c>
      <c r="L34" s="278" t="s">
        <v>27</v>
      </c>
      <c r="M34" s="278" t="s">
        <v>27</v>
      </c>
      <c r="N34" s="278" t="s">
        <v>27</v>
      </c>
      <c r="O34" s="278" t="s">
        <v>27</v>
      </c>
      <c r="P34" s="278" t="s">
        <v>27</v>
      </c>
      <c r="Q34" s="278" t="s">
        <v>27</v>
      </c>
      <c r="R34" s="278">
        <v>2</v>
      </c>
      <c r="S34" s="278">
        <v>2</v>
      </c>
      <c r="T34" s="278">
        <v>1</v>
      </c>
    </row>
    <row r="35" spans="1:20" ht="24.75" thickBot="1" x14ac:dyDescent="0.3">
      <c r="A35" s="327" t="s">
        <v>75</v>
      </c>
      <c r="B35" s="330" t="s">
        <v>4033</v>
      </c>
      <c r="C35" s="485" t="s">
        <v>4034</v>
      </c>
      <c r="D35" s="69" t="s">
        <v>4035</v>
      </c>
      <c r="E35" s="71" t="s">
        <v>4036</v>
      </c>
      <c r="F35" s="327" t="s">
        <v>73</v>
      </c>
      <c r="G35" s="275">
        <v>2</v>
      </c>
      <c r="H35" s="276">
        <v>2</v>
      </c>
      <c r="I35" s="276">
        <v>3</v>
      </c>
      <c r="J35" s="276">
        <v>2</v>
      </c>
      <c r="K35" s="276" t="s">
        <v>27</v>
      </c>
      <c r="L35" s="276" t="s">
        <v>27</v>
      </c>
      <c r="M35" s="276" t="s">
        <v>27</v>
      </c>
      <c r="N35" s="276" t="s">
        <v>27</v>
      </c>
      <c r="O35" s="276" t="s">
        <v>27</v>
      </c>
      <c r="P35" s="276" t="s">
        <v>27</v>
      </c>
      <c r="Q35" s="276" t="s">
        <v>27</v>
      </c>
      <c r="R35" s="276">
        <v>1</v>
      </c>
      <c r="S35" s="276">
        <v>2</v>
      </c>
      <c r="T35" s="276">
        <v>2</v>
      </c>
    </row>
    <row r="36" spans="1:20" ht="24.75" thickBot="1" x14ac:dyDescent="0.3">
      <c r="A36" s="329"/>
      <c r="B36" s="332"/>
      <c r="C36" s="487"/>
      <c r="D36" s="69" t="s">
        <v>4037</v>
      </c>
      <c r="E36" s="71" t="s">
        <v>4038</v>
      </c>
      <c r="F36" s="329"/>
      <c r="G36" s="277">
        <v>1</v>
      </c>
      <c r="H36" s="278">
        <v>2</v>
      </c>
      <c r="I36" s="278">
        <v>2</v>
      </c>
      <c r="J36" s="278">
        <v>2</v>
      </c>
      <c r="K36" s="278">
        <v>3</v>
      </c>
      <c r="L36" s="278" t="s">
        <v>27</v>
      </c>
      <c r="M36" s="278" t="s">
        <v>27</v>
      </c>
      <c r="N36" s="278" t="s">
        <v>27</v>
      </c>
      <c r="O36" s="278" t="s">
        <v>27</v>
      </c>
      <c r="P36" s="278" t="s">
        <v>27</v>
      </c>
      <c r="Q36" s="278" t="s">
        <v>27</v>
      </c>
      <c r="R36" s="278">
        <v>2</v>
      </c>
      <c r="S36" s="278">
        <v>1</v>
      </c>
      <c r="T36" s="278">
        <v>2</v>
      </c>
    </row>
    <row r="37" spans="1:20" ht="36.75" thickBot="1" x14ac:dyDescent="0.3">
      <c r="A37" s="327" t="s">
        <v>162</v>
      </c>
      <c r="B37" s="327" t="s">
        <v>4039</v>
      </c>
      <c r="C37" s="488" t="s">
        <v>4040</v>
      </c>
      <c r="D37" s="79" t="s">
        <v>4041</v>
      </c>
      <c r="E37" s="71" t="s">
        <v>4042</v>
      </c>
      <c r="F37" s="327" t="s">
        <v>26</v>
      </c>
      <c r="G37" s="275">
        <v>1</v>
      </c>
      <c r="H37" s="276">
        <v>2</v>
      </c>
      <c r="I37" s="276">
        <v>1</v>
      </c>
      <c r="J37" s="276">
        <v>2</v>
      </c>
      <c r="K37" s="276" t="s">
        <v>27</v>
      </c>
      <c r="L37" s="276" t="s">
        <v>27</v>
      </c>
      <c r="M37" s="276" t="s">
        <v>27</v>
      </c>
      <c r="N37" s="276" t="s">
        <v>27</v>
      </c>
      <c r="O37" s="276" t="s">
        <v>27</v>
      </c>
      <c r="P37" s="276" t="s">
        <v>27</v>
      </c>
      <c r="Q37" s="276" t="s">
        <v>27</v>
      </c>
      <c r="R37" s="276">
        <v>1</v>
      </c>
      <c r="S37" s="276">
        <v>1</v>
      </c>
      <c r="T37" s="276">
        <v>2</v>
      </c>
    </row>
    <row r="38" spans="1:20" ht="24.75" thickBot="1" x14ac:dyDescent="0.3">
      <c r="A38" s="328"/>
      <c r="B38" s="328"/>
      <c r="C38" s="489"/>
      <c r="D38" s="79" t="s">
        <v>4043</v>
      </c>
      <c r="E38" s="71" t="s">
        <v>4044</v>
      </c>
      <c r="F38" s="328"/>
      <c r="G38" s="277">
        <v>1</v>
      </c>
      <c r="H38" s="278">
        <v>2</v>
      </c>
      <c r="I38" s="278">
        <v>2</v>
      </c>
      <c r="J38" s="278">
        <v>2</v>
      </c>
      <c r="K38" s="278">
        <v>3</v>
      </c>
      <c r="L38" s="278" t="s">
        <v>27</v>
      </c>
      <c r="M38" s="278" t="s">
        <v>27</v>
      </c>
      <c r="N38" s="278" t="s">
        <v>27</v>
      </c>
      <c r="O38" s="278" t="s">
        <v>27</v>
      </c>
      <c r="P38" s="278" t="s">
        <v>27</v>
      </c>
      <c r="Q38" s="278" t="s">
        <v>27</v>
      </c>
      <c r="R38" s="278">
        <v>2</v>
      </c>
      <c r="S38" s="278">
        <v>1</v>
      </c>
      <c r="T38" s="278">
        <v>2</v>
      </c>
    </row>
    <row r="39" spans="1:20" ht="24.75" thickBot="1" x14ac:dyDescent="0.3">
      <c r="A39" s="328"/>
      <c r="B39" s="328"/>
      <c r="C39" s="489"/>
      <c r="D39" s="79" t="s">
        <v>4045</v>
      </c>
      <c r="E39" s="71" t="s">
        <v>4046</v>
      </c>
      <c r="F39" s="328"/>
      <c r="G39" s="277">
        <v>2</v>
      </c>
      <c r="H39" s="278">
        <v>2</v>
      </c>
      <c r="I39" s="278">
        <v>2</v>
      </c>
      <c r="J39" s="278">
        <v>2</v>
      </c>
      <c r="K39" s="278">
        <v>2</v>
      </c>
      <c r="L39" s="278" t="s">
        <v>27</v>
      </c>
      <c r="M39" s="278" t="s">
        <v>27</v>
      </c>
      <c r="N39" s="278" t="s">
        <v>27</v>
      </c>
      <c r="O39" s="278" t="s">
        <v>27</v>
      </c>
      <c r="P39" s="278"/>
      <c r="Q39" s="278">
        <v>2</v>
      </c>
      <c r="R39" s="278">
        <v>1</v>
      </c>
      <c r="S39" s="278">
        <v>1</v>
      </c>
      <c r="T39" s="278">
        <v>3</v>
      </c>
    </row>
    <row r="40" spans="1:20" ht="48.75" thickBot="1" x14ac:dyDescent="0.3">
      <c r="A40" s="328"/>
      <c r="B40" s="328"/>
      <c r="C40" s="489"/>
      <c r="D40" s="79" t="s">
        <v>4047</v>
      </c>
      <c r="E40" s="71" t="s">
        <v>4048</v>
      </c>
      <c r="F40" s="328"/>
      <c r="G40" s="277">
        <v>2</v>
      </c>
      <c r="H40" s="278">
        <v>1</v>
      </c>
      <c r="I40" s="278">
        <v>2</v>
      </c>
      <c r="J40" s="278">
        <v>2</v>
      </c>
      <c r="K40" s="278" t="s">
        <v>27</v>
      </c>
      <c r="L40" s="278" t="s">
        <v>27</v>
      </c>
      <c r="M40" s="278" t="s">
        <v>27</v>
      </c>
      <c r="N40" s="278">
        <v>2</v>
      </c>
      <c r="O40" s="278" t="s">
        <v>27</v>
      </c>
      <c r="P40" s="278" t="s">
        <v>27</v>
      </c>
      <c r="Q40" s="278" t="s">
        <v>27</v>
      </c>
      <c r="R40" s="278" t="s">
        <v>27</v>
      </c>
      <c r="S40" s="278">
        <v>3</v>
      </c>
      <c r="T40" s="278">
        <v>2</v>
      </c>
    </row>
    <row r="41" spans="1:20" ht="36.75" thickBot="1" x14ac:dyDescent="0.3">
      <c r="A41" s="329"/>
      <c r="B41" s="329"/>
      <c r="C41" s="490"/>
      <c r="D41" s="79" t="s">
        <v>4049</v>
      </c>
      <c r="E41" s="71" t="s">
        <v>4050</v>
      </c>
      <c r="F41" s="329"/>
      <c r="G41" s="277">
        <v>1</v>
      </c>
      <c r="H41" s="278">
        <v>2</v>
      </c>
      <c r="I41" s="278">
        <v>1</v>
      </c>
      <c r="J41" s="278">
        <v>2</v>
      </c>
      <c r="K41" s="278" t="s">
        <v>27</v>
      </c>
      <c r="L41" s="278" t="s">
        <v>27</v>
      </c>
      <c r="M41" s="278" t="s">
        <v>27</v>
      </c>
      <c r="N41" s="278">
        <v>2</v>
      </c>
      <c r="O41" s="278" t="s">
        <v>27</v>
      </c>
      <c r="P41" s="278" t="s">
        <v>27</v>
      </c>
      <c r="Q41" s="278" t="s">
        <v>27</v>
      </c>
      <c r="R41" s="278">
        <v>2</v>
      </c>
      <c r="S41" s="278">
        <v>2</v>
      </c>
      <c r="T41" s="278">
        <v>2</v>
      </c>
    </row>
    <row r="42" spans="1:20" ht="24.75" thickBot="1" x14ac:dyDescent="0.3">
      <c r="A42" s="327" t="s">
        <v>173</v>
      </c>
      <c r="B42" s="327" t="s">
        <v>4051</v>
      </c>
      <c r="C42" s="488" t="s">
        <v>1491</v>
      </c>
      <c r="D42" s="79" t="s">
        <v>4052</v>
      </c>
      <c r="E42" s="80" t="s">
        <v>5791</v>
      </c>
      <c r="F42" s="327" t="s">
        <v>26</v>
      </c>
      <c r="G42" s="275">
        <v>1</v>
      </c>
      <c r="H42" s="276">
        <v>2</v>
      </c>
      <c r="I42" s="276">
        <v>2</v>
      </c>
      <c r="J42" s="276">
        <v>2</v>
      </c>
      <c r="K42" s="276" t="s">
        <v>27</v>
      </c>
      <c r="L42" s="276" t="s">
        <v>27</v>
      </c>
      <c r="M42" s="276" t="s">
        <v>27</v>
      </c>
      <c r="N42" s="276" t="s">
        <v>27</v>
      </c>
      <c r="O42" s="276" t="s">
        <v>27</v>
      </c>
      <c r="P42" s="276" t="s">
        <v>27</v>
      </c>
      <c r="Q42" s="276" t="s">
        <v>27</v>
      </c>
      <c r="R42" s="276">
        <v>1</v>
      </c>
      <c r="S42" s="276">
        <v>1</v>
      </c>
      <c r="T42" s="276">
        <v>2</v>
      </c>
    </row>
    <row r="43" spans="1:20" ht="36.75" thickBot="1" x14ac:dyDescent="0.3">
      <c r="A43" s="328"/>
      <c r="B43" s="328"/>
      <c r="C43" s="489"/>
      <c r="D43" s="79" t="s">
        <v>4053</v>
      </c>
      <c r="E43" s="71" t="s">
        <v>4054</v>
      </c>
      <c r="F43" s="328"/>
      <c r="G43" s="277">
        <v>2</v>
      </c>
      <c r="H43" s="278">
        <v>2</v>
      </c>
      <c r="I43" s="278">
        <v>2</v>
      </c>
      <c r="J43" s="278">
        <v>2</v>
      </c>
      <c r="K43" s="278">
        <v>2</v>
      </c>
      <c r="L43" s="278" t="s">
        <v>27</v>
      </c>
      <c r="M43" s="278" t="s">
        <v>27</v>
      </c>
      <c r="N43" s="278" t="s">
        <v>27</v>
      </c>
      <c r="O43" s="278" t="s">
        <v>27</v>
      </c>
      <c r="P43" s="278" t="s">
        <v>27</v>
      </c>
      <c r="Q43" s="278" t="s">
        <v>27</v>
      </c>
      <c r="R43" s="278">
        <v>2</v>
      </c>
      <c r="S43" s="278">
        <v>2</v>
      </c>
      <c r="T43" s="278">
        <v>2</v>
      </c>
    </row>
    <row r="44" spans="1:20" ht="24.75" thickBot="1" x14ac:dyDescent="0.3">
      <c r="A44" s="328"/>
      <c r="B44" s="328"/>
      <c r="C44" s="489"/>
      <c r="D44" s="79" t="s">
        <v>4055</v>
      </c>
      <c r="E44" s="71" t="s">
        <v>4056</v>
      </c>
      <c r="F44" s="328"/>
      <c r="G44" s="277">
        <v>2</v>
      </c>
      <c r="H44" s="278">
        <v>3</v>
      </c>
      <c r="I44" s="278">
        <v>1</v>
      </c>
      <c r="J44" s="278">
        <v>2</v>
      </c>
      <c r="K44" s="278">
        <v>3</v>
      </c>
      <c r="L44" s="278" t="s">
        <v>27</v>
      </c>
      <c r="M44" s="278" t="s">
        <v>27</v>
      </c>
      <c r="N44" s="278" t="s">
        <v>27</v>
      </c>
      <c r="O44" s="278" t="s">
        <v>27</v>
      </c>
      <c r="P44" s="278"/>
      <c r="Q44" s="278">
        <v>2</v>
      </c>
      <c r="R44" s="278">
        <v>2</v>
      </c>
      <c r="S44" s="278">
        <v>1</v>
      </c>
      <c r="T44" s="278">
        <v>1</v>
      </c>
    </row>
    <row r="45" spans="1:20" ht="24.75" thickBot="1" x14ac:dyDescent="0.3">
      <c r="A45" s="328"/>
      <c r="B45" s="328"/>
      <c r="C45" s="489"/>
      <c r="D45" s="79" t="s">
        <v>4057</v>
      </c>
      <c r="E45" s="71" t="s">
        <v>4058</v>
      </c>
      <c r="F45" s="328"/>
      <c r="G45" s="277">
        <v>1</v>
      </c>
      <c r="H45" s="278">
        <v>1</v>
      </c>
      <c r="I45" s="278">
        <v>1</v>
      </c>
      <c r="J45" s="278">
        <v>2</v>
      </c>
      <c r="K45" s="278" t="s">
        <v>27</v>
      </c>
      <c r="L45" s="278" t="s">
        <v>27</v>
      </c>
      <c r="M45" s="278" t="s">
        <v>27</v>
      </c>
      <c r="N45" s="278">
        <v>2</v>
      </c>
      <c r="O45" s="278" t="s">
        <v>27</v>
      </c>
      <c r="P45" s="278" t="s">
        <v>27</v>
      </c>
      <c r="Q45" s="278" t="s">
        <v>27</v>
      </c>
      <c r="R45" s="278" t="s">
        <v>27</v>
      </c>
      <c r="S45" s="278">
        <v>1</v>
      </c>
      <c r="T45" s="278">
        <v>2</v>
      </c>
    </row>
    <row r="46" spans="1:20" ht="48.75" thickBot="1" x14ac:dyDescent="0.3">
      <c r="A46" s="329"/>
      <c r="B46" s="329"/>
      <c r="C46" s="490"/>
      <c r="D46" s="79" t="s">
        <v>4059</v>
      </c>
      <c r="E46" s="71" t="s">
        <v>4060</v>
      </c>
      <c r="F46" s="329"/>
      <c r="G46" s="277">
        <v>1</v>
      </c>
      <c r="H46" s="278">
        <v>2</v>
      </c>
      <c r="I46" s="278">
        <v>2</v>
      </c>
      <c r="J46" s="278">
        <v>2</v>
      </c>
      <c r="K46" s="278" t="s">
        <v>27</v>
      </c>
      <c r="L46" s="278" t="s">
        <v>27</v>
      </c>
      <c r="M46" s="278" t="s">
        <v>27</v>
      </c>
      <c r="N46" s="278">
        <v>2</v>
      </c>
      <c r="O46" s="278" t="s">
        <v>27</v>
      </c>
      <c r="P46" s="278" t="s">
        <v>27</v>
      </c>
      <c r="Q46" s="278" t="s">
        <v>27</v>
      </c>
      <c r="R46" s="278">
        <v>2</v>
      </c>
      <c r="S46" s="278">
        <v>2</v>
      </c>
      <c r="T46" s="278">
        <v>2</v>
      </c>
    </row>
    <row r="47" spans="1:20" ht="24.75" thickBot="1" x14ac:dyDescent="0.3">
      <c r="A47" s="327" t="s">
        <v>179</v>
      </c>
      <c r="B47" s="327" t="s">
        <v>4061</v>
      </c>
      <c r="C47" s="488" t="s">
        <v>4062</v>
      </c>
      <c r="D47" s="79" t="s">
        <v>4063</v>
      </c>
      <c r="E47" s="71" t="s">
        <v>4064</v>
      </c>
      <c r="F47" s="327" t="s">
        <v>26</v>
      </c>
      <c r="G47" s="275">
        <v>1</v>
      </c>
      <c r="H47" s="276">
        <v>2</v>
      </c>
      <c r="I47" s="276">
        <v>1</v>
      </c>
      <c r="J47" s="276">
        <v>2</v>
      </c>
      <c r="K47" s="276" t="s">
        <v>27</v>
      </c>
      <c r="L47" s="276" t="s">
        <v>27</v>
      </c>
      <c r="M47" s="276" t="s">
        <v>27</v>
      </c>
      <c r="N47" s="276" t="s">
        <v>27</v>
      </c>
      <c r="O47" s="276" t="s">
        <v>27</v>
      </c>
      <c r="P47" s="276" t="s">
        <v>27</v>
      </c>
      <c r="Q47" s="276" t="s">
        <v>27</v>
      </c>
      <c r="R47" s="276">
        <v>1</v>
      </c>
      <c r="S47" s="276">
        <v>1</v>
      </c>
      <c r="T47" s="276">
        <v>2</v>
      </c>
    </row>
    <row r="48" spans="1:20" ht="24.75" thickBot="1" x14ac:dyDescent="0.3">
      <c r="A48" s="328"/>
      <c r="B48" s="328"/>
      <c r="C48" s="489"/>
      <c r="D48" s="79" t="s">
        <v>4065</v>
      </c>
      <c r="E48" s="71" t="s">
        <v>4066</v>
      </c>
      <c r="F48" s="328"/>
      <c r="G48" s="277">
        <v>1</v>
      </c>
      <c r="H48" s="278">
        <v>1</v>
      </c>
      <c r="I48" s="278">
        <v>2</v>
      </c>
      <c r="J48" s="278">
        <v>1</v>
      </c>
      <c r="K48" s="278">
        <v>2</v>
      </c>
      <c r="L48" s="278" t="s">
        <v>27</v>
      </c>
      <c r="M48" s="278" t="s">
        <v>27</v>
      </c>
      <c r="N48" s="278" t="s">
        <v>27</v>
      </c>
      <c r="O48" s="278" t="s">
        <v>27</v>
      </c>
      <c r="P48" s="278" t="s">
        <v>27</v>
      </c>
      <c r="Q48" s="278" t="s">
        <v>27</v>
      </c>
      <c r="R48" s="278">
        <v>2</v>
      </c>
      <c r="S48" s="278">
        <v>2</v>
      </c>
      <c r="T48" s="278">
        <v>2</v>
      </c>
    </row>
    <row r="49" spans="1:20" ht="36.75" thickBot="1" x14ac:dyDescent="0.3">
      <c r="A49" s="328"/>
      <c r="B49" s="328"/>
      <c r="C49" s="489"/>
      <c r="D49" s="79" t="s">
        <v>4067</v>
      </c>
      <c r="E49" s="71" t="s">
        <v>4068</v>
      </c>
      <c r="F49" s="328"/>
      <c r="G49" s="277">
        <v>2</v>
      </c>
      <c r="H49" s="278">
        <v>2</v>
      </c>
      <c r="I49" s="278">
        <v>2</v>
      </c>
      <c r="J49" s="278">
        <v>2</v>
      </c>
      <c r="K49" s="278">
        <v>2</v>
      </c>
      <c r="L49" s="278" t="s">
        <v>27</v>
      </c>
      <c r="M49" s="278" t="s">
        <v>27</v>
      </c>
      <c r="N49" s="278" t="s">
        <v>27</v>
      </c>
      <c r="O49" s="278" t="s">
        <v>27</v>
      </c>
      <c r="P49" s="278"/>
      <c r="Q49" s="278">
        <v>2</v>
      </c>
      <c r="R49" s="278">
        <v>2</v>
      </c>
      <c r="S49" s="278">
        <v>1</v>
      </c>
      <c r="T49" s="278">
        <v>2</v>
      </c>
    </row>
    <row r="50" spans="1:20" ht="24.75" thickBot="1" x14ac:dyDescent="0.3">
      <c r="A50" s="328"/>
      <c r="B50" s="328"/>
      <c r="C50" s="489"/>
      <c r="D50" s="79" t="s">
        <v>4069</v>
      </c>
      <c r="E50" s="71" t="s">
        <v>4070</v>
      </c>
      <c r="F50" s="328"/>
      <c r="G50" s="277">
        <v>1</v>
      </c>
      <c r="H50" s="278">
        <v>2</v>
      </c>
      <c r="I50" s="278">
        <v>2</v>
      </c>
      <c r="J50" s="278">
        <v>1</v>
      </c>
      <c r="K50" s="278" t="s">
        <v>27</v>
      </c>
      <c r="L50" s="278" t="s">
        <v>27</v>
      </c>
      <c r="M50" s="278" t="s">
        <v>27</v>
      </c>
      <c r="N50" s="278">
        <v>1</v>
      </c>
      <c r="O50" s="278" t="s">
        <v>27</v>
      </c>
      <c r="P50" s="278" t="s">
        <v>27</v>
      </c>
      <c r="Q50" s="278" t="s">
        <v>27</v>
      </c>
      <c r="R50" s="278" t="s">
        <v>27</v>
      </c>
      <c r="S50" s="278">
        <v>2</v>
      </c>
      <c r="T50" s="278">
        <v>2</v>
      </c>
    </row>
    <row r="51" spans="1:20" ht="24.75" thickBot="1" x14ac:dyDescent="0.3">
      <c r="A51" s="329"/>
      <c r="B51" s="329"/>
      <c r="C51" s="490"/>
      <c r="D51" s="79" t="s">
        <v>4071</v>
      </c>
      <c r="E51" s="71" t="s">
        <v>4072</v>
      </c>
      <c r="F51" s="329"/>
      <c r="G51" s="277">
        <v>2</v>
      </c>
      <c r="H51" s="278">
        <v>1</v>
      </c>
      <c r="I51" s="278">
        <v>1</v>
      </c>
      <c r="J51" s="278">
        <v>2</v>
      </c>
      <c r="K51" s="278" t="s">
        <v>27</v>
      </c>
      <c r="L51" s="278" t="s">
        <v>27</v>
      </c>
      <c r="M51" s="278" t="s">
        <v>27</v>
      </c>
      <c r="N51" s="278">
        <v>2</v>
      </c>
      <c r="O51" s="278" t="s">
        <v>27</v>
      </c>
      <c r="P51" s="278" t="s">
        <v>27</v>
      </c>
      <c r="Q51" s="278" t="s">
        <v>27</v>
      </c>
      <c r="R51" s="278">
        <v>2</v>
      </c>
      <c r="S51" s="278">
        <v>1</v>
      </c>
      <c r="T51" s="278">
        <v>2</v>
      </c>
    </row>
    <row r="52" spans="1:20" ht="24.75" thickBot="1" x14ac:dyDescent="0.3">
      <c r="A52" s="327" t="s">
        <v>185</v>
      </c>
      <c r="B52" s="327" t="s">
        <v>4073</v>
      </c>
      <c r="C52" s="488" t="s">
        <v>4074</v>
      </c>
      <c r="D52" s="79" t="s">
        <v>4075</v>
      </c>
      <c r="E52" s="71" t="s">
        <v>4076</v>
      </c>
      <c r="F52" s="327" t="s">
        <v>26</v>
      </c>
      <c r="G52" s="275">
        <v>1</v>
      </c>
      <c r="H52" s="276">
        <v>2</v>
      </c>
      <c r="I52" s="276">
        <v>1</v>
      </c>
      <c r="J52" s="276">
        <v>2</v>
      </c>
      <c r="K52" s="276" t="s">
        <v>27</v>
      </c>
      <c r="L52" s="276" t="s">
        <v>27</v>
      </c>
      <c r="M52" s="276" t="s">
        <v>27</v>
      </c>
      <c r="N52" s="276" t="s">
        <v>27</v>
      </c>
      <c r="O52" s="276" t="s">
        <v>27</v>
      </c>
      <c r="P52" s="276" t="s">
        <v>27</v>
      </c>
      <c r="Q52" s="276" t="s">
        <v>27</v>
      </c>
      <c r="R52" s="276">
        <v>1</v>
      </c>
      <c r="S52" s="276">
        <v>1</v>
      </c>
      <c r="T52" s="276">
        <v>2</v>
      </c>
    </row>
    <row r="53" spans="1:20" ht="24.75" thickBot="1" x14ac:dyDescent="0.3">
      <c r="A53" s="328"/>
      <c r="B53" s="328"/>
      <c r="C53" s="489"/>
      <c r="D53" s="79" t="s">
        <v>4077</v>
      </c>
      <c r="E53" s="71" t="s">
        <v>4078</v>
      </c>
      <c r="F53" s="328"/>
      <c r="G53" s="277">
        <v>1</v>
      </c>
      <c r="H53" s="278">
        <v>3</v>
      </c>
      <c r="I53" s="278">
        <v>2</v>
      </c>
      <c r="J53" s="278">
        <v>1</v>
      </c>
      <c r="K53" s="278">
        <v>3</v>
      </c>
      <c r="L53" s="278" t="s">
        <v>27</v>
      </c>
      <c r="M53" s="278" t="s">
        <v>27</v>
      </c>
      <c r="N53" s="278" t="s">
        <v>27</v>
      </c>
      <c r="O53" s="278" t="s">
        <v>27</v>
      </c>
      <c r="P53" s="278" t="s">
        <v>27</v>
      </c>
      <c r="Q53" s="278" t="s">
        <v>27</v>
      </c>
      <c r="R53" s="278">
        <v>2</v>
      </c>
      <c r="S53" s="278">
        <v>2</v>
      </c>
      <c r="T53" s="278">
        <v>2</v>
      </c>
    </row>
    <row r="54" spans="1:20" ht="24.75" thickBot="1" x14ac:dyDescent="0.3">
      <c r="A54" s="328"/>
      <c r="B54" s="328"/>
      <c r="C54" s="489"/>
      <c r="D54" s="79" t="s">
        <v>4079</v>
      </c>
      <c r="E54" s="71" t="s">
        <v>4080</v>
      </c>
      <c r="F54" s="328"/>
      <c r="G54" s="277">
        <v>2</v>
      </c>
      <c r="H54" s="278">
        <v>2</v>
      </c>
      <c r="I54" s="278">
        <v>2</v>
      </c>
      <c r="J54" s="278">
        <v>2</v>
      </c>
      <c r="K54" s="278">
        <v>3</v>
      </c>
      <c r="L54" s="278" t="s">
        <v>27</v>
      </c>
      <c r="M54" s="278" t="s">
        <v>27</v>
      </c>
      <c r="N54" s="278" t="s">
        <v>27</v>
      </c>
      <c r="O54" s="278" t="s">
        <v>27</v>
      </c>
      <c r="P54" s="278"/>
      <c r="Q54" s="278">
        <v>2</v>
      </c>
      <c r="R54" s="278">
        <v>2</v>
      </c>
      <c r="S54" s="278">
        <v>1</v>
      </c>
      <c r="T54" s="278">
        <v>2</v>
      </c>
    </row>
    <row r="55" spans="1:20" ht="24.75" thickBot="1" x14ac:dyDescent="0.3">
      <c r="A55" s="328"/>
      <c r="B55" s="328"/>
      <c r="C55" s="489"/>
      <c r="D55" s="79" t="s">
        <v>4081</v>
      </c>
      <c r="E55" s="71" t="s">
        <v>4082</v>
      </c>
      <c r="F55" s="328"/>
      <c r="G55" s="277">
        <v>2</v>
      </c>
      <c r="H55" s="278">
        <v>2</v>
      </c>
      <c r="I55" s="278">
        <v>2</v>
      </c>
      <c r="J55" s="278">
        <v>2</v>
      </c>
      <c r="K55" s="278" t="s">
        <v>27</v>
      </c>
      <c r="L55" s="278" t="s">
        <v>27</v>
      </c>
      <c r="M55" s="278" t="s">
        <v>27</v>
      </c>
      <c r="N55" s="278">
        <v>3</v>
      </c>
      <c r="O55" s="278" t="s">
        <v>27</v>
      </c>
      <c r="P55" s="278" t="s">
        <v>27</v>
      </c>
      <c r="Q55" s="278" t="s">
        <v>27</v>
      </c>
      <c r="R55" s="278" t="s">
        <v>27</v>
      </c>
      <c r="S55" s="278">
        <v>2</v>
      </c>
      <c r="T55" s="278">
        <v>2</v>
      </c>
    </row>
    <row r="56" spans="1:20" ht="36.75" thickBot="1" x14ac:dyDescent="0.3">
      <c r="A56" s="329"/>
      <c r="B56" s="329"/>
      <c r="C56" s="490"/>
      <c r="D56" s="79" t="s">
        <v>4083</v>
      </c>
      <c r="E56" s="71" t="s">
        <v>4084</v>
      </c>
      <c r="F56" s="329"/>
      <c r="G56" s="277">
        <v>1</v>
      </c>
      <c r="H56" s="278">
        <v>2</v>
      </c>
      <c r="I56" s="278">
        <v>1</v>
      </c>
      <c r="J56" s="278">
        <v>3</v>
      </c>
      <c r="K56" s="278" t="s">
        <v>27</v>
      </c>
      <c r="L56" s="278" t="s">
        <v>27</v>
      </c>
      <c r="M56" s="278" t="s">
        <v>27</v>
      </c>
      <c r="N56" s="278">
        <v>2</v>
      </c>
      <c r="O56" s="278" t="s">
        <v>27</v>
      </c>
      <c r="P56" s="278" t="s">
        <v>27</v>
      </c>
      <c r="Q56" s="278" t="s">
        <v>27</v>
      </c>
      <c r="R56" s="278">
        <v>2</v>
      </c>
      <c r="S56" s="278">
        <v>2</v>
      </c>
      <c r="T56" s="278">
        <v>3</v>
      </c>
    </row>
    <row r="57" spans="1:20" ht="24.75" thickBot="1" x14ac:dyDescent="0.3">
      <c r="A57" s="327" t="s">
        <v>191</v>
      </c>
      <c r="B57" s="327" t="s">
        <v>4085</v>
      </c>
      <c r="C57" s="485" t="s">
        <v>4086</v>
      </c>
      <c r="D57" s="69" t="s">
        <v>4087</v>
      </c>
      <c r="E57" s="71" t="s">
        <v>4088</v>
      </c>
      <c r="F57" s="327" t="s">
        <v>26</v>
      </c>
      <c r="G57" s="275">
        <v>2</v>
      </c>
      <c r="H57" s="276">
        <v>2</v>
      </c>
      <c r="I57" s="276">
        <v>1</v>
      </c>
      <c r="J57" s="276">
        <v>2</v>
      </c>
      <c r="K57" s="276" t="s">
        <v>27</v>
      </c>
      <c r="L57" s="276" t="s">
        <v>27</v>
      </c>
      <c r="M57" s="276" t="s">
        <v>27</v>
      </c>
      <c r="N57" s="276" t="s">
        <v>27</v>
      </c>
      <c r="O57" s="276" t="s">
        <v>27</v>
      </c>
      <c r="P57" s="276" t="s">
        <v>27</v>
      </c>
      <c r="Q57" s="276" t="s">
        <v>27</v>
      </c>
      <c r="R57" s="276">
        <v>2</v>
      </c>
      <c r="S57" s="276">
        <v>1</v>
      </c>
      <c r="T57" s="276">
        <v>2</v>
      </c>
    </row>
    <row r="58" spans="1:20" ht="48.75" thickBot="1" x14ac:dyDescent="0.3">
      <c r="A58" s="328"/>
      <c r="B58" s="328"/>
      <c r="C58" s="486"/>
      <c r="D58" s="69" t="s">
        <v>4089</v>
      </c>
      <c r="E58" s="71" t="s">
        <v>4090</v>
      </c>
      <c r="F58" s="328"/>
      <c r="G58" s="277">
        <v>1</v>
      </c>
      <c r="H58" s="278">
        <v>1</v>
      </c>
      <c r="I58" s="278">
        <v>2</v>
      </c>
      <c r="J58" s="278">
        <v>2</v>
      </c>
      <c r="K58" s="278">
        <v>1</v>
      </c>
      <c r="L58" s="278" t="s">
        <v>27</v>
      </c>
      <c r="M58" s="278" t="s">
        <v>27</v>
      </c>
      <c r="N58" s="278" t="s">
        <v>27</v>
      </c>
      <c r="O58" s="278" t="s">
        <v>27</v>
      </c>
      <c r="P58" s="278" t="s">
        <v>27</v>
      </c>
      <c r="Q58" s="278" t="s">
        <v>27</v>
      </c>
      <c r="R58" s="278">
        <v>1</v>
      </c>
      <c r="S58" s="278">
        <v>2</v>
      </c>
      <c r="T58" s="278">
        <v>2</v>
      </c>
    </row>
    <row r="59" spans="1:20" ht="24.75" thickBot="1" x14ac:dyDescent="0.3">
      <c r="A59" s="328"/>
      <c r="B59" s="328"/>
      <c r="C59" s="486"/>
      <c r="D59" s="69" t="s">
        <v>4091</v>
      </c>
      <c r="E59" s="71" t="s">
        <v>4092</v>
      </c>
      <c r="F59" s="328"/>
      <c r="G59" s="277">
        <v>2</v>
      </c>
      <c r="H59" s="278">
        <v>2</v>
      </c>
      <c r="I59" s="278">
        <v>2</v>
      </c>
      <c r="J59" s="278">
        <v>2</v>
      </c>
      <c r="K59" s="278">
        <v>2</v>
      </c>
      <c r="L59" s="278" t="s">
        <v>27</v>
      </c>
      <c r="M59" s="278" t="s">
        <v>27</v>
      </c>
      <c r="N59" s="278" t="s">
        <v>27</v>
      </c>
      <c r="O59" s="278" t="s">
        <v>27</v>
      </c>
      <c r="P59" s="278"/>
      <c r="Q59" s="278">
        <v>2</v>
      </c>
      <c r="R59" s="278">
        <v>1</v>
      </c>
      <c r="S59" s="278">
        <v>1</v>
      </c>
      <c r="T59" s="278">
        <v>2</v>
      </c>
    </row>
    <row r="60" spans="1:20" ht="24.75" thickBot="1" x14ac:dyDescent="0.3">
      <c r="A60" s="328"/>
      <c r="B60" s="328"/>
      <c r="C60" s="486"/>
      <c r="D60" s="69" t="s">
        <v>4093</v>
      </c>
      <c r="E60" s="71" t="s">
        <v>4094</v>
      </c>
      <c r="F60" s="328"/>
      <c r="G60" s="277">
        <v>2</v>
      </c>
      <c r="H60" s="278">
        <v>1</v>
      </c>
      <c r="I60" s="278">
        <v>1</v>
      </c>
      <c r="J60" s="278">
        <v>1</v>
      </c>
      <c r="K60" s="278" t="s">
        <v>27</v>
      </c>
      <c r="L60" s="278" t="s">
        <v>27</v>
      </c>
      <c r="M60" s="278" t="s">
        <v>27</v>
      </c>
      <c r="N60" s="278">
        <v>2</v>
      </c>
      <c r="O60" s="278" t="s">
        <v>27</v>
      </c>
      <c r="P60" s="278" t="s">
        <v>27</v>
      </c>
      <c r="Q60" s="278" t="s">
        <v>27</v>
      </c>
      <c r="R60" s="278" t="s">
        <v>27</v>
      </c>
      <c r="S60" s="278">
        <v>2</v>
      </c>
      <c r="T60" s="278">
        <v>2</v>
      </c>
    </row>
    <row r="61" spans="1:20" ht="24.75" thickBot="1" x14ac:dyDescent="0.3">
      <c r="A61" s="329"/>
      <c r="B61" s="329"/>
      <c r="C61" s="487"/>
      <c r="D61" s="69" t="s">
        <v>4095</v>
      </c>
      <c r="E61" s="71" t="s">
        <v>4096</v>
      </c>
      <c r="F61" s="329"/>
      <c r="G61" s="277">
        <v>2</v>
      </c>
      <c r="H61" s="278">
        <v>2</v>
      </c>
      <c r="I61" s="278">
        <v>2</v>
      </c>
      <c r="J61" s="278">
        <v>2</v>
      </c>
      <c r="K61" s="278" t="s">
        <v>27</v>
      </c>
      <c r="L61" s="278" t="s">
        <v>27</v>
      </c>
      <c r="M61" s="278" t="s">
        <v>27</v>
      </c>
      <c r="N61" s="278">
        <v>2</v>
      </c>
      <c r="O61" s="278" t="s">
        <v>27</v>
      </c>
      <c r="P61" s="278" t="s">
        <v>27</v>
      </c>
      <c r="Q61" s="278" t="s">
        <v>27</v>
      </c>
      <c r="R61" s="278">
        <v>2</v>
      </c>
      <c r="S61" s="278">
        <v>2</v>
      </c>
      <c r="T61" s="278">
        <v>2</v>
      </c>
    </row>
    <row r="62" spans="1:20" ht="36.75" thickBot="1" x14ac:dyDescent="0.3">
      <c r="A62" s="327" t="s">
        <v>197</v>
      </c>
      <c r="B62" s="327" t="s">
        <v>4097</v>
      </c>
      <c r="C62" s="485" t="s">
        <v>4098</v>
      </c>
      <c r="D62" s="69" t="s">
        <v>4099</v>
      </c>
      <c r="E62" s="71" t="s">
        <v>4042</v>
      </c>
      <c r="F62" s="327" t="s">
        <v>73</v>
      </c>
      <c r="G62" s="275">
        <v>2</v>
      </c>
      <c r="H62" s="276">
        <v>2</v>
      </c>
      <c r="I62" s="276">
        <v>2</v>
      </c>
      <c r="J62" s="276">
        <v>2</v>
      </c>
      <c r="K62" s="276" t="s">
        <v>27</v>
      </c>
      <c r="L62" s="276" t="s">
        <v>27</v>
      </c>
      <c r="M62" s="276" t="s">
        <v>27</v>
      </c>
      <c r="N62" s="276" t="s">
        <v>27</v>
      </c>
      <c r="O62" s="276" t="s">
        <v>27</v>
      </c>
      <c r="P62" s="276" t="s">
        <v>27</v>
      </c>
      <c r="Q62" s="276" t="s">
        <v>27</v>
      </c>
      <c r="R62" s="276">
        <v>2</v>
      </c>
      <c r="S62" s="276">
        <v>1</v>
      </c>
      <c r="T62" s="276">
        <v>2</v>
      </c>
    </row>
    <row r="63" spans="1:20" ht="24.75" thickBot="1" x14ac:dyDescent="0.3">
      <c r="A63" s="329"/>
      <c r="B63" s="329"/>
      <c r="C63" s="487"/>
      <c r="D63" s="69" t="s">
        <v>4100</v>
      </c>
      <c r="E63" s="71" t="s">
        <v>4101</v>
      </c>
      <c r="F63" s="329"/>
      <c r="G63" s="277">
        <v>2</v>
      </c>
      <c r="H63" s="278">
        <v>1</v>
      </c>
      <c r="I63" s="278">
        <v>3</v>
      </c>
      <c r="J63" s="278">
        <v>3</v>
      </c>
      <c r="K63" s="278">
        <v>2</v>
      </c>
      <c r="L63" s="278" t="s">
        <v>27</v>
      </c>
      <c r="M63" s="278" t="s">
        <v>27</v>
      </c>
      <c r="N63" s="278" t="s">
        <v>27</v>
      </c>
      <c r="O63" s="278" t="s">
        <v>27</v>
      </c>
      <c r="P63" s="278" t="s">
        <v>27</v>
      </c>
      <c r="Q63" s="278" t="s">
        <v>27</v>
      </c>
      <c r="R63" s="278">
        <v>1</v>
      </c>
      <c r="S63" s="278">
        <v>2</v>
      </c>
      <c r="T63" s="278">
        <v>1</v>
      </c>
    </row>
    <row r="64" spans="1:20" ht="24.75" thickBot="1" x14ac:dyDescent="0.3">
      <c r="A64" s="327" t="s">
        <v>203</v>
      </c>
      <c r="B64" s="327" t="s">
        <v>4102</v>
      </c>
      <c r="C64" s="485" t="s">
        <v>4103</v>
      </c>
      <c r="D64" s="69" t="s">
        <v>4104</v>
      </c>
      <c r="E64" s="71" t="s">
        <v>4105</v>
      </c>
      <c r="F64" s="327" t="s">
        <v>73</v>
      </c>
      <c r="G64" s="275">
        <v>2</v>
      </c>
      <c r="H64" s="276">
        <v>2</v>
      </c>
      <c r="I64" s="276">
        <v>3</v>
      </c>
      <c r="J64" s="276">
        <v>2</v>
      </c>
      <c r="K64" s="276" t="s">
        <v>27</v>
      </c>
      <c r="L64" s="276" t="s">
        <v>27</v>
      </c>
      <c r="M64" s="276" t="s">
        <v>27</v>
      </c>
      <c r="N64" s="276" t="s">
        <v>27</v>
      </c>
      <c r="O64" s="276" t="s">
        <v>27</v>
      </c>
      <c r="P64" s="276" t="s">
        <v>27</v>
      </c>
      <c r="Q64" s="276" t="s">
        <v>27</v>
      </c>
      <c r="R64" s="276">
        <v>1</v>
      </c>
      <c r="S64" s="276">
        <v>2</v>
      </c>
      <c r="T64" s="276">
        <v>2</v>
      </c>
    </row>
    <row r="65" spans="1:20" ht="36.75" thickBot="1" x14ac:dyDescent="0.3">
      <c r="A65" s="329"/>
      <c r="B65" s="329"/>
      <c r="C65" s="487"/>
      <c r="D65" s="69" t="s">
        <v>4106</v>
      </c>
      <c r="E65" s="71" t="s">
        <v>4107</v>
      </c>
      <c r="F65" s="329"/>
      <c r="G65" s="277">
        <v>1</v>
      </c>
      <c r="H65" s="278">
        <v>2</v>
      </c>
      <c r="I65" s="278">
        <v>2</v>
      </c>
      <c r="J65" s="278">
        <v>2</v>
      </c>
      <c r="K65" s="278">
        <v>3</v>
      </c>
      <c r="L65" s="278" t="s">
        <v>27</v>
      </c>
      <c r="M65" s="278" t="s">
        <v>27</v>
      </c>
      <c r="N65" s="278" t="s">
        <v>27</v>
      </c>
      <c r="O65" s="278" t="s">
        <v>27</v>
      </c>
      <c r="P65" s="278" t="s">
        <v>27</v>
      </c>
      <c r="Q65" s="278" t="s">
        <v>27</v>
      </c>
      <c r="R65" s="278">
        <v>2</v>
      </c>
      <c r="S65" s="278">
        <v>1</v>
      </c>
      <c r="T65" s="278">
        <v>2</v>
      </c>
    </row>
    <row r="66" spans="1:20" ht="24.75" thickBot="1" x14ac:dyDescent="0.3">
      <c r="A66" s="327" t="s">
        <v>207</v>
      </c>
      <c r="B66" s="327" t="s">
        <v>4108</v>
      </c>
      <c r="C66" s="485" t="s">
        <v>4109</v>
      </c>
      <c r="D66" s="69" t="s">
        <v>4110</v>
      </c>
      <c r="E66" s="71" t="s">
        <v>4088</v>
      </c>
      <c r="F66" s="327" t="s">
        <v>73</v>
      </c>
      <c r="G66" s="275">
        <v>2</v>
      </c>
      <c r="H66" s="276">
        <v>2</v>
      </c>
      <c r="I66" s="276">
        <v>3</v>
      </c>
      <c r="J66" s="276">
        <v>2</v>
      </c>
      <c r="K66" s="276" t="s">
        <v>27</v>
      </c>
      <c r="L66" s="276" t="s">
        <v>27</v>
      </c>
      <c r="M66" s="276" t="s">
        <v>27</v>
      </c>
      <c r="N66" s="276" t="s">
        <v>27</v>
      </c>
      <c r="O66" s="276" t="s">
        <v>27</v>
      </c>
      <c r="P66" s="276" t="s">
        <v>27</v>
      </c>
      <c r="Q66" s="276" t="s">
        <v>27</v>
      </c>
      <c r="R66" s="276">
        <v>1</v>
      </c>
      <c r="S66" s="276">
        <v>2</v>
      </c>
      <c r="T66" s="276">
        <v>2</v>
      </c>
    </row>
    <row r="67" spans="1:20" ht="48.75" thickBot="1" x14ac:dyDescent="0.3">
      <c r="A67" s="329"/>
      <c r="B67" s="329"/>
      <c r="C67" s="487"/>
      <c r="D67" s="69" t="s">
        <v>4111</v>
      </c>
      <c r="E67" s="71" t="s">
        <v>4112</v>
      </c>
      <c r="F67" s="329"/>
      <c r="G67" s="277">
        <v>1</v>
      </c>
      <c r="H67" s="278">
        <v>2</v>
      </c>
      <c r="I67" s="278">
        <v>2</v>
      </c>
      <c r="J67" s="278">
        <v>2</v>
      </c>
      <c r="K67" s="278">
        <v>3</v>
      </c>
      <c r="L67" s="278" t="s">
        <v>27</v>
      </c>
      <c r="M67" s="278" t="s">
        <v>27</v>
      </c>
      <c r="N67" s="278" t="s">
        <v>27</v>
      </c>
      <c r="O67" s="278" t="s">
        <v>27</v>
      </c>
      <c r="P67" s="278" t="s">
        <v>27</v>
      </c>
      <c r="Q67" s="278" t="s">
        <v>27</v>
      </c>
      <c r="R67" s="278">
        <v>2</v>
      </c>
      <c r="S67" s="278">
        <v>1</v>
      </c>
      <c r="T67" s="278">
        <v>2</v>
      </c>
    </row>
    <row r="68" spans="1:20" ht="36.75" thickBot="1" x14ac:dyDescent="0.3">
      <c r="A68" s="327" t="s">
        <v>266</v>
      </c>
      <c r="B68" s="327" t="s">
        <v>4113</v>
      </c>
      <c r="C68" s="485" t="s">
        <v>4114</v>
      </c>
      <c r="D68" s="79" t="s">
        <v>4115</v>
      </c>
      <c r="E68" s="71" t="s">
        <v>4116</v>
      </c>
      <c r="F68" s="327" t="s">
        <v>26</v>
      </c>
      <c r="G68" s="275">
        <v>2</v>
      </c>
      <c r="H68" s="276">
        <v>2</v>
      </c>
      <c r="I68" s="276">
        <v>3</v>
      </c>
      <c r="J68" s="276">
        <v>2</v>
      </c>
      <c r="K68" s="276" t="s">
        <v>27</v>
      </c>
      <c r="L68" s="276" t="s">
        <v>27</v>
      </c>
      <c r="M68" s="276" t="s">
        <v>27</v>
      </c>
      <c r="N68" s="276" t="s">
        <v>27</v>
      </c>
      <c r="O68" s="276" t="s">
        <v>27</v>
      </c>
      <c r="P68" s="276" t="s">
        <v>27</v>
      </c>
      <c r="Q68" s="276" t="s">
        <v>27</v>
      </c>
      <c r="R68" s="276">
        <v>1</v>
      </c>
      <c r="S68" s="276">
        <v>2</v>
      </c>
      <c r="T68" s="276">
        <v>2</v>
      </c>
    </row>
    <row r="69" spans="1:20" ht="36.75" thickBot="1" x14ac:dyDescent="0.3">
      <c r="A69" s="328"/>
      <c r="B69" s="328"/>
      <c r="C69" s="486"/>
      <c r="D69" s="79" t="s">
        <v>4117</v>
      </c>
      <c r="E69" s="80" t="s">
        <v>5792</v>
      </c>
      <c r="F69" s="328"/>
      <c r="G69" s="277">
        <v>1</v>
      </c>
      <c r="H69" s="278">
        <v>2</v>
      </c>
      <c r="I69" s="278">
        <v>2</v>
      </c>
      <c r="J69" s="278">
        <v>2</v>
      </c>
      <c r="K69" s="278">
        <v>3</v>
      </c>
      <c r="L69" s="278" t="s">
        <v>27</v>
      </c>
      <c r="M69" s="278" t="s">
        <v>27</v>
      </c>
      <c r="N69" s="278" t="s">
        <v>27</v>
      </c>
      <c r="O69" s="278" t="s">
        <v>27</v>
      </c>
      <c r="P69" s="278" t="s">
        <v>27</v>
      </c>
      <c r="Q69" s="278" t="s">
        <v>27</v>
      </c>
      <c r="R69" s="278">
        <v>2</v>
      </c>
      <c r="S69" s="278">
        <v>1</v>
      </c>
      <c r="T69" s="278">
        <v>2</v>
      </c>
    </row>
    <row r="70" spans="1:20" ht="24.75" thickBot="1" x14ac:dyDescent="0.3">
      <c r="A70" s="328"/>
      <c r="B70" s="328"/>
      <c r="C70" s="486"/>
      <c r="D70" s="79" t="s">
        <v>4118</v>
      </c>
      <c r="E70" s="71" t="s">
        <v>4119</v>
      </c>
      <c r="F70" s="328"/>
      <c r="G70" s="277">
        <v>2</v>
      </c>
      <c r="H70" s="278">
        <v>2</v>
      </c>
      <c r="I70" s="278">
        <v>3</v>
      </c>
      <c r="J70" s="278">
        <v>2</v>
      </c>
      <c r="K70" s="278">
        <v>3</v>
      </c>
      <c r="L70" s="278" t="s">
        <v>27</v>
      </c>
      <c r="M70" s="278" t="s">
        <v>27</v>
      </c>
      <c r="N70" s="278" t="s">
        <v>27</v>
      </c>
      <c r="O70" s="278" t="s">
        <v>27</v>
      </c>
      <c r="P70" s="278"/>
      <c r="Q70" s="278">
        <v>2</v>
      </c>
      <c r="R70" s="278">
        <v>1</v>
      </c>
      <c r="S70" s="278">
        <v>1</v>
      </c>
      <c r="T70" s="278">
        <v>3</v>
      </c>
    </row>
    <row r="71" spans="1:20" ht="24.75" thickBot="1" x14ac:dyDescent="0.3">
      <c r="A71" s="328"/>
      <c r="B71" s="328"/>
      <c r="C71" s="486"/>
      <c r="D71" s="79" t="s">
        <v>4120</v>
      </c>
      <c r="E71" s="80" t="s">
        <v>5793</v>
      </c>
      <c r="F71" s="328"/>
      <c r="G71" s="277">
        <v>2</v>
      </c>
      <c r="H71" s="278">
        <v>2</v>
      </c>
      <c r="I71" s="278">
        <v>2</v>
      </c>
      <c r="J71" s="278">
        <v>2</v>
      </c>
      <c r="K71" s="278" t="s">
        <v>27</v>
      </c>
      <c r="L71" s="278" t="s">
        <v>27</v>
      </c>
      <c r="M71" s="278" t="s">
        <v>27</v>
      </c>
      <c r="N71" s="278">
        <v>2</v>
      </c>
      <c r="O71" s="278" t="s">
        <v>27</v>
      </c>
      <c r="P71" s="278" t="s">
        <v>27</v>
      </c>
      <c r="Q71" s="278" t="s">
        <v>27</v>
      </c>
      <c r="R71" s="278" t="s">
        <v>27</v>
      </c>
      <c r="S71" s="278">
        <v>2</v>
      </c>
      <c r="T71" s="278">
        <v>2</v>
      </c>
    </row>
    <row r="72" spans="1:20" ht="24.75" thickBot="1" x14ac:dyDescent="0.3">
      <c r="A72" s="329"/>
      <c r="B72" s="329"/>
      <c r="C72" s="487"/>
      <c r="D72" s="79" t="s">
        <v>4121</v>
      </c>
      <c r="E72" s="80" t="s">
        <v>5794</v>
      </c>
      <c r="F72" s="329"/>
      <c r="G72" s="277">
        <v>1</v>
      </c>
      <c r="H72" s="278">
        <v>2</v>
      </c>
      <c r="I72" s="278">
        <v>3</v>
      </c>
      <c r="J72" s="278">
        <v>1</v>
      </c>
      <c r="K72" s="278" t="s">
        <v>27</v>
      </c>
      <c r="L72" s="278" t="s">
        <v>27</v>
      </c>
      <c r="M72" s="278" t="s">
        <v>27</v>
      </c>
      <c r="N72" s="278">
        <v>1</v>
      </c>
      <c r="O72" s="278" t="s">
        <v>27</v>
      </c>
      <c r="P72" s="278" t="s">
        <v>27</v>
      </c>
      <c r="Q72" s="278" t="s">
        <v>27</v>
      </c>
      <c r="R72" s="278">
        <v>3</v>
      </c>
      <c r="S72" s="278">
        <v>2</v>
      </c>
      <c r="T72" s="278">
        <v>3</v>
      </c>
    </row>
    <row r="73" spans="1:20" ht="24.75" thickBot="1" x14ac:dyDescent="0.3">
      <c r="A73" s="327" t="s">
        <v>272</v>
      </c>
      <c r="B73" s="327" t="s">
        <v>4122</v>
      </c>
      <c r="C73" s="485" t="s">
        <v>4123</v>
      </c>
      <c r="D73" s="69" t="s">
        <v>4124</v>
      </c>
      <c r="E73" s="80" t="s">
        <v>5795</v>
      </c>
      <c r="F73" s="327" t="s">
        <v>26</v>
      </c>
      <c r="G73" s="275">
        <v>2</v>
      </c>
      <c r="H73" s="276">
        <v>2</v>
      </c>
      <c r="I73" s="276">
        <v>3</v>
      </c>
      <c r="J73" s="276">
        <v>2</v>
      </c>
      <c r="K73" s="276" t="s">
        <v>27</v>
      </c>
      <c r="L73" s="276" t="s">
        <v>27</v>
      </c>
      <c r="M73" s="276" t="s">
        <v>27</v>
      </c>
      <c r="N73" s="276" t="s">
        <v>27</v>
      </c>
      <c r="O73" s="276" t="s">
        <v>27</v>
      </c>
      <c r="P73" s="276" t="s">
        <v>27</v>
      </c>
      <c r="Q73" s="276" t="s">
        <v>27</v>
      </c>
      <c r="R73" s="276">
        <v>1</v>
      </c>
      <c r="S73" s="276">
        <v>2</v>
      </c>
      <c r="T73" s="276">
        <v>2</v>
      </c>
    </row>
    <row r="74" spans="1:20" ht="24.75" thickBot="1" x14ac:dyDescent="0.3">
      <c r="A74" s="328"/>
      <c r="B74" s="328"/>
      <c r="C74" s="486"/>
      <c r="D74" s="69" t="s">
        <v>4125</v>
      </c>
      <c r="E74" s="80" t="s">
        <v>5796</v>
      </c>
      <c r="F74" s="328"/>
      <c r="G74" s="277">
        <v>1</v>
      </c>
      <c r="H74" s="278">
        <v>2</v>
      </c>
      <c r="I74" s="278">
        <v>2</v>
      </c>
      <c r="J74" s="278">
        <v>2</v>
      </c>
      <c r="K74" s="278">
        <v>3</v>
      </c>
      <c r="L74" s="278" t="s">
        <v>27</v>
      </c>
      <c r="M74" s="278" t="s">
        <v>27</v>
      </c>
      <c r="N74" s="278" t="s">
        <v>27</v>
      </c>
      <c r="O74" s="278" t="s">
        <v>27</v>
      </c>
      <c r="P74" s="278" t="s">
        <v>27</v>
      </c>
      <c r="Q74" s="278" t="s">
        <v>27</v>
      </c>
      <c r="R74" s="278">
        <v>2</v>
      </c>
      <c r="S74" s="278">
        <v>1</v>
      </c>
      <c r="T74" s="278">
        <v>2</v>
      </c>
    </row>
    <row r="75" spans="1:20" ht="24.75" thickBot="1" x14ac:dyDescent="0.3">
      <c r="A75" s="328"/>
      <c r="B75" s="328"/>
      <c r="C75" s="486"/>
      <c r="D75" s="69" t="s">
        <v>4126</v>
      </c>
      <c r="E75" s="80" t="s">
        <v>5797</v>
      </c>
      <c r="F75" s="328"/>
      <c r="G75" s="277">
        <v>2</v>
      </c>
      <c r="H75" s="278">
        <v>2</v>
      </c>
      <c r="I75" s="278">
        <v>3</v>
      </c>
      <c r="J75" s="278">
        <v>2</v>
      </c>
      <c r="K75" s="278">
        <v>3</v>
      </c>
      <c r="L75" s="278" t="s">
        <v>27</v>
      </c>
      <c r="M75" s="278" t="s">
        <v>27</v>
      </c>
      <c r="N75" s="278" t="s">
        <v>27</v>
      </c>
      <c r="O75" s="278" t="s">
        <v>27</v>
      </c>
      <c r="P75" s="278"/>
      <c r="Q75" s="278">
        <v>2</v>
      </c>
      <c r="R75" s="278">
        <v>1</v>
      </c>
      <c r="S75" s="278">
        <v>1</v>
      </c>
      <c r="T75" s="278">
        <v>3</v>
      </c>
    </row>
    <row r="76" spans="1:20" ht="24.75" thickBot="1" x14ac:dyDescent="0.3">
      <c r="A76" s="328"/>
      <c r="B76" s="328"/>
      <c r="C76" s="486"/>
      <c r="D76" s="69" t="s">
        <v>4127</v>
      </c>
      <c r="E76" s="80" t="s">
        <v>5798</v>
      </c>
      <c r="F76" s="328"/>
      <c r="G76" s="277">
        <v>2</v>
      </c>
      <c r="H76" s="278">
        <v>1</v>
      </c>
      <c r="I76" s="278">
        <v>2</v>
      </c>
      <c r="J76" s="278">
        <v>3</v>
      </c>
      <c r="K76" s="278" t="s">
        <v>27</v>
      </c>
      <c r="L76" s="278" t="s">
        <v>27</v>
      </c>
      <c r="M76" s="278" t="s">
        <v>27</v>
      </c>
      <c r="N76" s="278">
        <v>2</v>
      </c>
      <c r="O76" s="278" t="s">
        <v>27</v>
      </c>
      <c r="P76" s="278" t="s">
        <v>27</v>
      </c>
      <c r="Q76" s="278" t="s">
        <v>27</v>
      </c>
      <c r="R76" s="278" t="s">
        <v>27</v>
      </c>
      <c r="S76" s="278">
        <v>2</v>
      </c>
      <c r="T76" s="278">
        <v>2</v>
      </c>
    </row>
    <row r="77" spans="1:20" ht="24.75" thickBot="1" x14ac:dyDescent="0.3">
      <c r="A77" s="329"/>
      <c r="B77" s="329"/>
      <c r="C77" s="487"/>
      <c r="D77" s="69" t="s">
        <v>4128</v>
      </c>
      <c r="E77" s="80" t="s">
        <v>5799</v>
      </c>
      <c r="F77" s="329"/>
      <c r="G77" s="277">
        <v>1</v>
      </c>
      <c r="H77" s="278">
        <v>2</v>
      </c>
      <c r="I77" s="278">
        <v>3</v>
      </c>
      <c r="J77" s="278">
        <v>2</v>
      </c>
      <c r="K77" s="278" t="s">
        <v>27</v>
      </c>
      <c r="L77" s="278" t="s">
        <v>27</v>
      </c>
      <c r="M77" s="278" t="s">
        <v>27</v>
      </c>
      <c r="N77" s="278">
        <v>2</v>
      </c>
      <c r="O77" s="278" t="s">
        <v>27</v>
      </c>
      <c r="P77" s="278" t="s">
        <v>27</v>
      </c>
      <c r="Q77" s="278" t="s">
        <v>27</v>
      </c>
      <c r="R77" s="278">
        <v>3</v>
      </c>
      <c r="S77" s="278">
        <v>2</v>
      </c>
      <c r="T77" s="278">
        <v>3</v>
      </c>
    </row>
    <row r="78" spans="1:20" ht="24.75" thickBot="1" x14ac:dyDescent="0.3">
      <c r="A78" s="327" t="s">
        <v>278</v>
      </c>
      <c r="B78" s="327" t="s">
        <v>4129</v>
      </c>
      <c r="C78" s="485" t="s">
        <v>1609</v>
      </c>
      <c r="D78" s="69" t="s">
        <v>4130</v>
      </c>
      <c r="E78" s="71" t="s">
        <v>4131</v>
      </c>
      <c r="F78" s="327" t="s">
        <v>26</v>
      </c>
      <c r="G78" s="275">
        <v>2</v>
      </c>
      <c r="H78" s="276">
        <v>2</v>
      </c>
      <c r="I78" s="276">
        <v>3</v>
      </c>
      <c r="J78" s="276">
        <v>2</v>
      </c>
      <c r="K78" s="276" t="s">
        <v>27</v>
      </c>
      <c r="L78" s="276" t="s">
        <v>27</v>
      </c>
      <c r="M78" s="276" t="s">
        <v>27</v>
      </c>
      <c r="N78" s="276" t="s">
        <v>27</v>
      </c>
      <c r="O78" s="276" t="s">
        <v>27</v>
      </c>
      <c r="P78" s="276" t="s">
        <v>27</v>
      </c>
      <c r="Q78" s="276" t="s">
        <v>27</v>
      </c>
      <c r="R78" s="276">
        <v>1</v>
      </c>
      <c r="S78" s="276">
        <v>2</v>
      </c>
      <c r="T78" s="276">
        <v>2</v>
      </c>
    </row>
    <row r="79" spans="1:20" ht="36.75" thickBot="1" x14ac:dyDescent="0.3">
      <c r="A79" s="328"/>
      <c r="B79" s="328"/>
      <c r="C79" s="486"/>
      <c r="D79" s="69" t="s">
        <v>4132</v>
      </c>
      <c r="E79" s="71" t="s">
        <v>4133</v>
      </c>
      <c r="F79" s="328"/>
      <c r="G79" s="277">
        <v>2</v>
      </c>
      <c r="H79" s="278">
        <v>2</v>
      </c>
      <c r="I79" s="278">
        <v>2</v>
      </c>
      <c r="J79" s="278">
        <v>2</v>
      </c>
      <c r="K79" s="278">
        <v>3</v>
      </c>
      <c r="L79" s="278" t="s">
        <v>27</v>
      </c>
      <c r="M79" s="278" t="s">
        <v>27</v>
      </c>
      <c r="N79" s="278" t="s">
        <v>27</v>
      </c>
      <c r="O79" s="278" t="s">
        <v>27</v>
      </c>
      <c r="P79" s="278" t="s">
        <v>27</v>
      </c>
      <c r="Q79" s="278" t="s">
        <v>27</v>
      </c>
      <c r="R79" s="278">
        <v>2</v>
      </c>
      <c r="S79" s="278">
        <v>1</v>
      </c>
      <c r="T79" s="278">
        <v>2</v>
      </c>
    </row>
    <row r="80" spans="1:20" ht="36.75" thickBot="1" x14ac:dyDescent="0.3">
      <c r="A80" s="328"/>
      <c r="B80" s="328"/>
      <c r="C80" s="486"/>
      <c r="D80" s="69" t="s">
        <v>4134</v>
      </c>
      <c r="E80" s="71" t="s">
        <v>4135</v>
      </c>
      <c r="F80" s="328"/>
      <c r="G80" s="277">
        <v>2</v>
      </c>
      <c r="H80" s="278">
        <v>2</v>
      </c>
      <c r="I80" s="278">
        <v>3</v>
      </c>
      <c r="J80" s="278">
        <v>2</v>
      </c>
      <c r="K80" s="278">
        <v>3</v>
      </c>
      <c r="L80" s="278" t="s">
        <v>27</v>
      </c>
      <c r="M80" s="278" t="s">
        <v>27</v>
      </c>
      <c r="N80" s="278" t="s">
        <v>27</v>
      </c>
      <c r="O80" s="278" t="s">
        <v>27</v>
      </c>
      <c r="P80" s="278"/>
      <c r="Q80" s="278">
        <v>3</v>
      </c>
      <c r="R80" s="278">
        <v>1</v>
      </c>
      <c r="S80" s="278">
        <v>2</v>
      </c>
      <c r="T80" s="278">
        <v>3</v>
      </c>
    </row>
    <row r="81" spans="1:20" ht="36.75" thickBot="1" x14ac:dyDescent="0.3">
      <c r="A81" s="328"/>
      <c r="B81" s="328"/>
      <c r="C81" s="486"/>
      <c r="D81" s="69" t="s">
        <v>4136</v>
      </c>
      <c r="E81" s="71" t="s">
        <v>4137</v>
      </c>
      <c r="F81" s="328"/>
      <c r="G81" s="277">
        <v>2</v>
      </c>
      <c r="H81" s="278">
        <v>2</v>
      </c>
      <c r="I81" s="278">
        <v>2</v>
      </c>
      <c r="J81" s="278">
        <v>2</v>
      </c>
      <c r="K81" s="278" t="s">
        <v>27</v>
      </c>
      <c r="L81" s="278" t="s">
        <v>27</v>
      </c>
      <c r="M81" s="278" t="s">
        <v>27</v>
      </c>
      <c r="N81" s="278">
        <v>2</v>
      </c>
      <c r="O81" s="278" t="s">
        <v>27</v>
      </c>
      <c r="P81" s="278" t="s">
        <v>27</v>
      </c>
      <c r="Q81" s="278" t="s">
        <v>27</v>
      </c>
      <c r="R81" s="278" t="s">
        <v>27</v>
      </c>
      <c r="S81" s="278">
        <v>2</v>
      </c>
      <c r="T81" s="278">
        <v>2</v>
      </c>
    </row>
    <row r="82" spans="1:20" ht="24.75" thickBot="1" x14ac:dyDescent="0.3">
      <c r="A82" s="329"/>
      <c r="B82" s="329"/>
      <c r="C82" s="487"/>
      <c r="D82" s="69" t="s">
        <v>4138</v>
      </c>
      <c r="E82" s="71" t="s">
        <v>4139</v>
      </c>
      <c r="F82" s="329"/>
      <c r="G82" s="277">
        <v>1</v>
      </c>
      <c r="H82" s="278">
        <v>2</v>
      </c>
      <c r="I82" s="278">
        <v>3</v>
      </c>
      <c r="J82" s="278">
        <v>1</v>
      </c>
      <c r="K82" s="278">
        <v>2</v>
      </c>
      <c r="L82" s="278" t="s">
        <v>27</v>
      </c>
      <c r="M82" s="278" t="s">
        <v>27</v>
      </c>
      <c r="N82" s="278">
        <v>1</v>
      </c>
      <c r="O82" s="278" t="s">
        <v>27</v>
      </c>
      <c r="P82" s="278" t="s">
        <v>27</v>
      </c>
      <c r="Q82" s="278" t="s">
        <v>27</v>
      </c>
      <c r="R82" s="278">
        <v>3</v>
      </c>
      <c r="S82" s="278">
        <v>1</v>
      </c>
      <c r="T82" s="278">
        <v>2</v>
      </c>
    </row>
    <row r="83" spans="1:20" ht="15.75" thickBot="1" x14ac:dyDescent="0.3">
      <c r="A83" s="327" t="s">
        <v>284</v>
      </c>
      <c r="B83" s="327" t="s">
        <v>4140</v>
      </c>
      <c r="C83" s="485" t="s">
        <v>1548</v>
      </c>
      <c r="D83" s="69" t="s">
        <v>4141</v>
      </c>
      <c r="E83" s="71" t="s">
        <v>4142</v>
      </c>
      <c r="F83" s="327" t="s">
        <v>26</v>
      </c>
      <c r="G83" s="275">
        <v>2</v>
      </c>
      <c r="H83" s="276">
        <v>2</v>
      </c>
      <c r="I83" s="276">
        <v>3</v>
      </c>
      <c r="J83" s="276">
        <v>2</v>
      </c>
      <c r="K83" s="276" t="s">
        <v>27</v>
      </c>
      <c r="L83" s="276" t="s">
        <v>27</v>
      </c>
      <c r="M83" s="276" t="s">
        <v>27</v>
      </c>
      <c r="N83" s="276" t="s">
        <v>27</v>
      </c>
      <c r="O83" s="276" t="s">
        <v>27</v>
      </c>
      <c r="P83" s="276" t="s">
        <v>27</v>
      </c>
      <c r="Q83" s="276" t="s">
        <v>27</v>
      </c>
      <c r="R83" s="276">
        <v>1</v>
      </c>
      <c r="S83" s="276">
        <v>2</v>
      </c>
      <c r="T83" s="276">
        <v>2</v>
      </c>
    </row>
    <row r="84" spans="1:20" ht="24.75" thickBot="1" x14ac:dyDescent="0.3">
      <c r="A84" s="328"/>
      <c r="B84" s="328"/>
      <c r="C84" s="486"/>
      <c r="D84" s="69" t="s">
        <v>4143</v>
      </c>
      <c r="E84" s="71" t="s">
        <v>4144</v>
      </c>
      <c r="F84" s="328"/>
      <c r="G84" s="277">
        <v>2</v>
      </c>
      <c r="H84" s="278">
        <v>2</v>
      </c>
      <c r="I84" s="278">
        <v>2</v>
      </c>
      <c r="J84" s="278">
        <v>2</v>
      </c>
      <c r="K84" s="278">
        <v>2</v>
      </c>
      <c r="L84" s="278" t="s">
        <v>27</v>
      </c>
      <c r="M84" s="278" t="s">
        <v>27</v>
      </c>
      <c r="N84" s="278" t="s">
        <v>27</v>
      </c>
      <c r="O84" s="278" t="s">
        <v>27</v>
      </c>
      <c r="P84" s="278" t="s">
        <v>27</v>
      </c>
      <c r="Q84" s="278" t="s">
        <v>27</v>
      </c>
      <c r="R84" s="278">
        <v>2</v>
      </c>
      <c r="S84" s="278">
        <v>1</v>
      </c>
      <c r="T84" s="278">
        <v>2</v>
      </c>
    </row>
    <row r="85" spans="1:20" ht="15.75" thickBot="1" x14ac:dyDescent="0.3">
      <c r="A85" s="328"/>
      <c r="B85" s="328"/>
      <c r="C85" s="486"/>
      <c r="D85" s="69" t="s">
        <v>4145</v>
      </c>
      <c r="E85" s="71" t="s">
        <v>4146</v>
      </c>
      <c r="F85" s="328"/>
      <c r="G85" s="277">
        <v>2</v>
      </c>
      <c r="H85" s="278">
        <v>2</v>
      </c>
      <c r="I85" s="278">
        <v>2</v>
      </c>
      <c r="J85" s="278">
        <v>2</v>
      </c>
      <c r="K85" s="278">
        <v>2</v>
      </c>
      <c r="L85" s="278" t="s">
        <v>27</v>
      </c>
      <c r="M85" s="278" t="s">
        <v>27</v>
      </c>
      <c r="N85" s="278" t="s">
        <v>27</v>
      </c>
      <c r="O85" s="278" t="s">
        <v>27</v>
      </c>
      <c r="P85" s="278"/>
      <c r="Q85" s="278">
        <v>3</v>
      </c>
      <c r="R85" s="278">
        <v>1</v>
      </c>
      <c r="S85" s="278">
        <v>2</v>
      </c>
      <c r="T85" s="278">
        <v>3</v>
      </c>
    </row>
    <row r="86" spans="1:20" ht="15.75" thickBot="1" x14ac:dyDescent="0.3">
      <c r="A86" s="328"/>
      <c r="B86" s="328"/>
      <c r="C86" s="486"/>
      <c r="D86" s="69" t="s">
        <v>4147</v>
      </c>
      <c r="E86" s="71" t="s">
        <v>4148</v>
      </c>
      <c r="F86" s="328"/>
      <c r="G86" s="277">
        <v>2</v>
      </c>
      <c r="H86" s="278">
        <v>2</v>
      </c>
      <c r="I86" s="278">
        <v>2</v>
      </c>
      <c r="J86" s="278">
        <v>2</v>
      </c>
      <c r="K86" s="278" t="s">
        <v>27</v>
      </c>
      <c r="L86" s="278" t="s">
        <v>27</v>
      </c>
      <c r="M86" s="278" t="s">
        <v>27</v>
      </c>
      <c r="N86" s="278">
        <v>2</v>
      </c>
      <c r="O86" s="278" t="s">
        <v>27</v>
      </c>
      <c r="P86" s="278" t="s">
        <v>27</v>
      </c>
      <c r="Q86" s="278" t="s">
        <v>27</v>
      </c>
      <c r="R86" s="278" t="s">
        <v>27</v>
      </c>
      <c r="S86" s="278">
        <v>2</v>
      </c>
      <c r="T86" s="278">
        <v>2</v>
      </c>
    </row>
    <row r="87" spans="1:20" ht="24.75" thickBot="1" x14ac:dyDescent="0.3">
      <c r="A87" s="329"/>
      <c r="B87" s="329"/>
      <c r="C87" s="487"/>
      <c r="D87" s="69" t="s">
        <v>4149</v>
      </c>
      <c r="E87" s="71" t="s">
        <v>4139</v>
      </c>
      <c r="F87" s="329"/>
      <c r="G87" s="277">
        <v>1</v>
      </c>
      <c r="H87" s="278">
        <v>2</v>
      </c>
      <c r="I87" s="278">
        <v>2</v>
      </c>
      <c r="J87" s="278">
        <v>1</v>
      </c>
      <c r="K87" s="278">
        <v>2</v>
      </c>
      <c r="L87" s="278" t="s">
        <v>27</v>
      </c>
      <c r="M87" s="278" t="s">
        <v>27</v>
      </c>
      <c r="N87" s="278">
        <v>1</v>
      </c>
      <c r="O87" s="278" t="s">
        <v>27</v>
      </c>
      <c r="P87" s="278" t="s">
        <v>27</v>
      </c>
      <c r="Q87" s="278" t="s">
        <v>27</v>
      </c>
      <c r="R87" s="278">
        <v>3</v>
      </c>
      <c r="S87" s="278">
        <v>1</v>
      </c>
      <c r="T87" s="278">
        <v>2</v>
      </c>
    </row>
    <row r="88" spans="1:20" ht="24.75" thickBot="1" x14ac:dyDescent="0.3">
      <c r="A88" s="327" t="s">
        <v>290</v>
      </c>
      <c r="B88" s="327" t="s">
        <v>4150</v>
      </c>
      <c r="C88" s="485" t="s">
        <v>4151</v>
      </c>
      <c r="D88" s="69" t="s">
        <v>4152</v>
      </c>
      <c r="E88" s="80" t="s">
        <v>5800</v>
      </c>
      <c r="F88" s="327" t="s">
        <v>26</v>
      </c>
      <c r="G88" s="275">
        <v>2</v>
      </c>
      <c r="H88" s="276">
        <v>2</v>
      </c>
      <c r="I88" s="276">
        <v>3</v>
      </c>
      <c r="J88" s="276">
        <v>2</v>
      </c>
      <c r="K88" s="276" t="s">
        <v>27</v>
      </c>
      <c r="L88" s="276" t="s">
        <v>27</v>
      </c>
      <c r="M88" s="276" t="s">
        <v>27</v>
      </c>
      <c r="N88" s="276" t="s">
        <v>27</v>
      </c>
      <c r="O88" s="276" t="s">
        <v>27</v>
      </c>
      <c r="P88" s="276" t="s">
        <v>27</v>
      </c>
      <c r="Q88" s="276" t="s">
        <v>27</v>
      </c>
      <c r="R88" s="276">
        <v>1</v>
      </c>
      <c r="S88" s="276">
        <v>2</v>
      </c>
      <c r="T88" s="276">
        <v>2</v>
      </c>
    </row>
    <row r="89" spans="1:20" ht="24.75" thickBot="1" x14ac:dyDescent="0.3">
      <c r="A89" s="328"/>
      <c r="B89" s="328"/>
      <c r="C89" s="486"/>
      <c r="D89" s="69" t="s">
        <v>4153</v>
      </c>
      <c r="E89" s="80" t="s">
        <v>5801</v>
      </c>
      <c r="F89" s="328"/>
      <c r="G89" s="277">
        <v>1</v>
      </c>
      <c r="H89" s="278">
        <v>2</v>
      </c>
      <c r="I89" s="278">
        <v>2</v>
      </c>
      <c r="J89" s="278">
        <v>2</v>
      </c>
      <c r="K89" s="278">
        <v>3</v>
      </c>
      <c r="L89" s="278" t="s">
        <v>27</v>
      </c>
      <c r="M89" s="278" t="s">
        <v>27</v>
      </c>
      <c r="N89" s="278" t="s">
        <v>27</v>
      </c>
      <c r="O89" s="278" t="s">
        <v>27</v>
      </c>
      <c r="P89" s="278" t="s">
        <v>27</v>
      </c>
      <c r="Q89" s="278" t="s">
        <v>27</v>
      </c>
      <c r="R89" s="278">
        <v>2</v>
      </c>
      <c r="S89" s="278">
        <v>1</v>
      </c>
      <c r="T89" s="278">
        <v>2</v>
      </c>
    </row>
    <row r="90" spans="1:20" ht="24.75" thickBot="1" x14ac:dyDescent="0.3">
      <c r="A90" s="328"/>
      <c r="B90" s="328"/>
      <c r="C90" s="486"/>
      <c r="D90" s="69" t="s">
        <v>4154</v>
      </c>
      <c r="E90" s="80" t="s">
        <v>5802</v>
      </c>
      <c r="F90" s="328"/>
      <c r="G90" s="277">
        <v>2</v>
      </c>
      <c r="H90" s="278">
        <v>3</v>
      </c>
      <c r="I90" s="278">
        <v>3</v>
      </c>
      <c r="J90" s="278">
        <v>3</v>
      </c>
      <c r="K90" s="278">
        <v>3</v>
      </c>
      <c r="L90" s="278" t="s">
        <v>27</v>
      </c>
      <c r="M90" s="278" t="s">
        <v>27</v>
      </c>
      <c r="N90" s="278" t="s">
        <v>27</v>
      </c>
      <c r="O90" s="278" t="s">
        <v>27</v>
      </c>
      <c r="P90" s="278"/>
      <c r="Q90" s="278">
        <v>2</v>
      </c>
      <c r="R90" s="278">
        <v>2</v>
      </c>
      <c r="S90" s="278">
        <v>1</v>
      </c>
      <c r="T90" s="278">
        <v>3</v>
      </c>
    </row>
    <row r="91" spans="1:20" ht="15.75" thickBot="1" x14ac:dyDescent="0.3">
      <c r="A91" s="328"/>
      <c r="B91" s="328"/>
      <c r="C91" s="486"/>
      <c r="D91" s="69" t="s">
        <v>4155</v>
      </c>
      <c r="E91" s="80" t="s">
        <v>5803</v>
      </c>
      <c r="F91" s="328"/>
      <c r="G91" s="277">
        <v>2</v>
      </c>
      <c r="H91" s="278">
        <v>2</v>
      </c>
      <c r="I91" s="278">
        <v>2</v>
      </c>
      <c r="J91" s="278">
        <v>2</v>
      </c>
      <c r="K91" s="278" t="s">
        <v>27</v>
      </c>
      <c r="L91" s="278" t="s">
        <v>27</v>
      </c>
      <c r="M91" s="278" t="s">
        <v>27</v>
      </c>
      <c r="N91" s="278">
        <v>2</v>
      </c>
      <c r="O91" s="278" t="s">
        <v>27</v>
      </c>
      <c r="P91" s="278" t="s">
        <v>27</v>
      </c>
      <c r="Q91" s="278" t="s">
        <v>27</v>
      </c>
      <c r="R91" s="278" t="s">
        <v>27</v>
      </c>
      <c r="S91" s="278">
        <v>2</v>
      </c>
      <c r="T91" s="278">
        <v>2</v>
      </c>
    </row>
    <row r="92" spans="1:20" ht="24.75" thickBot="1" x14ac:dyDescent="0.3">
      <c r="A92" s="329"/>
      <c r="B92" s="329"/>
      <c r="C92" s="487"/>
      <c r="D92" s="69" t="s">
        <v>4156</v>
      </c>
      <c r="E92" s="80" t="s">
        <v>5804</v>
      </c>
      <c r="F92" s="329"/>
      <c r="G92" s="277">
        <v>2</v>
      </c>
      <c r="H92" s="278">
        <v>2</v>
      </c>
      <c r="I92" s="278">
        <v>3</v>
      </c>
      <c r="J92" s="278">
        <v>2</v>
      </c>
      <c r="K92" s="278" t="s">
        <v>27</v>
      </c>
      <c r="L92" s="278" t="s">
        <v>27</v>
      </c>
      <c r="M92" s="278" t="s">
        <v>27</v>
      </c>
      <c r="N92" s="278">
        <v>1</v>
      </c>
      <c r="O92" s="278" t="s">
        <v>27</v>
      </c>
      <c r="P92" s="278" t="s">
        <v>27</v>
      </c>
      <c r="Q92" s="278" t="s">
        <v>27</v>
      </c>
      <c r="R92" s="278">
        <v>2</v>
      </c>
      <c r="S92" s="278">
        <v>2</v>
      </c>
      <c r="T92" s="278">
        <v>2</v>
      </c>
    </row>
    <row r="93" spans="1:20" ht="24.75" thickBot="1" x14ac:dyDescent="0.3">
      <c r="A93" s="327" t="s">
        <v>296</v>
      </c>
      <c r="B93" s="327" t="s">
        <v>4157</v>
      </c>
      <c r="C93" s="488" t="s">
        <v>4158</v>
      </c>
      <c r="D93" s="79" t="s">
        <v>4159</v>
      </c>
      <c r="E93" s="71" t="s">
        <v>4160</v>
      </c>
      <c r="F93" s="327" t="s">
        <v>73</v>
      </c>
      <c r="G93" s="275">
        <v>2</v>
      </c>
      <c r="H93" s="276">
        <v>2</v>
      </c>
      <c r="I93" s="276">
        <v>2</v>
      </c>
      <c r="J93" s="276">
        <v>2</v>
      </c>
      <c r="K93" s="276" t="s">
        <v>27</v>
      </c>
      <c r="L93" s="276" t="s">
        <v>27</v>
      </c>
      <c r="M93" s="276" t="s">
        <v>27</v>
      </c>
      <c r="N93" s="276">
        <v>2</v>
      </c>
      <c r="O93" s="276" t="s">
        <v>27</v>
      </c>
      <c r="P93" s="276" t="s">
        <v>27</v>
      </c>
      <c r="Q93" s="276" t="s">
        <v>27</v>
      </c>
      <c r="R93" s="276" t="s">
        <v>27</v>
      </c>
      <c r="S93" s="276">
        <v>2</v>
      </c>
      <c r="T93" s="276">
        <v>2</v>
      </c>
    </row>
    <row r="94" spans="1:20" ht="24.75" thickBot="1" x14ac:dyDescent="0.3">
      <c r="A94" s="329"/>
      <c r="B94" s="329"/>
      <c r="C94" s="490"/>
      <c r="D94" s="79" t="s">
        <v>4161</v>
      </c>
      <c r="E94" s="71" t="s">
        <v>4162</v>
      </c>
      <c r="F94" s="329"/>
      <c r="G94" s="277">
        <v>1</v>
      </c>
      <c r="H94" s="278">
        <v>2</v>
      </c>
      <c r="I94" s="278">
        <v>3</v>
      </c>
      <c r="J94" s="278">
        <v>1</v>
      </c>
      <c r="K94" s="278" t="s">
        <v>27</v>
      </c>
      <c r="L94" s="278" t="s">
        <v>27</v>
      </c>
      <c r="M94" s="278" t="s">
        <v>27</v>
      </c>
      <c r="N94" s="278">
        <v>1</v>
      </c>
      <c r="O94" s="278" t="s">
        <v>27</v>
      </c>
      <c r="P94" s="278" t="s">
        <v>27</v>
      </c>
      <c r="Q94" s="278" t="s">
        <v>27</v>
      </c>
      <c r="R94" s="278">
        <v>3</v>
      </c>
      <c r="S94" s="278">
        <v>2</v>
      </c>
      <c r="T94" s="278">
        <v>3</v>
      </c>
    </row>
    <row r="95" spans="1:20" ht="24.75" thickBot="1" x14ac:dyDescent="0.3">
      <c r="A95" s="327" t="s">
        <v>302</v>
      </c>
      <c r="B95" s="327" t="s">
        <v>4163</v>
      </c>
      <c r="C95" s="485" t="s">
        <v>4164</v>
      </c>
      <c r="D95" s="69" t="s">
        <v>4165</v>
      </c>
      <c r="E95" s="71" t="s">
        <v>4166</v>
      </c>
      <c r="F95" s="327" t="s">
        <v>73</v>
      </c>
      <c r="G95" s="275">
        <v>2</v>
      </c>
      <c r="H95" s="276">
        <v>2</v>
      </c>
      <c r="I95" s="276">
        <v>2</v>
      </c>
      <c r="J95" s="276">
        <v>2</v>
      </c>
      <c r="K95" s="276" t="s">
        <v>27</v>
      </c>
      <c r="L95" s="276" t="s">
        <v>27</v>
      </c>
      <c r="M95" s="276" t="s">
        <v>27</v>
      </c>
      <c r="N95" s="276">
        <v>2</v>
      </c>
      <c r="O95" s="276" t="s">
        <v>27</v>
      </c>
      <c r="P95" s="276" t="s">
        <v>27</v>
      </c>
      <c r="Q95" s="276" t="s">
        <v>27</v>
      </c>
      <c r="R95" s="276" t="s">
        <v>27</v>
      </c>
      <c r="S95" s="276">
        <v>2</v>
      </c>
      <c r="T95" s="276">
        <v>2</v>
      </c>
    </row>
    <row r="96" spans="1:20" ht="24.75" thickBot="1" x14ac:dyDescent="0.3">
      <c r="A96" s="329"/>
      <c r="B96" s="329"/>
      <c r="C96" s="487"/>
      <c r="D96" s="69" t="s">
        <v>4167</v>
      </c>
      <c r="E96" s="71" t="s">
        <v>4168</v>
      </c>
      <c r="F96" s="329"/>
      <c r="G96" s="277">
        <v>1</v>
      </c>
      <c r="H96" s="278">
        <v>2</v>
      </c>
      <c r="I96" s="278">
        <v>3</v>
      </c>
      <c r="J96" s="278">
        <v>1</v>
      </c>
      <c r="K96" s="278" t="s">
        <v>27</v>
      </c>
      <c r="L96" s="278" t="s">
        <v>27</v>
      </c>
      <c r="M96" s="278" t="s">
        <v>27</v>
      </c>
      <c r="N96" s="278">
        <v>1</v>
      </c>
      <c r="O96" s="278" t="s">
        <v>27</v>
      </c>
      <c r="P96" s="278" t="s">
        <v>27</v>
      </c>
      <c r="Q96" s="278" t="s">
        <v>27</v>
      </c>
      <c r="R96" s="278">
        <v>3</v>
      </c>
      <c r="S96" s="278">
        <v>2</v>
      </c>
      <c r="T96" s="278">
        <v>3</v>
      </c>
    </row>
    <row r="97" spans="1:20" ht="24.75" thickBot="1" x14ac:dyDescent="0.3">
      <c r="A97" s="327" t="s">
        <v>306</v>
      </c>
      <c r="B97" s="327" t="s">
        <v>4169</v>
      </c>
      <c r="C97" s="485" t="s">
        <v>4170</v>
      </c>
      <c r="D97" s="69" t="s">
        <v>4171</v>
      </c>
      <c r="E97" s="71" t="s">
        <v>960</v>
      </c>
      <c r="F97" s="327" t="s">
        <v>73</v>
      </c>
      <c r="G97" s="275">
        <v>1</v>
      </c>
      <c r="H97" s="276">
        <v>2</v>
      </c>
      <c r="I97" s="276">
        <v>2</v>
      </c>
      <c r="J97" s="276">
        <v>2</v>
      </c>
      <c r="K97" s="276">
        <v>3</v>
      </c>
      <c r="L97" s="276" t="s">
        <v>27</v>
      </c>
      <c r="M97" s="276" t="s">
        <v>27</v>
      </c>
      <c r="N97" s="276" t="s">
        <v>27</v>
      </c>
      <c r="O97" s="276" t="s">
        <v>27</v>
      </c>
      <c r="P97" s="276" t="s">
        <v>27</v>
      </c>
      <c r="Q97" s="276" t="s">
        <v>27</v>
      </c>
      <c r="R97" s="276">
        <v>2</v>
      </c>
      <c r="S97" s="276">
        <v>1</v>
      </c>
      <c r="T97" s="276">
        <v>2</v>
      </c>
    </row>
    <row r="98" spans="1:20" ht="24.75" thickBot="1" x14ac:dyDescent="0.3">
      <c r="A98" s="329"/>
      <c r="B98" s="329"/>
      <c r="C98" s="487"/>
      <c r="D98" s="69" t="s">
        <v>4172</v>
      </c>
      <c r="E98" s="71" t="s">
        <v>4173</v>
      </c>
      <c r="F98" s="329"/>
      <c r="G98" s="277">
        <v>2</v>
      </c>
      <c r="H98" s="278">
        <v>2</v>
      </c>
      <c r="I98" s="278">
        <v>3</v>
      </c>
      <c r="J98" s="278">
        <v>2</v>
      </c>
      <c r="K98" s="278">
        <v>3</v>
      </c>
      <c r="L98" s="278" t="s">
        <v>27</v>
      </c>
      <c r="M98" s="278" t="s">
        <v>27</v>
      </c>
      <c r="N98" s="278" t="s">
        <v>27</v>
      </c>
      <c r="O98" s="278" t="s">
        <v>27</v>
      </c>
      <c r="P98" s="278"/>
      <c r="Q98" s="278">
        <v>2</v>
      </c>
      <c r="R98" s="278">
        <v>1</v>
      </c>
      <c r="S98" s="278">
        <v>1</v>
      </c>
      <c r="T98" s="278">
        <v>3</v>
      </c>
    </row>
    <row r="99" spans="1:20" ht="36.75" thickBot="1" x14ac:dyDescent="0.3">
      <c r="A99" s="327" t="s">
        <v>373</v>
      </c>
      <c r="B99" s="327" t="s">
        <v>4174</v>
      </c>
      <c r="C99" s="485" t="s">
        <v>4175</v>
      </c>
      <c r="D99" s="69" t="s">
        <v>4176</v>
      </c>
      <c r="E99" s="80" t="s">
        <v>4177</v>
      </c>
      <c r="F99" s="327" t="s">
        <v>26</v>
      </c>
      <c r="G99" s="275">
        <v>1</v>
      </c>
      <c r="H99" s="276">
        <v>2</v>
      </c>
      <c r="I99" s="276">
        <v>3</v>
      </c>
      <c r="J99" s="276">
        <v>1</v>
      </c>
      <c r="K99" s="276" t="s">
        <v>27</v>
      </c>
      <c r="L99" s="276" t="s">
        <v>27</v>
      </c>
      <c r="M99" s="276" t="s">
        <v>27</v>
      </c>
      <c r="N99" s="276">
        <v>1</v>
      </c>
      <c r="O99" s="276" t="s">
        <v>27</v>
      </c>
      <c r="P99" s="276" t="s">
        <v>27</v>
      </c>
      <c r="Q99" s="276" t="s">
        <v>27</v>
      </c>
      <c r="R99" s="276">
        <v>3</v>
      </c>
      <c r="S99" s="276">
        <v>2</v>
      </c>
      <c r="T99" s="276">
        <v>3</v>
      </c>
    </row>
    <row r="100" spans="1:20" ht="15.75" thickBot="1" x14ac:dyDescent="0.3">
      <c r="A100" s="328"/>
      <c r="B100" s="328"/>
      <c r="C100" s="486"/>
      <c r="D100" s="69" t="s">
        <v>4178</v>
      </c>
      <c r="E100" s="80" t="s">
        <v>4179</v>
      </c>
      <c r="F100" s="328"/>
      <c r="G100" s="277">
        <v>1</v>
      </c>
      <c r="H100" s="278">
        <v>2</v>
      </c>
      <c r="I100" s="278">
        <v>2</v>
      </c>
      <c r="J100" s="278">
        <v>2</v>
      </c>
      <c r="K100" s="278">
        <v>3</v>
      </c>
      <c r="L100" s="278" t="s">
        <v>27</v>
      </c>
      <c r="M100" s="278" t="s">
        <v>27</v>
      </c>
      <c r="N100" s="278" t="s">
        <v>27</v>
      </c>
      <c r="O100" s="278" t="s">
        <v>27</v>
      </c>
      <c r="P100" s="278" t="s">
        <v>27</v>
      </c>
      <c r="Q100" s="278" t="s">
        <v>27</v>
      </c>
      <c r="R100" s="278">
        <v>2</v>
      </c>
      <c r="S100" s="278">
        <v>1</v>
      </c>
      <c r="T100" s="278">
        <v>2</v>
      </c>
    </row>
    <row r="101" spans="1:20" ht="36.75" thickBot="1" x14ac:dyDescent="0.3">
      <c r="A101" s="328"/>
      <c r="B101" s="328"/>
      <c r="C101" s="486"/>
      <c r="D101" s="69" t="s">
        <v>4180</v>
      </c>
      <c r="E101" s="80" t="s">
        <v>4181</v>
      </c>
      <c r="F101" s="328"/>
      <c r="G101" s="277">
        <v>2</v>
      </c>
      <c r="H101" s="278">
        <v>2</v>
      </c>
      <c r="I101" s="278">
        <v>3</v>
      </c>
      <c r="J101" s="278">
        <v>3</v>
      </c>
      <c r="K101" s="278">
        <v>2</v>
      </c>
      <c r="L101" s="278" t="s">
        <v>27</v>
      </c>
      <c r="M101" s="278" t="s">
        <v>27</v>
      </c>
      <c r="N101" s="278" t="s">
        <v>27</v>
      </c>
      <c r="O101" s="278" t="s">
        <v>27</v>
      </c>
      <c r="P101" s="278"/>
      <c r="Q101" s="278">
        <v>2</v>
      </c>
      <c r="R101" s="278">
        <v>1</v>
      </c>
      <c r="S101" s="278">
        <v>1</v>
      </c>
      <c r="T101" s="278">
        <v>3</v>
      </c>
    </row>
    <row r="102" spans="1:20" ht="36.75" thickBot="1" x14ac:dyDescent="0.3">
      <c r="A102" s="328"/>
      <c r="B102" s="328"/>
      <c r="C102" s="486"/>
      <c r="D102" s="69" t="s">
        <v>4182</v>
      </c>
      <c r="E102" s="80" t="s">
        <v>4183</v>
      </c>
      <c r="F102" s="328"/>
      <c r="G102" s="277">
        <v>2</v>
      </c>
      <c r="H102" s="278">
        <v>2</v>
      </c>
      <c r="I102" s="278">
        <v>2</v>
      </c>
      <c r="J102" s="278">
        <v>2</v>
      </c>
      <c r="K102" s="278" t="s">
        <v>27</v>
      </c>
      <c r="L102" s="278" t="s">
        <v>27</v>
      </c>
      <c r="M102" s="278" t="s">
        <v>27</v>
      </c>
      <c r="N102" s="278">
        <v>1</v>
      </c>
      <c r="O102" s="278" t="s">
        <v>27</v>
      </c>
      <c r="P102" s="278" t="s">
        <v>27</v>
      </c>
      <c r="Q102" s="278" t="s">
        <v>27</v>
      </c>
      <c r="R102" s="278" t="s">
        <v>27</v>
      </c>
      <c r="S102" s="278">
        <v>2</v>
      </c>
      <c r="T102" s="278">
        <v>2</v>
      </c>
    </row>
    <row r="103" spans="1:20" ht="36.75" thickBot="1" x14ac:dyDescent="0.3">
      <c r="A103" s="329"/>
      <c r="B103" s="329"/>
      <c r="C103" s="487"/>
      <c r="D103" s="69" t="s">
        <v>4184</v>
      </c>
      <c r="E103" s="80" t="s">
        <v>4185</v>
      </c>
      <c r="F103" s="329"/>
      <c r="G103" s="277">
        <v>2</v>
      </c>
      <c r="H103" s="278">
        <v>2</v>
      </c>
      <c r="I103" s="278">
        <v>3</v>
      </c>
      <c r="J103" s="278">
        <v>3</v>
      </c>
      <c r="K103" s="278" t="s">
        <v>27</v>
      </c>
      <c r="L103" s="278" t="s">
        <v>27</v>
      </c>
      <c r="M103" s="278" t="s">
        <v>27</v>
      </c>
      <c r="N103" s="278">
        <v>1</v>
      </c>
      <c r="O103" s="278" t="s">
        <v>27</v>
      </c>
      <c r="P103" s="278" t="s">
        <v>27</v>
      </c>
      <c r="Q103" s="278" t="s">
        <v>27</v>
      </c>
      <c r="R103" s="278">
        <v>3</v>
      </c>
      <c r="S103" s="278">
        <v>2</v>
      </c>
      <c r="T103" s="278">
        <v>3</v>
      </c>
    </row>
    <row r="104" spans="1:20" ht="24.75" thickBot="1" x14ac:dyDescent="0.3">
      <c r="A104" s="327" t="s">
        <v>379</v>
      </c>
      <c r="B104" s="327" t="s">
        <v>4186</v>
      </c>
      <c r="C104" s="485" t="s">
        <v>4187</v>
      </c>
      <c r="D104" s="69" t="s">
        <v>4188</v>
      </c>
      <c r="E104" s="80" t="s">
        <v>5805</v>
      </c>
      <c r="F104" s="327" t="s">
        <v>26</v>
      </c>
      <c r="G104" s="275">
        <v>1</v>
      </c>
      <c r="H104" s="276">
        <v>2</v>
      </c>
      <c r="I104" s="276">
        <v>3</v>
      </c>
      <c r="J104" s="276">
        <v>1</v>
      </c>
      <c r="K104" s="276" t="s">
        <v>27</v>
      </c>
      <c r="L104" s="276" t="s">
        <v>27</v>
      </c>
      <c r="M104" s="276" t="s">
        <v>27</v>
      </c>
      <c r="N104" s="276">
        <v>1</v>
      </c>
      <c r="O104" s="276" t="s">
        <v>27</v>
      </c>
      <c r="P104" s="276" t="s">
        <v>27</v>
      </c>
      <c r="Q104" s="276" t="s">
        <v>27</v>
      </c>
      <c r="R104" s="276">
        <v>3</v>
      </c>
      <c r="S104" s="276">
        <v>2</v>
      </c>
      <c r="T104" s="276">
        <v>3</v>
      </c>
    </row>
    <row r="105" spans="1:20" ht="24.75" thickBot="1" x14ac:dyDescent="0.3">
      <c r="A105" s="328"/>
      <c r="B105" s="328"/>
      <c r="C105" s="486"/>
      <c r="D105" s="69" t="s">
        <v>4189</v>
      </c>
      <c r="E105" s="80" t="s">
        <v>5806</v>
      </c>
      <c r="F105" s="328"/>
      <c r="G105" s="277">
        <v>1</v>
      </c>
      <c r="H105" s="278">
        <v>2</v>
      </c>
      <c r="I105" s="278">
        <v>2</v>
      </c>
      <c r="J105" s="278">
        <v>2</v>
      </c>
      <c r="K105" s="278">
        <v>3</v>
      </c>
      <c r="L105" s="278" t="s">
        <v>27</v>
      </c>
      <c r="M105" s="278" t="s">
        <v>27</v>
      </c>
      <c r="N105" s="278" t="s">
        <v>27</v>
      </c>
      <c r="O105" s="278" t="s">
        <v>27</v>
      </c>
      <c r="P105" s="278" t="s">
        <v>27</v>
      </c>
      <c r="Q105" s="278" t="s">
        <v>27</v>
      </c>
      <c r="R105" s="278">
        <v>2</v>
      </c>
      <c r="S105" s="278">
        <v>1</v>
      </c>
      <c r="T105" s="278">
        <v>2</v>
      </c>
    </row>
    <row r="106" spans="1:20" ht="24.75" thickBot="1" x14ac:dyDescent="0.3">
      <c r="A106" s="328"/>
      <c r="B106" s="328"/>
      <c r="C106" s="486"/>
      <c r="D106" s="69" t="s">
        <v>4190</v>
      </c>
      <c r="E106" s="80" t="s">
        <v>5807</v>
      </c>
      <c r="F106" s="328"/>
      <c r="G106" s="277">
        <v>2</v>
      </c>
      <c r="H106" s="278">
        <v>2</v>
      </c>
      <c r="I106" s="278">
        <v>3</v>
      </c>
      <c r="J106" s="278">
        <v>3</v>
      </c>
      <c r="K106" s="278">
        <v>2</v>
      </c>
      <c r="L106" s="278" t="s">
        <v>27</v>
      </c>
      <c r="M106" s="278" t="s">
        <v>27</v>
      </c>
      <c r="N106" s="278" t="s">
        <v>27</v>
      </c>
      <c r="O106" s="278" t="s">
        <v>27</v>
      </c>
      <c r="P106" s="278"/>
      <c r="Q106" s="278">
        <v>2</v>
      </c>
      <c r="R106" s="278">
        <v>1</v>
      </c>
      <c r="S106" s="278">
        <v>1</v>
      </c>
      <c r="T106" s="278">
        <v>3</v>
      </c>
    </row>
    <row r="107" spans="1:20" ht="24.75" thickBot="1" x14ac:dyDescent="0.3">
      <c r="A107" s="328"/>
      <c r="B107" s="328"/>
      <c r="C107" s="486"/>
      <c r="D107" s="69" t="s">
        <v>4191</v>
      </c>
      <c r="E107" s="80" t="s">
        <v>5808</v>
      </c>
      <c r="F107" s="328"/>
      <c r="G107" s="277">
        <v>2</v>
      </c>
      <c r="H107" s="278">
        <v>2</v>
      </c>
      <c r="I107" s="278">
        <v>2</v>
      </c>
      <c r="J107" s="278">
        <v>2</v>
      </c>
      <c r="K107" s="278" t="s">
        <v>27</v>
      </c>
      <c r="L107" s="278" t="s">
        <v>27</v>
      </c>
      <c r="M107" s="278" t="s">
        <v>27</v>
      </c>
      <c r="N107" s="278">
        <v>1</v>
      </c>
      <c r="O107" s="278" t="s">
        <v>27</v>
      </c>
      <c r="P107" s="278" t="s">
        <v>27</v>
      </c>
      <c r="Q107" s="278" t="s">
        <v>27</v>
      </c>
      <c r="R107" s="278" t="s">
        <v>27</v>
      </c>
      <c r="S107" s="278">
        <v>2</v>
      </c>
      <c r="T107" s="278">
        <v>2</v>
      </c>
    </row>
    <row r="108" spans="1:20" ht="24.75" thickBot="1" x14ac:dyDescent="0.3">
      <c r="A108" s="329"/>
      <c r="B108" s="329"/>
      <c r="C108" s="487"/>
      <c r="D108" s="69" t="s">
        <v>4192</v>
      </c>
      <c r="E108" s="80" t="s">
        <v>5809</v>
      </c>
      <c r="F108" s="329"/>
      <c r="G108" s="277">
        <v>2</v>
      </c>
      <c r="H108" s="278">
        <v>2</v>
      </c>
      <c r="I108" s="278">
        <v>3</v>
      </c>
      <c r="J108" s="278">
        <v>3</v>
      </c>
      <c r="K108" s="278" t="s">
        <v>27</v>
      </c>
      <c r="L108" s="278" t="s">
        <v>27</v>
      </c>
      <c r="M108" s="278" t="s">
        <v>27</v>
      </c>
      <c r="N108" s="278">
        <v>1</v>
      </c>
      <c r="O108" s="278" t="s">
        <v>27</v>
      </c>
      <c r="P108" s="278" t="s">
        <v>27</v>
      </c>
      <c r="Q108" s="278" t="s">
        <v>27</v>
      </c>
      <c r="R108" s="278">
        <v>3</v>
      </c>
      <c r="S108" s="278">
        <v>2</v>
      </c>
      <c r="T108" s="278">
        <v>3</v>
      </c>
    </row>
    <row r="109" spans="1:20" ht="24.75" thickBot="1" x14ac:dyDescent="0.3">
      <c r="A109" s="327" t="s">
        <v>385</v>
      </c>
      <c r="B109" s="327" t="s">
        <v>4193</v>
      </c>
      <c r="C109" s="488" t="s">
        <v>4194</v>
      </c>
      <c r="D109" s="79" t="s">
        <v>4195</v>
      </c>
      <c r="E109" s="71" t="s">
        <v>4196</v>
      </c>
      <c r="F109" s="327" t="s">
        <v>26</v>
      </c>
      <c r="G109" s="277">
        <v>2</v>
      </c>
      <c r="H109" s="278">
        <v>2</v>
      </c>
      <c r="I109" s="278">
        <v>3</v>
      </c>
      <c r="J109" s="278">
        <v>2</v>
      </c>
      <c r="K109" s="278">
        <v>1</v>
      </c>
      <c r="L109" s="278"/>
      <c r="M109" s="278"/>
      <c r="N109" s="278">
        <v>1</v>
      </c>
      <c r="O109" s="278"/>
      <c r="P109" s="278"/>
      <c r="Q109" s="278">
        <v>1</v>
      </c>
      <c r="R109" s="278">
        <v>2</v>
      </c>
      <c r="S109" s="278">
        <v>2</v>
      </c>
      <c r="T109" s="278">
        <v>3</v>
      </c>
    </row>
    <row r="110" spans="1:20" ht="24.75" thickBot="1" x14ac:dyDescent="0.3">
      <c r="A110" s="328"/>
      <c r="B110" s="328"/>
      <c r="C110" s="489"/>
      <c r="D110" s="79" t="s">
        <v>4197</v>
      </c>
      <c r="E110" s="71" t="s">
        <v>4198</v>
      </c>
      <c r="F110" s="328"/>
      <c r="G110" s="275">
        <v>2</v>
      </c>
      <c r="H110" s="276">
        <v>2</v>
      </c>
      <c r="I110" s="276">
        <v>3</v>
      </c>
      <c r="J110" s="276">
        <v>2</v>
      </c>
      <c r="K110" s="276" t="s">
        <v>27</v>
      </c>
      <c r="L110" s="276" t="s">
        <v>27</v>
      </c>
      <c r="M110" s="276" t="s">
        <v>27</v>
      </c>
      <c r="N110" s="276" t="s">
        <v>27</v>
      </c>
      <c r="O110" s="276" t="s">
        <v>27</v>
      </c>
      <c r="P110" s="276" t="s">
        <v>27</v>
      </c>
      <c r="Q110" s="276" t="s">
        <v>27</v>
      </c>
      <c r="R110" s="276">
        <v>1</v>
      </c>
      <c r="S110" s="276">
        <v>2</v>
      </c>
      <c r="T110" s="276">
        <v>2</v>
      </c>
    </row>
    <row r="111" spans="1:20" ht="24.75" thickBot="1" x14ac:dyDescent="0.3">
      <c r="A111" s="328"/>
      <c r="B111" s="328"/>
      <c r="C111" s="489"/>
      <c r="D111" s="79" t="s">
        <v>4199</v>
      </c>
      <c r="E111" s="71" t="s">
        <v>4200</v>
      </c>
      <c r="F111" s="328"/>
      <c r="G111" s="277">
        <v>1</v>
      </c>
      <c r="H111" s="278">
        <v>2</v>
      </c>
      <c r="I111" s="278">
        <v>2</v>
      </c>
      <c r="J111" s="278">
        <v>2</v>
      </c>
      <c r="K111" s="278">
        <v>3</v>
      </c>
      <c r="L111" s="278" t="s">
        <v>27</v>
      </c>
      <c r="M111" s="278" t="s">
        <v>27</v>
      </c>
      <c r="N111" s="278" t="s">
        <v>27</v>
      </c>
      <c r="O111" s="278" t="s">
        <v>27</v>
      </c>
      <c r="P111" s="278" t="s">
        <v>27</v>
      </c>
      <c r="Q111" s="278" t="s">
        <v>27</v>
      </c>
      <c r="R111" s="278">
        <v>2</v>
      </c>
      <c r="S111" s="278">
        <v>1</v>
      </c>
      <c r="T111" s="278">
        <v>2</v>
      </c>
    </row>
    <row r="112" spans="1:20" ht="24.75" thickBot="1" x14ac:dyDescent="0.3">
      <c r="A112" s="328"/>
      <c r="B112" s="328"/>
      <c r="C112" s="489"/>
      <c r="D112" s="79" t="s">
        <v>4201</v>
      </c>
      <c r="E112" s="71" t="s">
        <v>4202</v>
      </c>
      <c r="F112" s="328"/>
      <c r="G112" s="277">
        <v>2</v>
      </c>
      <c r="H112" s="278">
        <v>3</v>
      </c>
      <c r="I112" s="278">
        <v>3</v>
      </c>
      <c r="J112" s="278">
        <v>3</v>
      </c>
      <c r="K112" s="278">
        <v>3</v>
      </c>
      <c r="L112" s="278" t="s">
        <v>27</v>
      </c>
      <c r="M112" s="278" t="s">
        <v>27</v>
      </c>
      <c r="N112" s="278" t="s">
        <v>27</v>
      </c>
      <c r="O112" s="278" t="s">
        <v>27</v>
      </c>
      <c r="P112" s="278"/>
      <c r="Q112" s="278">
        <v>2</v>
      </c>
      <c r="R112" s="278">
        <v>2</v>
      </c>
      <c r="S112" s="278">
        <v>1</v>
      </c>
      <c r="T112" s="278">
        <v>3</v>
      </c>
    </row>
    <row r="113" spans="1:20" ht="24.75" thickBot="1" x14ac:dyDescent="0.3">
      <c r="A113" s="329"/>
      <c r="B113" s="329"/>
      <c r="C113" s="490"/>
      <c r="D113" s="79" t="s">
        <v>4203</v>
      </c>
      <c r="E113" s="71" t="s">
        <v>4204</v>
      </c>
      <c r="F113" s="329"/>
      <c r="G113" s="277">
        <v>2</v>
      </c>
      <c r="H113" s="278">
        <v>2</v>
      </c>
      <c r="I113" s="278">
        <v>2</v>
      </c>
      <c r="J113" s="278">
        <v>2</v>
      </c>
      <c r="K113" s="278" t="s">
        <v>27</v>
      </c>
      <c r="L113" s="278" t="s">
        <v>27</v>
      </c>
      <c r="M113" s="278" t="s">
        <v>27</v>
      </c>
      <c r="N113" s="278">
        <v>2</v>
      </c>
      <c r="O113" s="278" t="s">
        <v>27</v>
      </c>
      <c r="P113" s="278" t="s">
        <v>27</v>
      </c>
      <c r="Q113" s="278" t="s">
        <v>27</v>
      </c>
      <c r="R113" s="278" t="s">
        <v>27</v>
      </c>
      <c r="S113" s="278">
        <v>2</v>
      </c>
      <c r="T113" s="278">
        <v>2</v>
      </c>
    </row>
    <row r="114" spans="1:20" ht="24.75" thickBot="1" x14ac:dyDescent="0.3">
      <c r="A114" s="327" t="s">
        <v>391</v>
      </c>
      <c r="B114" s="327" t="s">
        <v>4205</v>
      </c>
      <c r="C114" s="485" t="s">
        <v>1711</v>
      </c>
      <c r="D114" s="69" t="s">
        <v>4206</v>
      </c>
      <c r="E114" s="80" t="s">
        <v>5810</v>
      </c>
      <c r="F114" s="327" t="s">
        <v>26</v>
      </c>
      <c r="G114" s="275">
        <v>2</v>
      </c>
      <c r="H114" s="276">
        <v>2</v>
      </c>
      <c r="I114" s="276">
        <v>3</v>
      </c>
      <c r="J114" s="276">
        <v>2</v>
      </c>
      <c r="K114" s="276" t="s">
        <v>27</v>
      </c>
      <c r="L114" s="276" t="s">
        <v>27</v>
      </c>
      <c r="M114" s="276" t="s">
        <v>27</v>
      </c>
      <c r="N114" s="276" t="s">
        <v>27</v>
      </c>
      <c r="O114" s="276" t="s">
        <v>27</v>
      </c>
      <c r="P114" s="276" t="s">
        <v>27</v>
      </c>
      <c r="Q114" s="276" t="s">
        <v>27</v>
      </c>
      <c r="R114" s="276">
        <v>1</v>
      </c>
      <c r="S114" s="276">
        <v>2</v>
      </c>
      <c r="T114" s="276">
        <v>2</v>
      </c>
    </row>
    <row r="115" spans="1:20" ht="24.75" thickBot="1" x14ac:dyDescent="0.3">
      <c r="A115" s="328"/>
      <c r="B115" s="328"/>
      <c r="C115" s="486"/>
      <c r="D115" s="69" t="s">
        <v>4207</v>
      </c>
      <c r="E115" s="80" t="s">
        <v>5811</v>
      </c>
      <c r="F115" s="328"/>
      <c r="G115" s="277">
        <v>1</v>
      </c>
      <c r="H115" s="278">
        <v>2</v>
      </c>
      <c r="I115" s="278">
        <v>3</v>
      </c>
      <c r="J115" s="278">
        <v>2</v>
      </c>
      <c r="K115" s="278">
        <v>3</v>
      </c>
      <c r="L115" s="278" t="s">
        <v>27</v>
      </c>
      <c r="M115" s="278" t="s">
        <v>27</v>
      </c>
      <c r="N115" s="278" t="s">
        <v>27</v>
      </c>
      <c r="O115" s="278" t="s">
        <v>27</v>
      </c>
      <c r="P115" s="278" t="s">
        <v>27</v>
      </c>
      <c r="Q115" s="278" t="s">
        <v>27</v>
      </c>
      <c r="R115" s="278">
        <v>2</v>
      </c>
      <c r="S115" s="278">
        <v>1</v>
      </c>
      <c r="T115" s="278">
        <v>2</v>
      </c>
    </row>
    <row r="116" spans="1:20" ht="15.75" thickBot="1" x14ac:dyDescent="0.3">
      <c r="A116" s="328"/>
      <c r="B116" s="328"/>
      <c r="C116" s="486"/>
      <c r="D116" s="69" t="s">
        <v>4208</v>
      </c>
      <c r="E116" s="80" t="s">
        <v>5812</v>
      </c>
      <c r="F116" s="328"/>
      <c r="G116" s="277">
        <v>1</v>
      </c>
      <c r="H116" s="278">
        <v>2</v>
      </c>
      <c r="I116" s="278">
        <v>2</v>
      </c>
      <c r="J116" s="278">
        <v>3</v>
      </c>
      <c r="K116" s="278">
        <v>3</v>
      </c>
      <c r="L116" s="278" t="s">
        <v>27</v>
      </c>
      <c r="M116" s="278">
        <v>1</v>
      </c>
      <c r="N116" s="278" t="s">
        <v>27</v>
      </c>
      <c r="O116" s="278" t="s">
        <v>27</v>
      </c>
      <c r="P116" s="278"/>
      <c r="Q116" s="278">
        <v>2</v>
      </c>
      <c r="R116" s="278">
        <v>2</v>
      </c>
      <c r="S116" s="278">
        <v>1</v>
      </c>
      <c r="T116" s="278">
        <v>2</v>
      </c>
    </row>
    <row r="117" spans="1:20" ht="24.75" thickBot="1" x14ac:dyDescent="0.3">
      <c r="A117" s="328"/>
      <c r="B117" s="328"/>
      <c r="C117" s="486"/>
      <c r="D117" s="69" t="s">
        <v>4209</v>
      </c>
      <c r="E117" s="80" t="s">
        <v>5813</v>
      </c>
      <c r="F117" s="328"/>
      <c r="G117" s="277">
        <v>2</v>
      </c>
      <c r="H117" s="278">
        <v>1</v>
      </c>
      <c r="I117" s="278">
        <v>2</v>
      </c>
      <c r="J117" s="278">
        <v>2</v>
      </c>
      <c r="K117" s="278" t="s">
        <v>27</v>
      </c>
      <c r="L117" s="278" t="s">
        <v>27</v>
      </c>
      <c r="M117" s="278" t="s">
        <v>27</v>
      </c>
      <c r="N117" s="278">
        <v>2</v>
      </c>
      <c r="O117" s="278" t="s">
        <v>27</v>
      </c>
      <c r="P117" s="278" t="s">
        <v>27</v>
      </c>
      <c r="Q117" s="278" t="s">
        <v>27</v>
      </c>
      <c r="R117" s="278" t="s">
        <v>27</v>
      </c>
      <c r="S117" s="278">
        <v>2</v>
      </c>
      <c r="T117" s="278">
        <v>2</v>
      </c>
    </row>
    <row r="118" spans="1:20" ht="24.75" thickBot="1" x14ac:dyDescent="0.3">
      <c r="A118" s="329"/>
      <c r="B118" s="329"/>
      <c r="C118" s="487"/>
      <c r="D118" s="69" t="s">
        <v>4210</v>
      </c>
      <c r="E118" s="80" t="s">
        <v>5814</v>
      </c>
      <c r="F118" s="329"/>
      <c r="G118" s="277">
        <v>2</v>
      </c>
      <c r="H118" s="278">
        <v>2</v>
      </c>
      <c r="I118" s="278">
        <v>2</v>
      </c>
      <c r="J118" s="278">
        <v>1</v>
      </c>
      <c r="K118" s="278" t="s">
        <v>27</v>
      </c>
      <c r="L118" s="278" t="s">
        <v>27</v>
      </c>
      <c r="M118" s="278" t="s">
        <v>27</v>
      </c>
      <c r="N118" s="278">
        <v>2</v>
      </c>
      <c r="O118" s="278" t="s">
        <v>27</v>
      </c>
      <c r="P118" s="278" t="s">
        <v>27</v>
      </c>
      <c r="Q118" s="278" t="s">
        <v>27</v>
      </c>
      <c r="R118" s="278">
        <v>3</v>
      </c>
      <c r="S118" s="278">
        <v>2</v>
      </c>
      <c r="T118" s="278">
        <v>2</v>
      </c>
    </row>
    <row r="119" spans="1:20" ht="36.75" thickBot="1" x14ac:dyDescent="0.3">
      <c r="A119" s="327" t="s">
        <v>397</v>
      </c>
      <c r="B119" s="327" t="s">
        <v>4211</v>
      </c>
      <c r="C119" s="485" t="s">
        <v>4212</v>
      </c>
      <c r="D119" s="69" t="s">
        <v>4213</v>
      </c>
      <c r="E119" s="80" t="s">
        <v>5815</v>
      </c>
      <c r="F119" s="327" t="s">
        <v>26</v>
      </c>
      <c r="G119" s="275">
        <v>1</v>
      </c>
      <c r="H119" s="276">
        <v>2</v>
      </c>
      <c r="I119" s="276">
        <v>1</v>
      </c>
      <c r="J119" s="276">
        <v>2</v>
      </c>
      <c r="K119" s="276" t="s">
        <v>27</v>
      </c>
      <c r="L119" s="276" t="s">
        <v>27</v>
      </c>
      <c r="M119" s="276" t="s">
        <v>27</v>
      </c>
      <c r="N119" s="276" t="s">
        <v>27</v>
      </c>
      <c r="O119" s="276" t="s">
        <v>27</v>
      </c>
      <c r="P119" s="276" t="s">
        <v>27</v>
      </c>
      <c r="Q119" s="276" t="s">
        <v>27</v>
      </c>
      <c r="R119" s="276">
        <v>1</v>
      </c>
      <c r="S119" s="276">
        <v>1</v>
      </c>
      <c r="T119" s="276">
        <v>2</v>
      </c>
    </row>
    <row r="120" spans="1:20" ht="24.75" thickBot="1" x14ac:dyDescent="0.3">
      <c r="A120" s="328"/>
      <c r="B120" s="328"/>
      <c r="C120" s="486"/>
      <c r="D120" s="69" t="s">
        <v>4214</v>
      </c>
      <c r="E120" s="80" t="s">
        <v>5816</v>
      </c>
      <c r="F120" s="328"/>
      <c r="G120" s="277">
        <v>1</v>
      </c>
      <c r="H120" s="278">
        <v>2</v>
      </c>
      <c r="I120" s="278">
        <v>2</v>
      </c>
      <c r="J120" s="278">
        <v>2</v>
      </c>
      <c r="K120" s="278">
        <v>3</v>
      </c>
      <c r="L120" s="278" t="s">
        <v>27</v>
      </c>
      <c r="M120" s="278" t="s">
        <v>27</v>
      </c>
      <c r="N120" s="278" t="s">
        <v>27</v>
      </c>
      <c r="O120" s="278" t="s">
        <v>27</v>
      </c>
      <c r="P120" s="278" t="s">
        <v>27</v>
      </c>
      <c r="Q120" s="278" t="s">
        <v>27</v>
      </c>
      <c r="R120" s="278">
        <v>2</v>
      </c>
      <c r="S120" s="278">
        <v>1</v>
      </c>
      <c r="T120" s="278">
        <v>2</v>
      </c>
    </row>
    <row r="121" spans="1:20" ht="24.75" thickBot="1" x14ac:dyDescent="0.3">
      <c r="A121" s="328"/>
      <c r="B121" s="328"/>
      <c r="C121" s="486"/>
      <c r="D121" s="69" t="s">
        <v>4215</v>
      </c>
      <c r="E121" s="80" t="s">
        <v>5817</v>
      </c>
      <c r="F121" s="328"/>
      <c r="G121" s="277">
        <v>2</v>
      </c>
      <c r="H121" s="278">
        <v>2</v>
      </c>
      <c r="I121" s="278">
        <v>2</v>
      </c>
      <c r="J121" s="278">
        <v>2</v>
      </c>
      <c r="K121" s="278">
        <v>2</v>
      </c>
      <c r="L121" s="278" t="s">
        <v>27</v>
      </c>
      <c r="M121" s="278" t="s">
        <v>27</v>
      </c>
      <c r="N121" s="278" t="s">
        <v>27</v>
      </c>
      <c r="O121" s="278" t="s">
        <v>27</v>
      </c>
      <c r="P121" s="278"/>
      <c r="Q121" s="278">
        <v>2</v>
      </c>
      <c r="R121" s="278">
        <v>1</v>
      </c>
      <c r="S121" s="278">
        <v>1</v>
      </c>
      <c r="T121" s="278">
        <v>3</v>
      </c>
    </row>
    <row r="122" spans="1:20" ht="36.75" thickBot="1" x14ac:dyDescent="0.3">
      <c r="A122" s="328"/>
      <c r="B122" s="328"/>
      <c r="C122" s="486"/>
      <c r="D122" s="69" t="s">
        <v>4216</v>
      </c>
      <c r="E122" s="80" t="s">
        <v>5818</v>
      </c>
      <c r="F122" s="328"/>
      <c r="G122" s="277">
        <v>2</v>
      </c>
      <c r="H122" s="278">
        <v>1</v>
      </c>
      <c r="I122" s="278">
        <v>2</v>
      </c>
      <c r="J122" s="278">
        <v>2</v>
      </c>
      <c r="K122" s="278" t="s">
        <v>27</v>
      </c>
      <c r="L122" s="278" t="s">
        <v>27</v>
      </c>
      <c r="M122" s="278" t="s">
        <v>27</v>
      </c>
      <c r="N122" s="278">
        <v>2</v>
      </c>
      <c r="O122" s="278" t="s">
        <v>27</v>
      </c>
      <c r="P122" s="278" t="s">
        <v>27</v>
      </c>
      <c r="Q122" s="278" t="s">
        <v>27</v>
      </c>
      <c r="R122" s="278" t="s">
        <v>27</v>
      </c>
      <c r="S122" s="278">
        <v>3</v>
      </c>
      <c r="T122" s="278">
        <v>2</v>
      </c>
    </row>
    <row r="123" spans="1:20" ht="24.75" thickBot="1" x14ac:dyDescent="0.3">
      <c r="A123" s="329"/>
      <c r="B123" s="329"/>
      <c r="C123" s="487"/>
      <c r="D123" s="69" t="s">
        <v>4217</v>
      </c>
      <c r="E123" s="80" t="s">
        <v>5819</v>
      </c>
      <c r="F123" s="329"/>
      <c r="G123" s="277">
        <v>1</v>
      </c>
      <c r="H123" s="278">
        <v>2</v>
      </c>
      <c r="I123" s="278">
        <v>1</v>
      </c>
      <c r="J123" s="278">
        <v>2</v>
      </c>
      <c r="K123" s="278" t="s">
        <v>27</v>
      </c>
      <c r="L123" s="278" t="s">
        <v>27</v>
      </c>
      <c r="M123" s="278" t="s">
        <v>27</v>
      </c>
      <c r="N123" s="278">
        <v>2</v>
      </c>
      <c r="O123" s="278" t="s">
        <v>27</v>
      </c>
      <c r="P123" s="278" t="s">
        <v>27</v>
      </c>
      <c r="Q123" s="278" t="s">
        <v>27</v>
      </c>
      <c r="R123" s="278">
        <v>2</v>
      </c>
      <c r="S123" s="278">
        <v>2</v>
      </c>
      <c r="T123" s="278">
        <v>2</v>
      </c>
    </row>
    <row r="124" spans="1:20" ht="24.75" thickBot="1" x14ac:dyDescent="0.3">
      <c r="A124" s="327" t="s">
        <v>403</v>
      </c>
      <c r="B124" s="327" t="s">
        <v>4218</v>
      </c>
      <c r="C124" s="485" t="s">
        <v>4219</v>
      </c>
      <c r="D124" s="69" t="s">
        <v>4220</v>
      </c>
      <c r="E124" s="80" t="s">
        <v>5820</v>
      </c>
      <c r="F124" s="327" t="s">
        <v>73</v>
      </c>
      <c r="G124" s="275">
        <v>1</v>
      </c>
      <c r="H124" s="276">
        <v>2</v>
      </c>
      <c r="I124" s="276">
        <v>2</v>
      </c>
      <c r="J124" s="276">
        <v>2</v>
      </c>
      <c r="K124" s="276">
        <v>3</v>
      </c>
      <c r="L124" s="276" t="s">
        <v>27</v>
      </c>
      <c r="M124" s="276" t="s">
        <v>27</v>
      </c>
      <c r="N124" s="276" t="s">
        <v>27</v>
      </c>
      <c r="O124" s="276" t="s">
        <v>27</v>
      </c>
      <c r="P124" s="276" t="s">
        <v>27</v>
      </c>
      <c r="Q124" s="276" t="s">
        <v>27</v>
      </c>
      <c r="R124" s="276">
        <v>2</v>
      </c>
      <c r="S124" s="276">
        <v>1</v>
      </c>
      <c r="T124" s="276">
        <v>2</v>
      </c>
    </row>
    <row r="125" spans="1:20" ht="36.75" thickBot="1" x14ac:dyDescent="0.3">
      <c r="A125" s="329"/>
      <c r="B125" s="329"/>
      <c r="C125" s="487"/>
      <c r="D125" s="69" t="s">
        <v>4221</v>
      </c>
      <c r="E125" s="80" t="s">
        <v>5821</v>
      </c>
      <c r="F125" s="329"/>
      <c r="G125" s="277">
        <v>2</v>
      </c>
      <c r="H125" s="278">
        <v>2</v>
      </c>
      <c r="I125" s="278">
        <v>3</v>
      </c>
      <c r="J125" s="278">
        <v>2</v>
      </c>
      <c r="K125" s="278">
        <v>3</v>
      </c>
      <c r="L125" s="278" t="s">
        <v>27</v>
      </c>
      <c r="M125" s="278" t="s">
        <v>27</v>
      </c>
      <c r="N125" s="278" t="s">
        <v>27</v>
      </c>
      <c r="O125" s="278" t="s">
        <v>27</v>
      </c>
      <c r="P125" s="278"/>
      <c r="Q125" s="278">
        <v>2</v>
      </c>
      <c r="R125" s="278">
        <v>1</v>
      </c>
      <c r="S125" s="278">
        <v>1</v>
      </c>
      <c r="T125" s="278">
        <v>3</v>
      </c>
    </row>
    <row r="126" spans="1:20" ht="36.75" thickBot="1" x14ac:dyDescent="0.3">
      <c r="A126" s="327" t="s">
        <v>409</v>
      </c>
      <c r="B126" s="327" t="s">
        <v>4222</v>
      </c>
      <c r="C126" s="488" t="s">
        <v>4164</v>
      </c>
      <c r="D126" s="69" t="s">
        <v>4165</v>
      </c>
      <c r="E126" s="71" t="s">
        <v>4223</v>
      </c>
      <c r="F126" s="327" t="s">
        <v>73</v>
      </c>
      <c r="G126" s="275">
        <v>2</v>
      </c>
      <c r="H126" s="276">
        <v>2</v>
      </c>
      <c r="I126" s="276">
        <v>2</v>
      </c>
      <c r="J126" s="276">
        <v>2</v>
      </c>
      <c r="K126" s="276" t="s">
        <v>27</v>
      </c>
      <c r="L126" s="276" t="s">
        <v>27</v>
      </c>
      <c r="M126" s="276" t="s">
        <v>27</v>
      </c>
      <c r="N126" s="276">
        <v>2</v>
      </c>
      <c r="O126" s="276" t="s">
        <v>27</v>
      </c>
      <c r="P126" s="276" t="s">
        <v>27</v>
      </c>
      <c r="Q126" s="276" t="s">
        <v>27</v>
      </c>
      <c r="R126" s="276" t="s">
        <v>27</v>
      </c>
      <c r="S126" s="276">
        <v>2</v>
      </c>
      <c r="T126" s="276">
        <v>2</v>
      </c>
    </row>
    <row r="127" spans="1:20" ht="24.75" thickBot="1" x14ac:dyDescent="0.3">
      <c r="A127" s="329"/>
      <c r="B127" s="329"/>
      <c r="C127" s="490"/>
      <c r="D127" s="69" t="s">
        <v>4167</v>
      </c>
      <c r="E127" s="71" t="s">
        <v>4224</v>
      </c>
      <c r="F127" s="329"/>
      <c r="G127" s="277">
        <v>1</v>
      </c>
      <c r="H127" s="278">
        <v>2</v>
      </c>
      <c r="I127" s="278">
        <v>3</v>
      </c>
      <c r="J127" s="278">
        <v>1</v>
      </c>
      <c r="K127" s="278" t="s">
        <v>27</v>
      </c>
      <c r="L127" s="278" t="s">
        <v>27</v>
      </c>
      <c r="M127" s="278" t="s">
        <v>27</v>
      </c>
      <c r="N127" s="278">
        <v>1</v>
      </c>
      <c r="O127" s="278" t="s">
        <v>27</v>
      </c>
      <c r="P127" s="278" t="s">
        <v>27</v>
      </c>
      <c r="Q127" s="278" t="s">
        <v>27</v>
      </c>
      <c r="R127" s="278">
        <v>3</v>
      </c>
      <c r="S127" s="278">
        <v>2</v>
      </c>
      <c r="T127" s="278">
        <v>3</v>
      </c>
    </row>
    <row r="128" spans="1:20" ht="36.75" thickBot="1" x14ac:dyDescent="0.3">
      <c r="A128" s="78" t="s">
        <v>414</v>
      </c>
      <c r="B128" s="69" t="s">
        <v>4225</v>
      </c>
      <c r="C128" s="78" t="s">
        <v>4226</v>
      </c>
      <c r="D128" s="69" t="s">
        <v>4227</v>
      </c>
      <c r="E128" s="76" t="s">
        <v>4228</v>
      </c>
      <c r="F128" s="69" t="s">
        <v>73</v>
      </c>
      <c r="G128" s="275">
        <v>2</v>
      </c>
      <c r="H128" s="276">
        <v>1</v>
      </c>
      <c r="I128" s="276">
        <v>2</v>
      </c>
      <c r="J128" s="276">
        <v>3</v>
      </c>
      <c r="K128" s="276" t="s">
        <v>27</v>
      </c>
      <c r="L128" s="276" t="s">
        <v>27</v>
      </c>
      <c r="M128" s="276" t="s">
        <v>27</v>
      </c>
      <c r="N128" s="276">
        <v>2</v>
      </c>
      <c r="O128" s="276" t="s">
        <v>27</v>
      </c>
      <c r="P128" s="276" t="s">
        <v>27</v>
      </c>
      <c r="Q128" s="276" t="s">
        <v>27</v>
      </c>
      <c r="R128" s="276" t="s">
        <v>27</v>
      </c>
      <c r="S128" s="276">
        <v>3</v>
      </c>
      <c r="T128" s="276">
        <v>2</v>
      </c>
    </row>
    <row r="129" spans="1:20" ht="24.75" thickBot="1" x14ac:dyDescent="0.3">
      <c r="A129" s="78" t="s">
        <v>419</v>
      </c>
      <c r="B129" s="69" t="s">
        <v>4229</v>
      </c>
      <c r="C129" s="76" t="s">
        <v>4230</v>
      </c>
      <c r="D129" s="79" t="s">
        <v>4231</v>
      </c>
      <c r="E129" s="71" t="s">
        <v>4232</v>
      </c>
      <c r="F129" s="69" t="s">
        <v>73</v>
      </c>
      <c r="G129" s="275">
        <v>2</v>
      </c>
      <c r="H129" s="276">
        <v>1</v>
      </c>
      <c r="I129" s="276">
        <v>2</v>
      </c>
      <c r="J129" s="276">
        <v>3</v>
      </c>
      <c r="K129" s="276" t="s">
        <v>27</v>
      </c>
      <c r="L129" s="276" t="s">
        <v>27</v>
      </c>
      <c r="M129" s="276" t="s">
        <v>27</v>
      </c>
      <c r="N129" s="276">
        <v>2</v>
      </c>
      <c r="O129" s="276" t="s">
        <v>27</v>
      </c>
      <c r="P129" s="276" t="s">
        <v>27</v>
      </c>
      <c r="Q129" s="276" t="s">
        <v>27</v>
      </c>
      <c r="R129" s="276" t="s">
        <v>27</v>
      </c>
      <c r="S129" s="276">
        <v>3</v>
      </c>
      <c r="T129" s="276">
        <v>2</v>
      </c>
    </row>
    <row r="130" spans="1:20" ht="24.75" thickBot="1" x14ac:dyDescent="0.3">
      <c r="A130" s="327" t="s">
        <v>4233</v>
      </c>
      <c r="B130" s="327" t="s">
        <v>4234</v>
      </c>
      <c r="C130" s="485" t="s">
        <v>4235</v>
      </c>
      <c r="D130" s="69" t="s">
        <v>4236</v>
      </c>
      <c r="E130" s="80" t="s">
        <v>4237</v>
      </c>
      <c r="F130" s="327" t="s">
        <v>26</v>
      </c>
      <c r="G130" s="275">
        <v>1</v>
      </c>
      <c r="H130" s="276">
        <v>2</v>
      </c>
      <c r="I130" s="276">
        <v>2</v>
      </c>
      <c r="J130" s="276">
        <v>2</v>
      </c>
      <c r="K130" s="276" t="s">
        <v>27</v>
      </c>
      <c r="L130" s="276" t="s">
        <v>27</v>
      </c>
      <c r="M130" s="276" t="s">
        <v>27</v>
      </c>
      <c r="N130" s="276" t="s">
        <v>27</v>
      </c>
      <c r="O130" s="276" t="s">
        <v>27</v>
      </c>
      <c r="P130" s="276" t="s">
        <v>27</v>
      </c>
      <c r="Q130" s="276" t="s">
        <v>27</v>
      </c>
      <c r="R130" s="276">
        <v>1</v>
      </c>
      <c r="S130" s="276">
        <v>1</v>
      </c>
      <c r="T130" s="276">
        <v>2</v>
      </c>
    </row>
    <row r="131" spans="1:20" ht="24.75" thickBot="1" x14ac:dyDescent="0.3">
      <c r="A131" s="328"/>
      <c r="B131" s="328"/>
      <c r="C131" s="486"/>
      <c r="D131" s="69" t="s">
        <v>4238</v>
      </c>
      <c r="E131" s="80" t="s">
        <v>5822</v>
      </c>
      <c r="F131" s="328"/>
      <c r="G131" s="277">
        <v>2</v>
      </c>
      <c r="H131" s="278">
        <v>3</v>
      </c>
      <c r="I131" s="278">
        <v>2</v>
      </c>
      <c r="J131" s="278">
        <v>2</v>
      </c>
      <c r="K131" s="278">
        <v>3</v>
      </c>
      <c r="L131" s="278" t="s">
        <v>27</v>
      </c>
      <c r="M131" s="278" t="s">
        <v>27</v>
      </c>
      <c r="N131" s="278" t="s">
        <v>27</v>
      </c>
      <c r="O131" s="278" t="s">
        <v>27</v>
      </c>
      <c r="P131" s="278" t="s">
        <v>27</v>
      </c>
      <c r="Q131" s="278" t="s">
        <v>27</v>
      </c>
      <c r="R131" s="278">
        <v>2</v>
      </c>
      <c r="S131" s="278">
        <v>1</v>
      </c>
      <c r="T131" s="278">
        <v>2</v>
      </c>
    </row>
    <row r="132" spans="1:20" ht="24.75" thickBot="1" x14ac:dyDescent="0.3">
      <c r="A132" s="328"/>
      <c r="B132" s="328"/>
      <c r="C132" s="486"/>
      <c r="D132" s="69" t="s">
        <v>4239</v>
      </c>
      <c r="E132" s="80" t="s">
        <v>5823</v>
      </c>
      <c r="F132" s="328"/>
      <c r="G132" s="277">
        <v>2</v>
      </c>
      <c r="H132" s="278">
        <v>2</v>
      </c>
      <c r="I132" s="278">
        <v>2</v>
      </c>
      <c r="J132" s="278">
        <v>2</v>
      </c>
      <c r="K132" s="278">
        <v>2</v>
      </c>
      <c r="L132" s="278" t="s">
        <v>27</v>
      </c>
      <c r="M132" s="278" t="s">
        <v>27</v>
      </c>
      <c r="N132" s="278" t="s">
        <v>27</v>
      </c>
      <c r="O132" s="278" t="s">
        <v>27</v>
      </c>
      <c r="P132" s="278"/>
      <c r="Q132" s="278">
        <v>3</v>
      </c>
      <c r="R132" s="278">
        <v>1</v>
      </c>
      <c r="S132" s="278">
        <v>1</v>
      </c>
      <c r="T132" s="278">
        <v>3</v>
      </c>
    </row>
    <row r="133" spans="1:20" ht="15.75" thickBot="1" x14ac:dyDescent="0.3">
      <c r="A133" s="328"/>
      <c r="B133" s="328"/>
      <c r="C133" s="486"/>
      <c r="D133" s="69" t="s">
        <v>4240</v>
      </c>
      <c r="E133" s="80" t="s">
        <v>5824</v>
      </c>
      <c r="F133" s="328"/>
      <c r="G133" s="277">
        <v>2</v>
      </c>
      <c r="H133" s="278">
        <v>2</v>
      </c>
      <c r="I133" s="278">
        <v>3</v>
      </c>
      <c r="J133" s="278">
        <v>3</v>
      </c>
      <c r="K133" s="278" t="s">
        <v>27</v>
      </c>
      <c r="L133" s="278" t="s">
        <v>27</v>
      </c>
      <c r="M133" s="278" t="s">
        <v>27</v>
      </c>
      <c r="N133" s="278">
        <v>1</v>
      </c>
      <c r="O133" s="278" t="s">
        <v>27</v>
      </c>
      <c r="P133" s="278" t="s">
        <v>27</v>
      </c>
      <c r="Q133" s="278" t="s">
        <v>27</v>
      </c>
      <c r="R133" s="278" t="s">
        <v>27</v>
      </c>
      <c r="S133" s="278">
        <v>2</v>
      </c>
      <c r="T133" s="278">
        <v>2</v>
      </c>
    </row>
    <row r="134" spans="1:20" ht="15.75" thickBot="1" x14ac:dyDescent="0.3">
      <c r="A134" s="329"/>
      <c r="B134" s="329"/>
      <c r="C134" s="487"/>
      <c r="D134" s="69" t="s">
        <v>4241</v>
      </c>
      <c r="E134" s="80" t="s">
        <v>5825</v>
      </c>
      <c r="F134" s="329"/>
      <c r="G134" s="277">
        <v>3</v>
      </c>
      <c r="H134" s="278">
        <v>2</v>
      </c>
      <c r="I134" s="278">
        <v>2</v>
      </c>
      <c r="J134" s="278">
        <v>2</v>
      </c>
      <c r="K134" s="278" t="s">
        <v>27</v>
      </c>
      <c r="L134" s="278" t="s">
        <v>27</v>
      </c>
      <c r="M134" s="278" t="s">
        <v>27</v>
      </c>
      <c r="N134" s="278">
        <v>2</v>
      </c>
      <c r="O134" s="278" t="s">
        <v>27</v>
      </c>
      <c r="P134" s="278" t="s">
        <v>27</v>
      </c>
      <c r="Q134" s="278" t="s">
        <v>27</v>
      </c>
      <c r="R134" s="278">
        <v>1</v>
      </c>
      <c r="S134" s="278">
        <v>2</v>
      </c>
      <c r="T134" s="278">
        <v>2</v>
      </c>
    </row>
    <row r="135" spans="1:20" ht="24.75" thickBot="1" x14ac:dyDescent="0.3">
      <c r="A135" s="327" t="s">
        <v>4242</v>
      </c>
      <c r="B135" s="327" t="s">
        <v>4243</v>
      </c>
      <c r="C135" s="485" t="s">
        <v>1764</v>
      </c>
      <c r="D135" s="69" t="s">
        <v>4244</v>
      </c>
      <c r="E135" s="71" t="s">
        <v>4245</v>
      </c>
      <c r="F135" s="327" t="s">
        <v>26</v>
      </c>
      <c r="G135" s="275">
        <v>1</v>
      </c>
      <c r="H135" s="276">
        <v>2</v>
      </c>
      <c r="I135" s="276">
        <v>1</v>
      </c>
      <c r="J135" s="276">
        <v>2</v>
      </c>
      <c r="K135" s="276" t="s">
        <v>27</v>
      </c>
      <c r="L135" s="276" t="s">
        <v>27</v>
      </c>
      <c r="M135" s="276" t="s">
        <v>27</v>
      </c>
      <c r="N135" s="276" t="s">
        <v>27</v>
      </c>
      <c r="O135" s="276" t="s">
        <v>27</v>
      </c>
      <c r="P135" s="276" t="s">
        <v>27</v>
      </c>
      <c r="Q135" s="276" t="s">
        <v>27</v>
      </c>
      <c r="R135" s="276">
        <v>1</v>
      </c>
      <c r="S135" s="276">
        <v>1</v>
      </c>
      <c r="T135" s="276">
        <v>2</v>
      </c>
    </row>
    <row r="136" spans="1:20" ht="24.75" thickBot="1" x14ac:dyDescent="0.3">
      <c r="A136" s="328"/>
      <c r="B136" s="328"/>
      <c r="C136" s="486"/>
      <c r="D136" s="69" t="s">
        <v>4246</v>
      </c>
      <c r="E136" s="80" t="s">
        <v>5822</v>
      </c>
      <c r="F136" s="328"/>
      <c r="G136" s="277">
        <v>1</v>
      </c>
      <c r="H136" s="278">
        <v>2</v>
      </c>
      <c r="I136" s="278">
        <v>2</v>
      </c>
      <c r="J136" s="278">
        <v>2</v>
      </c>
      <c r="K136" s="278">
        <v>3</v>
      </c>
      <c r="L136" s="278" t="s">
        <v>27</v>
      </c>
      <c r="M136" s="278" t="s">
        <v>27</v>
      </c>
      <c r="N136" s="278" t="s">
        <v>27</v>
      </c>
      <c r="O136" s="278" t="s">
        <v>27</v>
      </c>
      <c r="P136" s="278" t="s">
        <v>27</v>
      </c>
      <c r="Q136" s="278" t="s">
        <v>27</v>
      </c>
      <c r="R136" s="278">
        <v>2</v>
      </c>
      <c r="S136" s="278">
        <v>1</v>
      </c>
      <c r="T136" s="278">
        <v>2</v>
      </c>
    </row>
    <row r="137" spans="1:20" ht="24.75" thickBot="1" x14ac:dyDescent="0.3">
      <c r="A137" s="328"/>
      <c r="B137" s="328"/>
      <c r="C137" s="486"/>
      <c r="D137" s="69" t="s">
        <v>4247</v>
      </c>
      <c r="E137" s="80" t="s">
        <v>5823</v>
      </c>
      <c r="F137" s="328"/>
      <c r="G137" s="277">
        <v>2</v>
      </c>
      <c r="H137" s="278">
        <v>2</v>
      </c>
      <c r="I137" s="278">
        <v>2</v>
      </c>
      <c r="J137" s="278">
        <v>2</v>
      </c>
      <c r="K137" s="278">
        <v>2</v>
      </c>
      <c r="L137" s="278" t="s">
        <v>27</v>
      </c>
      <c r="M137" s="278" t="s">
        <v>27</v>
      </c>
      <c r="N137" s="278" t="s">
        <v>27</v>
      </c>
      <c r="O137" s="278" t="s">
        <v>27</v>
      </c>
      <c r="P137" s="278"/>
      <c r="Q137" s="278">
        <v>2</v>
      </c>
      <c r="R137" s="278">
        <v>1</v>
      </c>
      <c r="S137" s="278">
        <v>1</v>
      </c>
      <c r="T137" s="278">
        <v>3</v>
      </c>
    </row>
    <row r="138" spans="1:20" ht="15.75" thickBot="1" x14ac:dyDescent="0.3">
      <c r="A138" s="328"/>
      <c r="B138" s="328"/>
      <c r="C138" s="486"/>
      <c r="D138" s="69" t="s">
        <v>4248</v>
      </c>
      <c r="E138" s="80" t="s">
        <v>5824</v>
      </c>
      <c r="F138" s="328"/>
      <c r="G138" s="277">
        <v>2</v>
      </c>
      <c r="H138" s="278">
        <v>1</v>
      </c>
      <c r="I138" s="278">
        <v>2</v>
      </c>
      <c r="J138" s="278">
        <v>2</v>
      </c>
      <c r="K138" s="278" t="s">
        <v>27</v>
      </c>
      <c r="L138" s="278" t="s">
        <v>27</v>
      </c>
      <c r="M138" s="278" t="s">
        <v>27</v>
      </c>
      <c r="N138" s="278">
        <v>2</v>
      </c>
      <c r="O138" s="278" t="s">
        <v>27</v>
      </c>
      <c r="P138" s="278" t="s">
        <v>27</v>
      </c>
      <c r="Q138" s="278" t="s">
        <v>27</v>
      </c>
      <c r="R138" s="278" t="s">
        <v>27</v>
      </c>
      <c r="S138" s="278">
        <v>3</v>
      </c>
      <c r="T138" s="278">
        <v>2</v>
      </c>
    </row>
    <row r="139" spans="1:20" ht="15.75" thickBot="1" x14ac:dyDescent="0.3">
      <c r="A139" s="329"/>
      <c r="B139" s="329"/>
      <c r="C139" s="487"/>
      <c r="D139" s="69" t="s">
        <v>4249</v>
      </c>
      <c r="E139" s="80" t="s">
        <v>5825</v>
      </c>
      <c r="F139" s="329"/>
      <c r="G139" s="277">
        <v>1</v>
      </c>
      <c r="H139" s="278">
        <v>2</v>
      </c>
      <c r="I139" s="278">
        <v>1</v>
      </c>
      <c r="J139" s="278">
        <v>2</v>
      </c>
      <c r="K139" s="278" t="s">
        <v>27</v>
      </c>
      <c r="L139" s="278" t="s">
        <v>27</v>
      </c>
      <c r="M139" s="278" t="s">
        <v>27</v>
      </c>
      <c r="N139" s="278">
        <v>2</v>
      </c>
      <c r="O139" s="278" t="s">
        <v>27</v>
      </c>
      <c r="P139" s="278" t="s">
        <v>27</v>
      </c>
      <c r="Q139" s="278" t="s">
        <v>27</v>
      </c>
      <c r="R139" s="278">
        <v>2</v>
      </c>
      <c r="S139" s="278">
        <v>2</v>
      </c>
      <c r="T139" s="278">
        <v>2</v>
      </c>
    </row>
    <row r="140" spans="1:20" ht="36.75" thickBot="1" x14ac:dyDescent="0.3">
      <c r="A140" s="327" t="s">
        <v>4250</v>
      </c>
      <c r="B140" s="327" t="s">
        <v>4251</v>
      </c>
      <c r="C140" s="485" t="s">
        <v>1718</v>
      </c>
      <c r="D140" s="69" t="s">
        <v>4252</v>
      </c>
      <c r="E140" s="71" t="s">
        <v>4253</v>
      </c>
      <c r="F140" s="327" t="s">
        <v>26</v>
      </c>
      <c r="G140" s="275">
        <v>1</v>
      </c>
      <c r="H140" s="276">
        <v>2</v>
      </c>
      <c r="I140" s="276">
        <v>1</v>
      </c>
      <c r="J140" s="276">
        <v>2</v>
      </c>
      <c r="K140" s="276" t="s">
        <v>27</v>
      </c>
      <c r="L140" s="276" t="s">
        <v>27</v>
      </c>
      <c r="M140" s="276" t="s">
        <v>27</v>
      </c>
      <c r="N140" s="276" t="s">
        <v>27</v>
      </c>
      <c r="O140" s="276" t="s">
        <v>27</v>
      </c>
      <c r="P140" s="276" t="s">
        <v>27</v>
      </c>
      <c r="Q140" s="276" t="s">
        <v>27</v>
      </c>
      <c r="R140" s="276">
        <v>1</v>
      </c>
      <c r="S140" s="276">
        <v>1</v>
      </c>
      <c r="T140" s="276">
        <v>2</v>
      </c>
    </row>
    <row r="141" spans="1:20" ht="24.75" thickBot="1" x14ac:dyDescent="0.3">
      <c r="A141" s="328"/>
      <c r="B141" s="328"/>
      <c r="C141" s="486"/>
      <c r="D141" s="69" t="s">
        <v>4254</v>
      </c>
      <c r="E141" s="71" t="s">
        <v>4255</v>
      </c>
      <c r="F141" s="328"/>
      <c r="G141" s="277">
        <v>1</v>
      </c>
      <c r="H141" s="278">
        <v>2</v>
      </c>
      <c r="I141" s="278">
        <v>2</v>
      </c>
      <c r="J141" s="278">
        <v>2</v>
      </c>
      <c r="K141" s="278">
        <v>3</v>
      </c>
      <c r="L141" s="278" t="s">
        <v>27</v>
      </c>
      <c r="M141" s="278" t="s">
        <v>27</v>
      </c>
      <c r="N141" s="278" t="s">
        <v>27</v>
      </c>
      <c r="O141" s="278" t="s">
        <v>27</v>
      </c>
      <c r="P141" s="278" t="s">
        <v>27</v>
      </c>
      <c r="Q141" s="278" t="s">
        <v>27</v>
      </c>
      <c r="R141" s="278">
        <v>2</v>
      </c>
      <c r="S141" s="278">
        <v>1</v>
      </c>
      <c r="T141" s="278">
        <v>2</v>
      </c>
    </row>
    <row r="142" spans="1:20" ht="24.75" thickBot="1" x14ac:dyDescent="0.3">
      <c r="A142" s="328"/>
      <c r="B142" s="328"/>
      <c r="C142" s="486"/>
      <c r="D142" s="69" t="s">
        <v>4256</v>
      </c>
      <c r="E142" s="71" t="s">
        <v>4257</v>
      </c>
      <c r="F142" s="328"/>
      <c r="G142" s="277">
        <v>2</v>
      </c>
      <c r="H142" s="278">
        <v>2</v>
      </c>
      <c r="I142" s="278">
        <v>2</v>
      </c>
      <c r="J142" s="278">
        <v>2</v>
      </c>
      <c r="K142" s="278">
        <v>2</v>
      </c>
      <c r="L142" s="278" t="s">
        <v>27</v>
      </c>
      <c r="M142" s="278" t="s">
        <v>27</v>
      </c>
      <c r="N142" s="278" t="s">
        <v>27</v>
      </c>
      <c r="O142" s="278" t="s">
        <v>27</v>
      </c>
      <c r="P142" s="278"/>
      <c r="Q142" s="278">
        <v>2</v>
      </c>
      <c r="R142" s="278">
        <v>1</v>
      </c>
      <c r="S142" s="278">
        <v>1</v>
      </c>
      <c r="T142" s="278">
        <v>3</v>
      </c>
    </row>
    <row r="143" spans="1:20" ht="24.75" thickBot="1" x14ac:dyDescent="0.3">
      <c r="A143" s="328"/>
      <c r="B143" s="328"/>
      <c r="C143" s="486"/>
      <c r="D143" s="69" t="s">
        <v>4258</v>
      </c>
      <c r="E143" s="71" t="s">
        <v>4259</v>
      </c>
      <c r="F143" s="328"/>
      <c r="G143" s="277">
        <v>2</v>
      </c>
      <c r="H143" s="278">
        <v>1</v>
      </c>
      <c r="I143" s="278">
        <v>2</v>
      </c>
      <c r="J143" s="278">
        <v>2</v>
      </c>
      <c r="K143" s="278" t="s">
        <v>27</v>
      </c>
      <c r="L143" s="278" t="s">
        <v>27</v>
      </c>
      <c r="M143" s="278" t="s">
        <v>27</v>
      </c>
      <c r="N143" s="278">
        <v>2</v>
      </c>
      <c r="O143" s="278" t="s">
        <v>27</v>
      </c>
      <c r="P143" s="278" t="s">
        <v>27</v>
      </c>
      <c r="Q143" s="278" t="s">
        <v>27</v>
      </c>
      <c r="R143" s="278" t="s">
        <v>27</v>
      </c>
      <c r="S143" s="278">
        <v>3</v>
      </c>
      <c r="T143" s="278">
        <v>2</v>
      </c>
    </row>
    <row r="144" spans="1:20" ht="24.75" thickBot="1" x14ac:dyDescent="0.3">
      <c r="A144" s="329"/>
      <c r="B144" s="329"/>
      <c r="C144" s="487"/>
      <c r="D144" s="69" t="s">
        <v>4260</v>
      </c>
      <c r="E144" s="71" t="s">
        <v>4261</v>
      </c>
      <c r="F144" s="329"/>
      <c r="G144" s="277">
        <v>1</v>
      </c>
      <c r="H144" s="278">
        <v>2</v>
      </c>
      <c r="I144" s="278">
        <v>1</v>
      </c>
      <c r="J144" s="278">
        <v>2</v>
      </c>
      <c r="K144" s="278" t="s">
        <v>27</v>
      </c>
      <c r="L144" s="278" t="s">
        <v>27</v>
      </c>
      <c r="M144" s="278" t="s">
        <v>27</v>
      </c>
      <c r="N144" s="278">
        <v>2</v>
      </c>
      <c r="O144" s="278" t="s">
        <v>27</v>
      </c>
      <c r="P144" s="278" t="s">
        <v>27</v>
      </c>
      <c r="Q144" s="278" t="s">
        <v>27</v>
      </c>
      <c r="R144" s="278">
        <v>2</v>
      </c>
      <c r="S144" s="278">
        <v>2</v>
      </c>
      <c r="T144" s="278">
        <v>2</v>
      </c>
    </row>
    <row r="145" spans="1:20" ht="24.75" thickBot="1" x14ac:dyDescent="0.3">
      <c r="A145" s="327" t="s">
        <v>4262</v>
      </c>
      <c r="B145" s="327" t="s">
        <v>4263</v>
      </c>
      <c r="C145" s="485" t="s">
        <v>1711</v>
      </c>
      <c r="D145" s="69" t="s">
        <v>4264</v>
      </c>
      <c r="E145" s="71" t="s">
        <v>4265</v>
      </c>
      <c r="F145" s="327" t="s">
        <v>26</v>
      </c>
      <c r="G145" s="275">
        <v>2</v>
      </c>
      <c r="H145" s="276">
        <v>2</v>
      </c>
      <c r="I145" s="276">
        <v>2</v>
      </c>
      <c r="J145" s="276">
        <v>2</v>
      </c>
      <c r="K145" s="276">
        <v>1</v>
      </c>
      <c r="L145" s="276" t="s">
        <v>27</v>
      </c>
      <c r="M145" s="276" t="s">
        <v>27</v>
      </c>
      <c r="N145" s="276" t="s">
        <v>27</v>
      </c>
      <c r="O145" s="276" t="s">
        <v>27</v>
      </c>
      <c r="P145" s="276" t="s">
        <v>27</v>
      </c>
      <c r="Q145" s="276" t="s">
        <v>27</v>
      </c>
      <c r="R145" s="276">
        <v>1</v>
      </c>
      <c r="S145" s="276">
        <v>2</v>
      </c>
      <c r="T145" s="276">
        <v>2</v>
      </c>
    </row>
    <row r="146" spans="1:20" ht="24.75" thickBot="1" x14ac:dyDescent="0.3">
      <c r="A146" s="328"/>
      <c r="B146" s="328"/>
      <c r="C146" s="486"/>
      <c r="D146" s="69" t="s">
        <v>4266</v>
      </c>
      <c r="E146" s="80" t="s">
        <v>5826</v>
      </c>
      <c r="F146" s="328"/>
      <c r="G146" s="277">
        <v>2</v>
      </c>
      <c r="H146" s="278">
        <v>2</v>
      </c>
      <c r="I146" s="278">
        <v>2</v>
      </c>
      <c r="J146" s="278">
        <v>2</v>
      </c>
      <c r="K146" s="278" t="s">
        <v>27</v>
      </c>
      <c r="L146" s="278" t="s">
        <v>27</v>
      </c>
      <c r="M146" s="278" t="s">
        <v>27</v>
      </c>
      <c r="N146" s="278">
        <v>2</v>
      </c>
      <c r="O146" s="278" t="s">
        <v>27</v>
      </c>
      <c r="P146" s="278" t="s">
        <v>27</v>
      </c>
      <c r="Q146" s="278" t="s">
        <v>27</v>
      </c>
      <c r="R146" s="278" t="s">
        <v>27</v>
      </c>
      <c r="S146" s="278">
        <v>2</v>
      </c>
      <c r="T146" s="278">
        <v>2</v>
      </c>
    </row>
    <row r="147" spans="1:20" ht="36.75" thickBot="1" x14ac:dyDescent="0.3">
      <c r="A147" s="328"/>
      <c r="B147" s="328"/>
      <c r="C147" s="486"/>
      <c r="D147" s="69" t="s">
        <v>4267</v>
      </c>
      <c r="E147" s="80" t="s">
        <v>5827</v>
      </c>
      <c r="F147" s="328"/>
      <c r="G147" s="277">
        <v>2</v>
      </c>
      <c r="H147" s="278">
        <v>2</v>
      </c>
      <c r="I147" s="278">
        <v>3</v>
      </c>
      <c r="J147" s="278">
        <v>2</v>
      </c>
      <c r="K147" s="278">
        <v>3</v>
      </c>
      <c r="L147" s="278" t="s">
        <v>27</v>
      </c>
      <c r="M147" s="278" t="s">
        <v>27</v>
      </c>
      <c r="N147" s="278" t="s">
        <v>27</v>
      </c>
      <c r="O147" s="278" t="s">
        <v>27</v>
      </c>
      <c r="P147" s="278"/>
      <c r="Q147" s="278">
        <v>2</v>
      </c>
      <c r="R147" s="278">
        <v>1</v>
      </c>
      <c r="S147" s="278">
        <v>1</v>
      </c>
      <c r="T147" s="278">
        <v>3</v>
      </c>
    </row>
    <row r="148" spans="1:20" ht="36.75" thickBot="1" x14ac:dyDescent="0.3">
      <c r="A148" s="328"/>
      <c r="B148" s="328"/>
      <c r="C148" s="486"/>
      <c r="D148" s="69" t="s">
        <v>4268</v>
      </c>
      <c r="E148" s="80" t="s">
        <v>5828</v>
      </c>
      <c r="F148" s="328"/>
      <c r="G148" s="277">
        <v>2</v>
      </c>
      <c r="H148" s="278">
        <v>3</v>
      </c>
      <c r="I148" s="278">
        <v>1</v>
      </c>
      <c r="J148" s="278">
        <v>2</v>
      </c>
      <c r="K148" s="278">
        <v>1</v>
      </c>
      <c r="L148" s="278" t="s">
        <v>27</v>
      </c>
      <c r="M148" s="278" t="s">
        <v>27</v>
      </c>
      <c r="N148" s="278">
        <v>2</v>
      </c>
      <c r="O148" s="278" t="s">
        <v>27</v>
      </c>
      <c r="P148" s="278" t="s">
        <v>27</v>
      </c>
      <c r="Q148" s="278" t="s">
        <v>27</v>
      </c>
      <c r="R148" s="278" t="s">
        <v>27</v>
      </c>
      <c r="S148" s="278">
        <v>2</v>
      </c>
      <c r="T148" s="278">
        <v>2</v>
      </c>
    </row>
    <row r="149" spans="1:20" ht="36.75" thickBot="1" x14ac:dyDescent="0.3">
      <c r="A149" s="329"/>
      <c r="B149" s="329"/>
      <c r="C149" s="487"/>
      <c r="D149" s="69" t="s">
        <v>4269</v>
      </c>
      <c r="E149" s="80" t="s">
        <v>5829</v>
      </c>
      <c r="F149" s="329"/>
      <c r="G149" s="277">
        <v>1</v>
      </c>
      <c r="H149" s="278">
        <v>2</v>
      </c>
      <c r="I149" s="278">
        <v>3</v>
      </c>
      <c r="J149" s="278">
        <v>1</v>
      </c>
      <c r="K149" s="278" t="s">
        <v>27</v>
      </c>
      <c r="L149" s="278" t="s">
        <v>27</v>
      </c>
      <c r="M149" s="278" t="s">
        <v>27</v>
      </c>
      <c r="N149" s="278">
        <v>1</v>
      </c>
      <c r="O149" s="278" t="s">
        <v>27</v>
      </c>
      <c r="P149" s="278" t="s">
        <v>27</v>
      </c>
      <c r="Q149" s="278" t="s">
        <v>27</v>
      </c>
      <c r="R149" s="278">
        <v>3</v>
      </c>
      <c r="S149" s="278">
        <v>2</v>
      </c>
      <c r="T149" s="278">
        <v>3</v>
      </c>
    </row>
    <row r="150" spans="1:20" ht="15.75" thickBot="1" x14ac:dyDescent="0.3">
      <c r="A150" s="327" t="s">
        <v>4270</v>
      </c>
      <c r="B150" s="327" t="s">
        <v>4271</v>
      </c>
      <c r="C150" s="488" t="s">
        <v>4272</v>
      </c>
      <c r="D150" s="69" t="s">
        <v>4273</v>
      </c>
      <c r="E150" s="71" t="s">
        <v>4274</v>
      </c>
      <c r="F150" s="327" t="s">
        <v>26</v>
      </c>
      <c r="G150" s="275">
        <v>2</v>
      </c>
      <c r="H150" s="276">
        <v>2</v>
      </c>
      <c r="I150" s="276">
        <v>3</v>
      </c>
      <c r="J150" s="276">
        <v>2</v>
      </c>
      <c r="K150" s="276" t="s">
        <v>27</v>
      </c>
      <c r="L150" s="276" t="s">
        <v>27</v>
      </c>
      <c r="M150" s="276" t="s">
        <v>27</v>
      </c>
      <c r="N150" s="276" t="s">
        <v>27</v>
      </c>
      <c r="O150" s="276" t="s">
        <v>27</v>
      </c>
      <c r="P150" s="276" t="s">
        <v>27</v>
      </c>
      <c r="Q150" s="276" t="s">
        <v>27</v>
      </c>
      <c r="R150" s="276">
        <v>1</v>
      </c>
      <c r="S150" s="276">
        <v>2</v>
      </c>
      <c r="T150" s="276">
        <v>2</v>
      </c>
    </row>
    <row r="151" spans="1:20" ht="24.75" thickBot="1" x14ac:dyDescent="0.3">
      <c r="A151" s="328"/>
      <c r="B151" s="328"/>
      <c r="C151" s="489"/>
      <c r="D151" s="69" t="s">
        <v>4275</v>
      </c>
      <c r="E151" s="71" t="s">
        <v>4276</v>
      </c>
      <c r="F151" s="328"/>
      <c r="G151" s="277">
        <v>2</v>
      </c>
      <c r="H151" s="278">
        <v>2</v>
      </c>
      <c r="I151" s="278">
        <v>2</v>
      </c>
      <c r="J151" s="278">
        <v>3</v>
      </c>
      <c r="K151" s="278">
        <v>3</v>
      </c>
      <c r="L151" s="278" t="s">
        <v>27</v>
      </c>
      <c r="M151" s="278" t="s">
        <v>27</v>
      </c>
      <c r="N151" s="278" t="s">
        <v>27</v>
      </c>
      <c r="O151" s="278" t="s">
        <v>27</v>
      </c>
      <c r="P151" s="278" t="s">
        <v>27</v>
      </c>
      <c r="Q151" s="278" t="s">
        <v>27</v>
      </c>
      <c r="R151" s="278">
        <v>2</v>
      </c>
      <c r="S151" s="278">
        <v>1</v>
      </c>
      <c r="T151" s="278">
        <v>2</v>
      </c>
    </row>
    <row r="152" spans="1:20" ht="24.75" thickBot="1" x14ac:dyDescent="0.3">
      <c r="A152" s="328"/>
      <c r="B152" s="328"/>
      <c r="C152" s="489"/>
      <c r="D152" s="69" t="s">
        <v>4277</v>
      </c>
      <c r="E152" s="71" t="s">
        <v>4278</v>
      </c>
      <c r="F152" s="328"/>
      <c r="G152" s="277">
        <v>2</v>
      </c>
      <c r="H152" s="278">
        <v>2</v>
      </c>
      <c r="I152" s="278">
        <v>3</v>
      </c>
      <c r="J152" s="278">
        <v>2</v>
      </c>
      <c r="K152" s="278">
        <v>3</v>
      </c>
      <c r="L152" s="278" t="s">
        <v>27</v>
      </c>
      <c r="M152" s="278" t="s">
        <v>27</v>
      </c>
      <c r="N152" s="278" t="s">
        <v>27</v>
      </c>
      <c r="O152" s="278" t="s">
        <v>27</v>
      </c>
      <c r="P152" s="278"/>
      <c r="Q152" s="278">
        <v>2</v>
      </c>
      <c r="R152" s="278">
        <v>1</v>
      </c>
      <c r="S152" s="278">
        <v>1</v>
      </c>
      <c r="T152" s="278">
        <v>3</v>
      </c>
    </row>
    <row r="153" spans="1:20" ht="24.75" thickBot="1" x14ac:dyDescent="0.3">
      <c r="A153" s="328"/>
      <c r="B153" s="328"/>
      <c r="C153" s="489"/>
      <c r="D153" s="69" t="s">
        <v>4279</v>
      </c>
      <c r="E153" s="71" t="s">
        <v>4280</v>
      </c>
      <c r="F153" s="328"/>
      <c r="G153" s="277">
        <v>1</v>
      </c>
      <c r="H153" s="278">
        <v>2</v>
      </c>
      <c r="I153" s="278">
        <v>3</v>
      </c>
      <c r="J153" s="278">
        <v>2</v>
      </c>
      <c r="K153" s="278" t="s">
        <v>27</v>
      </c>
      <c r="L153" s="278" t="s">
        <v>27</v>
      </c>
      <c r="M153" s="278" t="s">
        <v>27</v>
      </c>
      <c r="N153" s="278">
        <v>2</v>
      </c>
      <c r="O153" s="278" t="s">
        <v>27</v>
      </c>
      <c r="P153" s="278" t="s">
        <v>27</v>
      </c>
      <c r="Q153" s="278" t="s">
        <v>27</v>
      </c>
      <c r="R153" s="278" t="s">
        <v>27</v>
      </c>
      <c r="S153" s="278">
        <v>2</v>
      </c>
      <c r="T153" s="278">
        <v>2</v>
      </c>
    </row>
    <row r="154" spans="1:20" ht="24.75" thickBot="1" x14ac:dyDescent="0.3">
      <c r="A154" s="329"/>
      <c r="B154" s="329"/>
      <c r="C154" s="490"/>
      <c r="D154" s="69" t="s">
        <v>4281</v>
      </c>
      <c r="E154" s="71" t="s">
        <v>4282</v>
      </c>
      <c r="F154" s="329"/>
      <c r="G154" s="277">
        <v>2</v>
      </c>
      <c r="H154" s="278">
        <v>2</v>
      </c>
      <c r="I154" s="278">
        <v>1</v>
      </c>
      <c r="J154" s="278">
        <v>2</v>
      </c>
      <c r="K154" s="278" t="s">
        <v>27</v>
      </c>
      <c r="L154" s="278" t="s">
        <v>27</v>
      </c>
      <c r="M154" s="278" t="s">
        <v>27</v>
      </c>
      <c r="N154" s="278">
        <v>2</v>
      </c>
      <c r="O154" s="278" t="s">
        <v>27</v>
      </c>
      <c r="P154" s="278" t="s">
        <v>27</v>
      </c>
      <c r="Q154" s="278" t="s">
        <v>27</v>
      </c>
      <c r="R154" s="278">
        <v>3</v>
      </c>
      <c r="S154" s="278">
        <v>2</v>
      </c>
      <c r="T154" s="278">
        <v>3</v>
      </c>
    </row>
    <row r="155" spans="1:20" ht="24.75" thickBot="1" x14ac:dyDescent="0.3">
      <c r="A155" s="327" t="s">
        <v>4283</v>
      </c>
      <c r="B155" s="327" t="s">
        <v>4284</v>
      </c>
      <c r="C155" s="488" t="s">
        <v>4285</v>
      </c>
      <c r="D155" s="79" t="s">
        <v>4286</v>
      </c>
      <c r="E155" s="71" t="s">
        <v>4287</v>
      </c>
      <c r="F155" s="327" t="s">
        <v>73</v>
      </c>
      <c r="G155" s="275">
        <v>2</v>
      </c>
      <c r="H155" s="276">
        <v>2</v>
      </c>
      <c r="I155" s="276">
        <v>2</v>
      </c>
      <c r="J155" s="276">
        <v>2</v>
      </c>
      <c r="K155" s="276" t="s">
        <v>27</v>
      </c>
      <c r="L155" s="276" t="s">
        <v>27</v>
      </c>
      <c r="M155" s="276" t="s">
        <v>27</v>
      </c>
      <c r="N155" s="276">
        <v>2</v>
      </c>
      <c r="O155" s="276" t="s">
        <v>27</v>
      </c>
      <c r="P155" s="276" t="s">
        <v>27</v>
      </c>
      <c r="Q155" s="276" t="s">
        <v>27</v>
      </c>
      <c r="R155" s="276" t="s">
        <v>27</v>
      </c>
      <c r="S155" s="276">
        <v>2</v>
      </c>
      <c r="T155" s="276">
        <v>2</v>
      </c>
    </row>
    <row r="156" spans="1:20" ht="24.75" thickBot="1" x14ac:dyDescent="0.3">
      <c r="A156" s="329"/>
      <c r="B156" s="329"/>
      <c r="C156" s="490"/>
      <c r="D156" s="79" t="s">
        <v>4288</v>
      </c>
      <c r="E156" s="71" t="s">
        <v>4289</v>
      </c>
      <c r="F156" s="329"/>
      <c r="G156" s="277">
        <v>1</v>
      </c>
      <c r="H156" s="278">
        <v>2</v>
      </c>
      <c r="I156" s="278">
        <v>3</v>
      </c>
      <c r="J156" s="278">
        <v>1</v>
      </c>
      <c r="K156" s="278" t="s">
        <v>27</v>
      </c>
      <c r="L156" s="278" t="s">
        <v>27</v>
      </c>
      <c r="M156" s="278" t="s">
        <v>27</v>
      </c>
      <c r="N156" s="278">
        <v>1</v>
      </c>
      <c r="O156" s="278" t="s">
        <v>27</v>
      </c>
      <c r="P156" s="278" t="s">
        <v>27</v>
      </c>
      <c r="Q156" s="278" t="s">
        <v>27</v>
      </c>
      <c r="R156" s="278">
        <v>3</v>
      </c>
      <c r="S156" s="278">
        <v>2</v>
      </c>
      <c r="T156" s="278">
        <v>3</v>
      </c>
    </row>
    <row r="157" spans="1:20" ht="36.75" thickBot="1" x14ac:dyDescent="0.3">
      <c r="A157" s="327" t="s">
        <v>4290</v>
      </c>
      <c r="B157" s="327" t="s">
        <v>4291</v>
      </c>
      <c r="C157" s="488" t="s">
        <v>4292</v>
      </c>
      <c r="D157" s="69" t="s">
        <v>4293</v>
      </c>
      <c r="E157" s="80" t="s">
        <v>5830</v>
      </c>
      <c r="F157" s="327" t="s">
        <v>73</v>
      </c>
      <c r="G157" s="275">
        <v>2</v>
      </c>
      <c r="H157" s="276">
        <v>1</v>
      </c>
      <c r="I157" s="276">
        <v>2</v>
      </c>
      <c r="J157" s="276">
        <v>3</v>
      </c>
      <c r="K157" s="276" t="s">
        <v>27</v>
      </c>
      <c r="L157" s="276" t="s">
        <v>27</v>
      </c>
      <c r="M157" s="276" t="s">
        <v>27</v>
      </c>
      <c r="N157" s="276">
        <v>2</v>
      </c>
      <c r="O157" s="276" t="s">
        <v>27</v>
      </c>
      <c r="P157" s="276" t="s">
        <v>27</v>
      </c>
      <c r="Q157" s="276" t="s">
        <v>27</v>
      </c>
      <c r="R157" s="276" t="s">
        <v>27</v>
      </c>
      <c r="S157" s="276">
        <v>3</v>
      </c>
      <c r="T157" s="276">
        <v>2</v>
      </c>
    </row>
    <row r="158" spans="1:20" ht="15.75" thickBot="1" x14ac:dyDescent="0.3">
      <c r="A158" s="329"/>
      <c r="B158" s="329"/>
      <c r="C158" s="490"/>
      <c r="D158" s="69" t="s">
        <v>4294</v>
      </c>
      <c r="E158" s="80" t="s">
        <v>5831</v>
      </c>
      <c r="F158" s="329"/>
      <c r="G158" s="277">
        <v>2</v>
      </c>
      <c r="H158" s="278">
        <v>2</v>
      </c>
      <c r="I158" s="278">
        <v>2</v>
      </c>
      <c r="J158" s="278">
        <v>2</v>
      </c>
      <c r="K158" s="278" t="s">
        <v>27</v>
      </c>
      <c r="L158" s="278" t="s">
        <v>27</v>
      </c>
      <c r="M158" s="278" t="s">
        <v>27</v>
      </c>
      <c r="N158" s="278">
        <v>1</v>
      </c>
      <c r="O158" s="278" t="s">
        <v>27</v>
      </c>
      <c r="P158" s="278" t="s">
        <v>27</v>
      </c>
      <c r="Q158" s="278" t="s">
        <v>27</v>
      </c>
      <c r="R158" s="278">
        <v>2</v>
      </c>
      <c r="S158" s="278">
        <v>2</v>
      </c>
      <c r="T158" s="278">
        <v>3</v>
      </c>
    </row>
    <row r="159" spans="1:20" ht="36.75" thickBot="1" x14ac:dyDescent="0.3">
      <c r="A159" s="409" t="s">
        <v>4295</v>
      </c>
      <c r="B159" s="327" t="s">
        <v>4296</v>
      </c>
      <c r="C159" s="491" t="s">
        <v>4297</v>
      </c>
      <c r="D159" s="223" t="s">
        <v>4298</v>
      </c>
      <c r="E159" s="71" t="s">
        <v>4299</v>
      </c>
      <c r="F159" s="327" t="s">
        <v>73</v>
      </c>
      <c r="G159" s="275">
        <v>2</v>
      </c>
      <c r="H159" s="276">
        <v>1</v>
      </c>
      <c r="I159" s="276">
        <v>2</v>
      </c>
      <c r="J159" s="276">
        <v>3</v>
      </c>
      <c r="K159" s="276" t="s">
        <v>27</v>
      </c>
      <c r="L159" s="276" t="s">
        <v>27</v>
      </c>
      <c r="M159" s="276" t="s">
        <v>27</v>
      </c>
      <c r="N159" s="276">
        <v>2</v>
      </c>
      <c r="O159" s="276" t="s">
        <v>27</v>
      </c>
      <c r="P159" s="276" t="s">
        <v>27</v>
      </c>
      <c r="Q159" s="276" t="s">
        <v>27</v>
      </c>
      <c r="R159" s="276" t="s">
        <v>27</v>
      </c>
      <c r="S159" s="276">
        <v>3</v>
      </c>
      <c r="T159" s="276">
        <v>2</v>
      </c>
    </row>
    <row r="160" spans="1:20" ht="24.75" thickBot="1" x14ac:dyDescent="0.3">
      <c r="A160" s="411"/>
      <c r="B160" s="329"/>
      <c r="C160" s="488"/>
      <c r="D160" s="279" t="s">
        <v>4300</v>
      </c>
      <c r="E160" s="215" t="s">
        <v>4301</v>
      </c>
      <c r="F160" s="328"/>
      <c r="G160" s="277">
        <v>2</v>
      </c>
      <c r="H160" s="278">
        <v>2</v>
      </c>
      <c r="I160" s="278">
        <v>2</v>
      </c>
      <c r="J160" s="278">
        <v>2</v>
      </c>
      <c r="K160" s="278" t="s">
        <v>27</v>
      </c>
      <c r="L160" s="278" t="s">
        <v>27</v>
      </c>
      <c r="M160" s="278" t="s">
        <v>27</v>
      </c>
      <c r="N160" s="278">
        <v>1</v>
      </c>
      <c r="O160" s="278" t="s">
        <v>27</v>
      </c>
      <c r="P160" s="278" t="s">
        <v>27</v>
      </c>
      <c r="Q160" s="278" t="s">
        <v>27</v>
      </c>
      <c r="R160" s="278">
        <v>2</v>
      </c>
      <c r="S160" s="278">
        <v>2</v>
      </c>
      <c r="T160" s="278">
        <v>3</v>
      </c>
    </row>
    <row r="161" spans="1:20" ht="36.75" thickBot="1" x14ac:dyDescent="0.3">
      <c r="A161" s="322" t="s">
        <v>4302</v>
      </c>
      <c r="B161" s="320" t="s">
        <v>4234</v>
      </c>
      <c r="C161" s="351" t="s">
        <v>1394</v>
      </c>
      <c r="D161" s="69" t="s">
        <v>4303</v>
      </c>
      <c r="E161" s="71" t="s">
        <v>4304</v>
      </c>
      <c r="F161" s="322" t="s">
        <v>73</v>
      </c>
      <c r="G161" s="280">
        <v>3</v>
      </c>
      <c r="H161" s="280" t="s">
        <v>27</v>
      </c>
      <c r="I161" s="280">
        <v>2</v>
      </c>
      <c r="J161" s="280" t="s">
        <v>27</v>
      </c>
      <c r="K161" s="280" t="s">
        <v>27</v>
      </c>
      <c r="L161" s="280" t="s">
        <v>27</v>
      </c>
      <c r="M161" s="280" t="s">
        <v>27</v>
      </c>
      <c r="N161" s="280" t="s">
        <v>27</v>
      </c>
      <c r="O161" s="280">
        <v>3</v>
      </c>
      <c r="P161" s="280">
        <v>3</v>
      </c>
      <c r="Q161" s="280">
        <v>3</v>
      </c>
      <c r="R161" s="280">
        <v>2</v>
      </c>
      <c r="S161" s="280">
        <v>2</v>
      </c>
      <c r="T161" s="280">
        <v>2</v>
      </c>
    </row>
    <row r="162" spans="1:20" ht="24.75" thickBot="1" x14ac:dyDescent="0.3">
      <c r="A162" s="322"/>
      <c r="B162" s="320"/>
      <c r="C162" s="351"/>
      <c r="D162" s="69" t="s">
        <v>4305</v>
      </c>
      <c r="E162" s="71" t="s">
        <v>4306</v>
      </c>
      <c r="F162" s="322"/>
      <c r="G162" s="281">
        <v>3</v>
      </c>
      <c r="H162" s="281" t="s">
        <v>27</v>
      </c>
      <c r="I162" s="281">
        <v>2</v>
      </c>
      <c r="J162" s="281" t="s">
        <v>27</v>
      </c>
      <c r="K162" s="281" t="s">
        <v>27</v>
      </c>
      <c r="L162" s="281" t="s">
        <v>27</v>
      </c>
      <c r="M162" s="281" t="s">
        <v>27</v>
      </c>
      <c r="N162" s="281" t="s">
        <v>27</v>
      </c>
      <c r="O162" s="281">
        <v>3</v>
      </c>
      <c r="P162" s="281">
        <v>3</v>
      </c>
      <c r="Q162" s="281">
        <v>3</v>
      </c>
      <c r="R162" s="281">
        <v>2</v>
      </c>
      <c r="S162" s="281">
        <v>2</v>
      </c>
      <c r="T162" s="281">
        <v>2</v>
      </c>
    </row>
    <row r="163" spans="1:20" ht="36.75" thickBot="1" x14ac:dyDescent="0.3">
      <c r="A163" s="322"/>
      <c r="B163" s="320"/>
      <c r="C163" s="351"/>
      <c r="D163" s="69" t="s">
        <v>4307</v>
      </c>
      <c r="E163" s="71" t="s">
        <v>4308</v>
      </c>
      <c r="F163" s="322"/>
      <c r="G163" s="281">
        <v>3</v>
      </c>
      <c r="H163" s="281" t="s">
        <v>27</v>
      </c>
      <c r="I163" s="281">
        <v>2</v>
      </c>
      <c r="J163" s="281" t="s">
        <v>27</v>
      </c>
      <c r="K163" s="281" t="s">
        <v>27</v>
      </c>
      <c r="L163" s="281" t="s">
        <v>27</v>
      </c>
      <c r="M163" s="281" t="s">
        <v>27</v>
      </c>
      <c r="N163" s="281" t="s">
        <v>27</v>
      </c>
      <c r="O163" s="281">
        <v>3</v>
      </c>
      <c r="P163" s="281">
        <v>3</v>
      </c>
      <c r="Q163" s="281">
        <v>3</v>
      </c>
      <c r="R163" s="281">
        <v>2</v>
      </c>
      <c r="S163" s="281">
        <v>2</v>
      </c>
      <c r="T163" s="281">
        <v>2</v>
      </c>
    </row>
    <row r="164" spans="1:20" ht="36.75" thickBot="1" x14ac:dyDescent="0.3">
      <c r="A164" s="322"/>
      <c r="B164" s="320"/>
      <c r="C164" s="351"/>
      <c r="D164" s="69" t="s">
        <v>4309</v>
      </c>
      <c r="E164" s="71" t="s">
        <v>4310</v>
      </c>
      <c r="F164" s="322"/>
      <c r="G164" s="281">
        <v>3</v>
      </c>
      <c r="H164" s="281" t="s">
        <v>27</v>
      </c>
      <c r="I164" s="281">
        <v>2</v>
      </c>
      <c r="J164" s="281" t="s">
        <v>27</v>
      </c>
      <c r="K164" s="281" t="s">
        <v>27</v>
      </c>
      <c r="L164" s="281" t="s">
        <v>27</v>
      </c>
      <c r="M164" s="281" t="s">
        <v>27</v>
      </c>
      <c r="N164" s="281" t="s">
        <v>27</v>
      </c>
      <c r="O164" s="281">
        <v>3</v>
      </c>
      <c r="P164" s="281">
        <v>3</v>
      </c>
      <c r="Q164" s="281">
        <v>3</v>
      </c>
      <c r="R164" s="281">
        <v>2</v>
      </c>
      <c r="S164" s="281">
        <v>2</v>
      </c>
      <c r="T164" s="281">
        <v>2</v>
      </c>
    </row>
    <row r="165" spans="1:20" ht="36.75" thickBot="1" x14ac:dyDescent="0.3">
      <c r="A165" s="322"/>
      <c r="B165" s="320"/>
      <c r="C165" s="351"/>
      <c r="D165" s="69" t="s">
        <v>4311</v>
      </c>
      <c r="E165" s="71" t="s">
        <v>4312</v>
      </c>
      <c r="F165" s="322"/>
      <c r="G165" s="281">
        <v>3</v>
      </c>
      <c r="H165" s="281" t="s">
        <v>27</v>
      </c>
      <c r="I165" s="281">
        <v>2</v>
      </c>
      <c r="J165" s="281" t="s">
        <v>27</v>
      </c>
      <c r="K165" s="281" t="s">
        <v>27</v>
      </c>
      <c r="L165" s="281" t="s">
        <v>27</v>
      </c>
      <c r="M165" s="281" t="s">
        <v>27</v>
      </c>
      <c r="N165" s="281" t="s">
        <v>27</v>
      </c>
      <c r="O165" s="281">
        <v>3</v>
      </c>
      <c r="P165" s="281">
        <v>3</v>
      </c>
      <c r="Q165" s="281">
        <v>3</v>
      </c>
      <c r="R165" s="281">
        <v>2</v>
      </c>
      <c r="S165" s="281">
        <v>2</v>
      </c>
      <c r="T165" s="281">
        <v>2</v>
      </c>
    </row>
  </sheetData>
  <mergeCells count="170">
    <mergeCell ref="A159:A160"/>
    <mergeCell ref="B159:B160"/>
    <mergeCell ref="C159:C160"/>
    <mergeCell ref="F159:F160"/>
    <mergeCell ref="A161:A165"/>
    <mergeCell ref="B161:B165"/>
    <mergeCell ref="C161:C165"/>
    <mergeCell ref="F161:F165"/>
    <mergeCell ref="A155:A156"/>
    <mergeCell ref="B155:B156"/>
    <mergeCell ref="C155:C156"/>
    <mergeCell ref="F155:F156"/>
    <mergeCell ref="A157:A158"/>
    <mergeCell ref="B157:B158"/>
    <mergeCell ref="C157:C158"/>
    <mergeCell ref="F157:F158"/>
    <mergeCell ref="A145:A149"/>
    <mergeCell ref="B145:B149"/>
    <mergeCell ref="C145:C149"/>
    <mergeCell ref="F145:F149"/>
    <mergeCell ref="A150:A154"/>
    <mergeCell ref="B150:B154"/>
    <mergeCell ref="C150:C154"/>
    <mergeCell ref="F150:F154"/>
    <mergeCell ref="A135:A139"/>
    <mergeCell ref="B135:B139"/>
    <mergeCell ref="C135:C139"/>
    <mergeCell ref="F135:F139"/>
    <mergeCell ref="A140:A144"/>
    <mergeCell ref="B140:B144"/>
    <mergeCell ref="C140:C144"/>
    <mergeCell ref="F140:F144"/>
    <mergeCell ref="A126:A127"/>
    <mergeCell ref="B126:B127"/>
    <mergeCell ref="C126:C127"/>
    <mergeCell ref="F126:F127"/>
    <mergeCell ref="A130:A134"/>
    <mergeCell ref="B130:B134"/>
    <mergeCell ref="C130:C134"/>
    <mergeCell ref="F130:F134"/>
    <mergeCell ref="A119:A123"/>
    <mergeCell ref="B119:B123"/>
    <mergeCell ref="C119:C123"/>
    <mergeCell ref="F119:F123"/>
    <mergeCell ref="A124:A125"/>
    <mergeCell ref="B124:B125"/>
    <mergeCell ref="C124:C125"/>
    <mergeCell ref="F124:F125"/>
    <mergeCell ref="A109:A113"/>
    <mergeCell ref="B109:B113"/>
    <mergeCell ref="C109:C113"/>
    <mergeCell ref="F109:F113"/>
    <mergeCell ref="A114:A118"/>
    <mergeCell ref="B114:B118"/>
    <mergeCell ref="C114:C118"/>
    <mergeCell ref="F114:F118"/>
    <mergeCell ref="A99:A103"/>
    <mergeCell ref="B99:B103"/>
    <mergeCell ref="C99:C103"/>
    <mergeCell ref="F99:F103"/>
    <mergeCell ref="A104:A108"/>
    <mergeCell ref="B104:B108"/>
    <mergeCell ref="C104:C108"/>
    <mergeCell ref="F104:F108"/>
    <mergeCell ref="A95:A96"/>
    <mergeCell ref="B95:B96"/>
    <mergeCell ref="C95:C96"/>
    <mergeCell ref="F95:F96"/>
    <mergeCell ref="A97:A98"/>
    <mergeCell ref="B97:B98"/>
    <mergeCell ref="C97:C98"/>
    <mergeCell ref="F97:F98"/>
    <mergeCell ref="A88:A92"/>
    <mergeCell ref="B88:B92"/>
    <mergeCell ref="C88:C92"/>
    <mergeCell ref="F88:F92"/>
    <mergeCell ref="A93:A94"/>
    <mergeCell ref="B93:B94"/>
    <mergeCell ref="C93:C94"/>
    <mergeCell ref="F93:F94"/>
    <mergeCell ref="A78:A82"/>
    <mergeCell ref="B78:B82"/>
    <mergeCell ref="C78:C82"/>
    <mergeCell ref="F78:F82"/>
    <mergeCell ref="A83:A87"/>
    <mergeCell ref="B83:B87"/>
    <mergeCell ref="C83:C87"/>
    <mergeCell ref="F83:F87"/>
    <mergeCell ref="A68:A72"/>
    <mergeCell ref="B68:B72"/>
    <mergeCell ref="C68:C72"/>
    <mergeCell ref="F68:F72"/>
    <mergeCell ref="A73:A77"/>
    <mergeCell ref="B73:B77"/>
    <mergeCell ref="C73:C77"/>
    <mergeCell ref="F73:F77"/>
    <mergeCell ref="A64:A65"/>
    <mergeCell ref="B64:B65"/>
    <mergeCell ref="C64:C65"/>
    <mergeCell ref="F64:F65"/>
    <mergeCell ref="A66:A67"/>
    <mergeCell ref="B66:B67"/>
    <mergeCell ref="C66:C67"/>
    <mergeCell ref="F66:F67"/>
    <mergeCell ref="A57:A61"/>
    <mergeCell ref="B57:B61"/>
    <mergeCell ref="C57:C61"/>
    <mergeCell ref="F57:F61"/>
    <mergeCell ref="A62:A63"/>
    <mergeCell ref="B62:B63"/>
    <mergeCell ref="C62:C63"/>
    <mergeCell ref="F62:F63"/>
    <mergeCell ref="A47:A51"/>
    <mergeCell ref="B47:B51"/>
    <mergeCell ref="C47:C51"/>
    <mergeCell ref="F47:F51"/>
    <mergeCell ref="A52:A56"/>
    <mergeCell ref="B52:B56"/>
    <mergeCell ref="C52:C56"/>
    <mergeCell ref="F52:F56"/>
    <mergeCell ref="A37:A41"/>
    <mergeCell ref="B37:B41"/>
    <mergeCell ref="C37:C41"/>
    <mergeCell ref="F37:F41"/>
    <mergeCell ref="A42:A46"/>
    <mergeCell ref="B42:B46"/>
    <mergeCell ref="C42:C46"/>
    <mergeCell ref="F42:F46"/>
    <mergeCell ref="A33:A34"/>
    <mergeCell ref="B33:B34"/>
    <mergeCell ref="C33:C34"/>
    <mergeCell ref="F33:F34"/>
    <mergeCell ref="A35:A36"/>
    <mergeCell ref="B35:B36"/>
    <mergeCell ref="C35:C36"/>
    <mergeCell ref="F35:F36"/>
    <mergeCell ref="A26:A30"/>
    <mergeCell ref="B26:B30"/>
    <mergeCell ref="C26:C30"/>
    <mergeCell ref="F26:F30"/>
    <mergeCell ref="A31:A32"/>
    <mergeCell ref="B31:B32"/>
    <mergeCell ref="C31:C32"/>
    <mergeCell ref="F31:F32"/>
    <mergeCell ref="A16:A20"/>
    <mergeCell ref="B16:B20"/>
    <mergeCell ref="C16:C20"/>
    <mergeCell ref="F16:F20"/>
    <mergeCell ref="A21:A25"/>
    <mergeCell ref="B21:B25"/>
    <mergeCell ref="C21:C25"/>
    <mergeCell ref="F21:F25"/>
    <mergeCell ref="A6:A10"/>
    <mergeCell ref="B6:B10"/>
    <mergeCell ref="C6:C10"/>
    <mergeCell ref="F6:F10"/>
    <mergeCell ref="A11:A15"/>
    <mergeCell ref="B11:B15"/>
    <mergeCell ref="C11:C15"/>
    <mergeCell ref="F11:F15"/>
    <mergeCell ref="A1:T1"/>
    <mergeCell ref="A2:T2"/>
    <mergeCell ref="A3:T3"/>
    <mergeCell ref="A4:A5"/>
    <mergeCell ref="B4:C5"/>
    <mergeCell ref="D4:E4"/>
    <mergeCell ref="F4:F5"/>
    <mergeCell ref="G4:R4"/>
    <mergeCell ref="S4:T4"/>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2"/>
  <sheetViews>
    <sheetView workbookViewId="0">
      <selection activeCell="G4" sqref="A1:T332"/>
    </sheetView>
  </sheetViews>
  <sheetFormatPr defaultRowHeight="15" x14ac:dyDescent="0.25"/>
  <cols>
    <col min="3" max="3" width="29.42578125" customWidth="1"/>
    <col min="5" max="5" width="52.42578125" customWidth="1"/>
  </cols>
  <sheetData>
    <row r="1" spans="1:20" x14ac:dyDescent="0.25">
      <c r="A1" s="492" t="s">
        <v>0</v>
      </c>
      <c r="B1" s="492"/>
      <c r="C1" s="493"/>
      <c r="D1" s="492"/>
      <c r="E1" s="493"/>
      <c r="F1" s="494"/>
      <c r="G1" s="492"/>
      <c r="H1" s="492"/>
      <c r="I1" s="492"/>
      <c r="J1" s="492"/>
      <c r="K1" s="492"/>
      <c r="L1" s="492"/>
      <c r="M1" s="492"/>
      <c r="N1" s="492"/>
      <c r="O1" s="492"/>
      <c r="P1" s="492"/>
      <c r="Q1" s="492"/>
      <c r="R1" s="492"/>
      <c r="S1" s="492"/>
      <c r="T1" s="492"/>
    </row>
    <row r="2" spans="1:20" x14ac:dyDescent="0.25">
      <c r="A2" s="492" t="s">
        <v>5182</v>
      </c>
      <c r="B2" s="492"/>
      <c r="C2" s="493"/>
      <c r="D2" s="492"/>
      <c r="E2" s="493"/>
      <c r="F2" s="494"/>
      <c r="G2" s="492"/>
      <c r="H2" s="492"/>
      <c r="I2" s="492"/>
      <c r="J2" s="492"/>
      <c r="K2" s="492"/>
      <c r="L2" s="492"/>
      <c r="M2" s="492"/>
      <c r="N2" s="492"/>
      <c r="O2" s="492"/>
      <c r="P2" s="492"/>
      <c r="Q2" s="492"/>
      <c r="R2" s="492"/>
      <c r="S2" s="492"/>
      <c r="T2" s="492"/>
    </row>
    <row r="3" spans="1:20" x14ac:dyDescent="0.25">
      <c r="A3" s="492" t="s">
        <v>1</v>
      </c>
      <c r="B3" s="492"/>
      <c r="C3" s="493"/>
      <c r="D3" s="492"/>
      <c r="E3" s="493"/>
      <c r="F3" s="494"/>
      <c r="G3" s="492"/>
      <c r="H3" s="492"/>
      <c r="I3" s="492"/>
      <c r="J3" s="492"/>
      <c r="K3" s="492"/>
      <c r="L3" s="492"/>
      <c r="M3" s="492"/>
      <c r="N3" s="492"/>
      <c r="O3" s="492"/>
      <c r="P3" s="492"/>
      <c r="Q3" s="492"/>
      <c r="R3" s="492"/>
      <c r="S3" s="492"/>
      <c r="T3" s="492"/>
    </row>
    <row r="4" spans="1:20" x14ac:dyDescent="0.25">
      <c r="A4" s="495" t="s">
        <v>1399</v>
      </c>
      <c r="B4" s="495" t="s">
        <v>5183</v>
      </c>
      <c r="C4" s="496" t="s">
        <v>3</v>
      </c>
      <c r="D4" s="514" t="s">
        <v>4</v>
      </c>
      <c r="E4" s="515"/>
      <c r="F4" s="282"/>
      <c r="G4" s="494" t="s">
        <v>5460</v>
      </c>
      <c r="H4" s="494"/>
      <c r="I4" s="494"/>
      <c r="J4" s="494"/>
      <c r="K4" s="494"/>
      <c r="L4" s="494"/>
      <c r="M4" s="494"/>
      <c r="N4" s="494"/>
      <c r="O4" s="494"/>
      <c r="P4" s="494"/>
      <c r="Q4" s="494"/>
      <c r="R4" s="494"/>
      <c r="S4" s="494"/>
      <c r="T4" s="494"/>
    </row>
    <row r="5" spans="1:20" x14ac:dyDescent="0.25">
      <c r="A5" s="495"/>
      <c r="B5" s="495"/>
      <c r="C5" s="496"/>
      <c r="D5" s="516"/>
      <c r="E5" s="517"/>
      <c r="F5" s="282" t="s">
        <v>5</v>
      </c>
      <c r="G5" s="283" t="s">
        <v>6</v>
      </c>
      <c r="H5" s="283" t="s">
        <v>7</v>
      </c>
      <c r="I5" s="283" t="s">
        <v>8</v>
      </c>
      <c r="J5" s="283" t="s">
        <v>9</v>
      </c>
      <c r="K5" s="283" t="s">
        <v>10</v>
      </c>
      <c r="L5" s="283" t="s">
        <v>11</v>
      </c>
      <c r="M5" s="283" t="s">
        <v>12</v>
      </c>
      <c r="N5" s="283" t="s">
        <v>13</v>
      </c>
      <c r="O5" s="283" t="s">
        <v>14</v>
      </c>
      <c r="P5" s="283" t="s">
        <v>15</v>
      </c>
      <c r="Q5" s="283" t="s">
        <v>16</v>
      </c>
      <c r="R5" s="283" t="s">
        <v>17</v>
      </c>
      <c r="S5" s="283" t="s">
        <v>18</v>
      </c>
      <c r="T5" s="283" t="s">
        <v>19</v>
      </c>
    </row>
    <row r="6" spans="1:20" ht="48.75" x14ac:dyDescent="0.25">
      <c r="A6" s="497" t="s">
        <v>21</v>
      </c>
      <c r="B6" s="497" t="s">
        <v>5184</v>
      </c>
      <c r="C6" s="498" t="s">
        <v>5185</v>
      </c>
      <c r="D6" s="284" t="s">
        <v>690</v>
      </c>
      <c r="E6" s="285" t="s">
        <v>5186</v>
      </c>
      <c r="F6" s="499" t="s">
        <v>26</v>
      </c>
      <c r="G6" s="286">
        <v>3</v>
      </c>
      <c r="H6" s="286"/>
      <c r="I6" s="286"/>
      <c r="J6" s="286"/>
      <c r="K6" s="286"/>
      <c r="L6" s="286">
        <v>2</v>
      </c>
      <c r="M6" s="286"/>
      <c r="N6" s="286"/>
      <c r="O6" s="286">
        <v>2</v>
      </c>
      <c r="P6" s="286"/>
      <c r="Q6" s="286"/>
      <c r="R6" s="286"/>
      <c r="S6" s="286"/>
      <c r="T6" s="286"/>
    </row>
    <row r="7" spans="1:20" ht="48.75" x14ac:dyDescent="0.25">
      <c r="A7" s="497"/>
      <c r="B7" s="497"/>
      <c r="C7" s="498"/>
      <c r="D7" s="284" t="s">
        <v>691</v>
      </c>
      <c r="E7" s="285" t="s">
        <v>5187</v>
      </c>
      <c r="F7" s="500"/>
      <c r="G7" s="286">
        <v>3</v>
      </c>
      <c r="H7" s="286"/>
      <c r="I7" s="286"/>
      <c r="J7" s="286">
        <v>2</v>
      </c>
      <c r="K7" s="286"/>
      <c r="L7" s="286">
        <v>1</v>
      </c>
      <c r="M7" s="286"/>
      <c r="N7" s="286"/>
      <c r="O7" s="286"/>
      <c r="P7" s="286"/>
      <c r="Q7" s="286"/>
      <c r="R7" s="286">
        <v>2</v>
      </c>
      <c r="S7" s="286"/>
      <c r="T7" s="286">
        <v>2</v>
      </c>
    </row>
    <row r="8" spans="1:20" ht="36.75" x14ac:dyDescent="0.25">
      <c r="A8" s="497"/>
      <c r="B8" s="497"/>
      <c r="C8" s="498"/>
      <c r="D8" s="284" t="s">
        <v>692</v>
      </c>
      <c r="E8" s="285" t="s">
        <v>5188</v>
      </c>
      <c r="F8" s="500"/>
      <c r="G8" s="286"/>
      <c r="H8" s="286"/>
      <c r="I8" s="286">
        <v>2</v>
      </c>
      <c r="J8" s="286"/>
      <c r="K8" s="286">
        <v>3</v>
      </c>
      <c r="L8" s="286"/>
      <c r="M8" s="286"/>
      <c r="N8" s="286"/>
      <c r="O8" s="286">
        <v>1</v>
      </c>
      <c r="P8" s="286"/>
      <c r="Q8" s="286">
        <v>2</v>
      </c>
      <c r="R8" s="286"/>
      <c r="S8" s="286">
        <v>3</v>
      </c>
      <c r="T8" s="286"/>
    </row>
    <row r="9" spans="1:20" ht="24.75" x14ac:dyDescent="0.25">
      <c r="A9" s="497"/>
      <c r="B9" s="497"/>
      <c r="C9" s="498"/>
      <c r="D9" s="284" t="s">
        <v>693</v>
      </c>
      <c r="E9" s="285" t="s">
        <v>5189</v>
      </c>
      <c r="F9" s="500"/>
      <c r="G9" s="286">
        <v>3</v>
      </c>
      <c r="H9" s="286"/>
      <c r="I9" s="286">
        <v>1</v>
      </c>
      <c r="J9" s="286"/>
      <c r="K9" s="286"/>
      <c r="L9" s="286"/>
      <c r="M9" s="286"/>
      <c r="N9" s="286"/>
      <c r="O9" s="286">
        <v>3</v>
      </c>
      <c r="P9" s="286"/>
      <c r="Q9" s="286">
        <v>3</v>
      </c>
      <c r="R9" s="286"/>
      <c r="S9" s="286"/>
      <c r="T9" s="286"/>
    </row>
    <row r="10" spans="1:20" ht="24.75" x14ac:dyDescent="0.25">
      <c r="A10" s="497"/>
      <c r="B10" s="497"/>
      <c r="C10" s="498"/>
      <c r="D10" s="284" t="s">
        <v>994</v>
      </c>
      <c r="E10" s="285" t="s">
        <v>5190</v>
      </c>
      <c r="F10" s="501"/>
      <c r="G10" s="286">
        <v>2</v>
      </c>
      <c r="H10" s="286"/>
      <c r="I10" s="286"/>
      <c r="J10" s="286"/>
      <c r="K10" s="286">
        <v>3</v>
      </c>
      <c r="L10" s="286"/>
      <c r="M10" s="286"/>
      <c r="N10" s="286"/>
      <c r="O10" s="286"/>
      <c r="P10" s="286"/>
      <c r="Q10" s="286"/>
      <c r="R10" s="286"/>
      <c r="S10" s="286"/>
      <c r="T10" s="286"/>
    </row>
    <row r="11" spans="1:20" x14ac:dyDescent="0.25">
      <c r="A11" s="502"/>
      <c r="B11" s="502"/>
      <c r="C11" s="503"/>
      <c r="D11" s="287" t="s">
        <v>21</v>
      </c>
      <c r="E11" s="288"/>
      <c r="F11" s="289"/>
      <c r="G11" s="290">
        <f>AVERAGE(G6:G10)</f>
        <v>2.75</v>
      </c>
      <c r="H11" s="290">
        <v>0</v>
      </c>
      <c r="I11" s="290">
        <f t="shared" ref="I11:L11" si="0">AVERAGE(I6:I10)</f>
        <v>1.5</v>
      </c>
      <c r="J11" s="290">
        <f t="shared" si="0"/>
        <v>2</v>
      </c>
      <c r="K11" s="290">
        <f t="shared" si="0"/>
        <v>3</v>
      </c>
      <c r="L11" s="290">
        <f t="shared" si="0"/>
        <v>1.5</v>
      </c>
      <c r="M11" s="290">
        <v>0</v>
      </c>
      <c r="N11" s="290">
        <v>0</v>
      </c>
      <c r="O11" s="290">
        <f t="shared" ref="O11:T11" si="1">AVERAGE(O6:O10)</f>
        <v>2</v>
      </c>
      <c r="P11" s="290">
        <v>0</v>
      </c>
      <c r="Q11" s="290">
        <f t="shared" si="1"/>
        <v>2.5</v>
      </c>
      <c r="R11" s="290">
        <f t="shared" si="1"/>
        <v>2</v>
      </c>
      <c r="S11" s="290">
        <f t="shared" si="1"/>
        <v>3</v>
      </c>
      <c r="T11" s="290">
        <f t="shared" si="1"/>
        <v>2</v>
      </c>
    </row>
    <row r="12" spans="1:20" ht="36" x14ac:dyDescent="0.25">
      <c r="A12" s="497" t="s">
        <v>31</v>
      </c>
      <c r="B12" s="497" t="s">
        <v>5191</v>
      </c>
      <c r="C12" s="498" t="s">
        <v>5192</v>
      </c>
      <c r="D12" s="284" t="s">
        <v>34</v>
      </c>
      <c r="E12" s="6" t="s">
        <v>5193</v>
      </c>
      <c r="F12" s="499" t="s">
        <v>26</v>
      </c>
      <c r="G12" s="286">
        <v>2</v>
      </c>
      <c r="H12" s="286"/>
      <c r="I12" s="286">
        <v>3</v>
      </c>
      <c r="J12" s="286"/>
      <c r="K12" s="286">
        <v>2</v>
      </c>
      <c r="L12" s="286"/>
      <c r="M12" s="286"/>
      <c r="N12" s="286"/>
      <c r="O12" s="286">
        <v>2</v>
      </c>
      <c r="P12" s="286"/>
      <c r="Q12" s="286">
        <v>1</v>
      </c>
      <c r="R12" s="286"/>
      <c r="S12" s="286"/>
      <c r="T12" s="286"/>
    </row>
    <row r="13" spans="1:20" x14ac:dyDescent="0.25">
      <c r="A13" s="497"/>
      <c r="B13" s="497"/>
      <c r="C13" s="498"/>
      <c r="D13" s="284" t="s">
        <v>35</v>
      </c>
      <c r="E13" s="6" t="s">
        <v>5194</v>
      </c>
      <c r="F13" s="500"/>
      <c r="G13" s="286">
        <v>3</v>
      </c>
      <c r="H13" s="286"/>
      <c r="I13" s="286">
        <v>3</v>
      </c>
      <c r="J13" s="286">
        <v>2</v>
      </c>
      <c r="K13" s="286"/>
      <c r="L13" s="286">
        <v>2</v>
      </c>
      <c r="M13" s="286"/>
      <c r="N13" s="286"/>
      <c r="O13" s="286"/>
      <c r="P13" s="286"/>
      <c r="Q13" s="286"/>
      <c r="R13" s="286"/>
      <c r="S13" s="286"/>
      <c r="T13" s="286">
        <v>3</v>
      </c>
    </row>
    <row r="14" spans="1:20" x14ac:dyDescent="0.25">
      <c r="A14" s="497"/>
      <c r="B14" s="497"/>
      <c r="C14" s="498"/>
      <c r="D14" s="284" t="s">
        <v>36</v>
      </c>
      <c r="E14" s="6" t="s">
        <v>5195</v>
      </c>
      <c r="F14" s="500"/>
      <c r="G14" s="286"/>
      <c r="H14" s="286"/>
      <c r="I14" s="286">
        <v>1</v>
      </c>
      <c r="J14" s="286"/>
      <c r="K14" s="286">
        <v>3</v>
      </c>
      <c r="L14" s="286">
        <v>1</v>
      </c>
      <c r="M14" s="286"/>
      <c r="N14" s="286"/>
      <c r="O14" s="286">
        <v>1</v>
      </c>
      <c r="P14" s="286"/>
      <c r="Q14" s="286">
        <v>1</v>
      </c>
      <c r="R14" s="286"/>
      <c r="S14" s="286">
        <v>3</v>
      </c>
      <c r="T14" s="286"/>
    </row>
    <row r="15" spans="1:20" ht="24" x14ac:dyDescent="0.25">
      <c r="A15" s="497"/>
      <c r="B15" s="497"/>
      <c r="C15" s="498"/>
      <c r="D15" s="284" t="s">
        <v>37</v>
      </c>
      <c r="E15" s="6" t="s">
        <v>5434</v>
      </c>
      <c r="F15" s="500"/>
      <c r="G15" s="286">
        <v>3</v>
      </c>
      <c r="H15" s="286"/>
      <c r="I15" s="286">
        <v>2</v>
      </c>
      <c r="J15" s="286"/>
      <c r="K15" s="286">
        <v>3</v>
      </c>
      <c r="L15" s="286">
        <v>3</v>
      </c>
      <c r="M15" s="286"/>
      <c r="N15" s="286"/>
      <c r="O15" s="286"/>
      <c r="P15" s="286"/>
      <c r="Q15" s="286">
        <v>1</v>
      </c>
      <c r="R15" s="286"/>
      <c r="S15" s="286"/>
      <c r="T15" s="286"/>
    </row>
    <row r="16" spans="1:20" ht="24" x14ac:dyDescent="0.25">
      <c r="A16" s="497"/>
      <c r="B16" s="497"/>
      <c r="C16" s="498"/>
      <c r="D16" s="284" t="s">
        <v>724</v>
      </c>
      <c r="E16" s="6" t="s">
        <v>5196</v>
      </c>
      <c r="F16" s="501"/>
      <c r="G16" s="286">
        <v>1</v>
      </c>
      <c r="H16" s="286">
        <v>2</v>
      </c>
      <c r="I16" s="286">
        <v>3</v>
      </c>
      <c r="J16" s="286"/>
      <c r="K16" s="286">
        <v>2</v>
      </c>
      <c r="L16" s="286">
        <v>3</v>
      </c>
      <c r="M16" s="286"/>
      <c r="N16" s="286">
        <v>2</v>
      </c>
      <c r="O16" s="286"/>
      <c r="P16" s="286"/>
      <c r="Q16" s="286">
        <v>2</v>
      </c>
      <c r="R16" s="286"/>
      <c r="S16" s="286"/>
      <c r="T16" s="286"/>
    </row>
    <row r="17" spans="1:20" x14ac:dyDescent="0.25">
      <c r="A17" s="497"/>
      <c r="B17" s="497"/>
      <c r="C17" s="498"/>
      <c r="D17" s="287" t="s">
        <v>31</v>
      </c>
      <c r="E17" s="6"/>
      <c r="F17" s="291"/>
      <c r="G17" s="290">
        <f t="shared" ref="G17:L17" si="2">AVERAGE(G12:G16)</f>
        <v>2.25</v>
      </c>
      <c r="H17" s="290">
        <f t="shared" si="2"/>
        <v>2</v>
      </c>
      <c r="I17" s="290">
        <f t="shared" si="2"/>
        <v>2.4</v>
      </c>
      <c r="J17" s="290">
        <f t="shared" si="2"/>
        <v>2</v>
      </c>
      <c r="K17" s="290">
        <f t="shared" si="2"/>
        <v>2.5</v>
      </c>
      <c r="L17" s="290">
        <f t="shared" si="2"/>
        <v>2.25</v>
      </c>
      <c r="M17" s="290">
        <v>0</v>
      </c>
      <c r="N17" s="290">
        <f t="shared" ref="N17:Q17" si="3">AVERAGE(N12:N16)</f>
        <v>2</v>
      </c>
      <c r="O17" s="290">
        <f t="shared" si="3"/>
        <v>1.5</v>
      </c>
      <c r="P17" s="290">
        <v>0</v>
      </c>
      <c r="Q17" s="290">
        <f t="shared" si="3"/>
        <v>1.25</v>
      </c>
      <c r="R17" s="290">
        <v>0</v>
      </c>
      <c r="S17" s="290">
        <f>AVERAGE(S12:S16)</f>
        <v>3</v>
      </c>
      <c r="T17" s="290">
        <f>AVERAGE(T12:T16)</f>
        <v>3</v>
      </c>
    </row>
    <row r="18" spans="1:20" ht="24" x14ac:dyDescent="0.25">
      <c r="A18" s="497" t="s">
        <v>38</v>
      </c>
      <c r="B18" s="497" t="s">
        <v>5197</v>
      </c>
      <c r="C18" s="498" t="s">
        <v>5198</v>
      </c>
      <c r="D18" s="284" t="s">
        <v>41</v>
      </c>
      <c r="E18" s="6" t="s">
        <v>5832</v>
      </c>
      <c r="F18" s="499" t="s">
        <v>26</v>
      </c>
      <c r="G18" s="286">
        <v>2</v>
      </c>
      <c r="H18" s="286"/>
      <c r="I18" s="286">
        <v>3</v>
      </c>
      <c r="J18" s="286"/>
      <c r="K18" s="286">
        <v>2</v>
      </c>
      <c r="L18" s="286"/>
      <c r="M18" s="286"/>
      <c r="N18" s="286"/>
      <c r="O18" s="286">
        <v>2</v>
      </c>
      <c r="P18" s="286"/>
      <c r="Q18" s="286">
        <v>1</v>
      </c>
      <c r="R18" s="286"/>
      <c r="S18" s="286"/>
      <c r="T18" s="286"/>
    </row>
    <row r="19" spans="1:20" ht="24" x14ac:dyDescent="0.25">
      <c r="A19" s="497"/>
      <c r="B19" s="497"/>
      <c r="C19" s="498"/>
      <c r="D19" s="284" t="s">
        <v>43</v>
      </c>
      <c r="E19" s="6" t="s">
        <v>5435</v>
      </c>
      <c r="F19" s="500"/>
      <c r="G19" s="286">
        <v>3</v>
      </c>
      <c r="H19" s="286"/>
      <c r="I19" s="286">
        <v>3</v>
      </c>
      <c r="J19" s="286">
        <v>2</v>
      </c>
      <c r="K19" s="286"/>
      <c r="L19" s="286">
        <v>2</v>
      </c>
      <c r="M19" s="286"/>
      <c r="N19" s="286"/>
      <c r="O19" s="286"/>
      <c r="P19" s="286"/>
      <c r="Q19" s="286"/>
      <c r="R19" s="286"/>
      <c r="S19" s="286"/>
      <c r="T19" s="286">
        <v>3</v>
      </c>
    </row>
    <row r="20" spans="1:20" ht="36" x14ac:dyDescent="0.25">
      <c r="A20" s="497"/>
      <c r="B20" s="497"/>
      <c r="C20" s="498"/>
      <c r="D20" s="284" t="s">
        <v>45</v>
      </c>
      <c r="E20" s="292" t="s">
        <v>5436</v>
      </c>
      <c r="F20" s="500"/>
      <c r="G20" s="286"/>
      <c r="H20" s="286"/>
      <c r="I20" s="286">
        <v>1</v>
      </c>
      <c r="J20" s="286"/>
      <c r="K20" s="286">
        <v>3</v>
      </c>
      <c r="L20" s="286">
        <v>1</v>
      </c>
      <c r="M20" s="286"/>
      <c r="N20" s="286"/>
      <c r="O20" s="286">
        <v>1</v>
      </c>
      <c r="P20" s="286"/>
      <c r="Q20" s="286">
        <v>1</v>
      </c>
      <c r="R20" s="286"/>
      <c r="S20" s="286">
        <v>3</v>
      </c>
      <c r="T20" s="286"/>
    </row>
    <row r="21" spans="1:20" ht="24" x14ac:dyDescent="0.25">
      <c r="A21" s="497"/>
      <c r="B21" s="497"/>
      <c r="C21" s="498"/>
      <c r="D21" s="284" t="s">
        <v>46</v>
      </c>
      <c r="E21" s="6" t="s">
        <v>5437</v>
      </c>
      <c r="F21" s="500"/>
      <c r="G21" s="286">
        <v>3</v>
      </c>
      <c r="H21" s="286"/>
      <c r="I21" s="286">
        <v>2</v>
      </c>
      <c r="J21" s="286"/>
      <c r="K21" s="286">
        <v>3</v>
      </c>
      <c r="L21" s="286">
        <v>3</v>
      </c>
      <c r="M21" s="286"/>
      <c r="N21" s="286"/>
      <c r="O21" s="286"/>
      <c r="P21" s="286"/>
      <c r="Q21" s="286">
        <v>1</v>
      </c>
      <c r="R21" s="286"/>
      <c r="S21" s="286"/>
      <c r="T21" s="286"/>
    </row>
    <row r="22" spans="1:20" ht="24" x14ac:dyDescent="0.25">
      <c r="A22" s="497"/>
      <c r="B22" s="497"/>
      <c r="C22" s="498"/>
      <c r="D22" s="284" t="s">
        <v>48</v>
      </c>
      <c r="E22" s="6" t="s">
        <v>5438</v>
      </c>
      <c r="F22" s="501"/>
      <c r="G22" s="286">
        <v>1</v>
      </c>
      <c r="H22" s="286">
        <v>2</v>
      </c>
      <c r="I22" s="286">
        <v>3</v>
      </c>
      <c r="J22" s="286"/>
      <c r="K22" s="286">
        <v>2</v>
      </c>
      <c r="L22" s="286">
        <v>3</v>
      </c>
      <c r="M22" s="286"/>
      <c r="N22" s="286">
        <v>2</v>
      </c>
      <c r="O22" s="286"/>
      <c r="P22" s="286"/>
      <c r="Q22" s="286">
        <v>2</v>
      </c>
      <c r="R22" s="286"/>
      <c r="S22" s="286"/>
      <c r="T22" s="286"/>
    </row>
    <row r="23" spans="1:20" x14ac:dyDescent="0.25">
      <c r="A23" s="497"/>
      <c r="B23" s="497"/>
      <c r="C23" s="498"/>
      <c r="D23" s="287" t="s">
        <v>38</v>
      </c>
      <c r="E23" s="288"/>
      <c r="F23" s="289"/>
      <c r="G23" s="290">
        <f t="shared" ref="G23:L23" si="4">AVERAGE(G18:G22)</f>
        <v>2.25</v>
      </c>
      <c r="H23" s="290">
        <f t="shared" si="4"/>
        <v>2</v>
      </c>
      <c r="I23" s="290">
        <f t="shared" si="4"/>
        <v>2.4</v>
      </c>
      <c r="J23" s="290">
        <f t="shared" si="4"/>
        <v>2</v>
      </c>
      <c r="K23" s="290">
        <f t="shared" si="4"/>
        <v>2.5</v>
      </c>
      <c r="L23" s="290">
        <f t="shared" si="4"/>
        <v>2.25</v>
      </c>
      <c r="M23" s="290">
        <v>0</v>
      </c>
      <c r="N23" s="290">
        <f t="shared" ref="N23:Q23" si="5">AVERAGE(N18:N22)</f>
        <v>2</v>
      </c>
      <c r="O23" s="290">
        <f t="shared" si="5"/>
        <v>1.5</v>
      </c>
      <c r="P23" s="290">
        <v>0</v>
      </c>
      <c r="Q23" s="290">
        <f t="shared" si="5"/>
        <v>1.25</v>
      </c>
      <c r="R23" s="290">
        <v>0</v>
      </c>
      <c r="S23" s="290">
        <f>AVERAGE(S18:S22)</f>
        <v>3</v>
      </c>
      <c r="T23" s="290">
        <f>AVERAGE(T18:T22)</f>
        <v>3</v>
      </c>
    </row>
    <row r="24" spans="1:20" ht="24" x14ac:dyDescent="0.25">
      <c r="A24" s="497" t="s">
        <v>49</v>
      </c>
      <c r="B24" s="497" t="s">
        <v>5199</v>
      </c>
      <c r="C24" s="498" t="s">
        <v>5200</v>
      </c>
      <c r="D24" s="284" t="s">
        <v>52</v>
      </c>
      <c r="E24" s="6" t="s">
        <v>5439</v>
      </c>
      <c r="F24" s="499" t="s">
        <v>26</v>
      </c>
      <c r="G24" s="286">
        <v>3</v>
      </c>
      <c r="H24" s="286"/>
      <c r="I24" s="286">
        <v>3</v>
      </c>
      <c r="J24" s="286">
        <v>2</v>
      </c>
      <c r="K24" s="286"/>
      <c r="L24" s="286"/>
      <c r="M24" s="286"/>
      <c r="N24" s="286"/>
      <c r="O24" s="286">
        <v>3</v>
      </c>
      <c r="P24" s="286"/>
      <c r="Q24" s="286">
        <v>1</v>
      </c>
      <c r="R24" s="286"/>
      <c r="S24" s="286"/>
      <c r="T24" s="286"/>
    </row>
    <row r="25" spans="1:20" ht="24" x14ac:dyDescent="0.25">
      <c r="A25" s="497"/>
      <c r="B25" s="497"/>
      <c r="C25" s="498"/>
      <c r="D25" s="284" t="s">
        <v>53</v>
      </c>
      <c r="E25" s="6" t="s">
        <v>5440</v>
      </c>
      <c r="F25" s="500"/>
      <c r="G25" s="286">
        <v>2</v>
      </c>
      <c r="H25" s="286"/>
      <c r="I25" s="286">
        <v>3</v>
      </c>
      <c r="J25" s="286"/>
      <c r="K25" s="286"/>
      <c r="L25" s="286"/>
      <c r="M25" s="286">
        <v>1</v>
      </c>
      <c r="N25" s="286">
        <v>2</v>
      </c>
      <c r="O25" s="286"/>
      <c r="P25" s="286"/>
      <c r="Q25" s="286"/>
      <c r="R25" s="286">
        <v>2</v>
      </c>
      <c r="S25" s="286"/>
      <c r="T25" s="286"/>
    </row>
    <row r="26" spans="1:20" x14ac:dyDescent="0.25">
      <c r="A26" s="497"/>
      <c r="B26" s="497"/>
      <c r="C26" s="498"/>
      <c r="D26" s="284" t="s">
        <v>54</v>
      </c>
      <c r="E26" s="6" t="s">
        <v>5441</v>
      </c>
      <c r="F26" s="500"/>
      <c r="G26" s="286"/>
      <c r="H26" s="286"/>
      <c r="I26" s="286">
        <v>2</v>
      </c>
      <c r="J26" s="286"/>
      <c r="K26" s="286">
        <v>3</v>
      </c>
      <c r="L26" s="286"/>
      <c r="M26" s="286"/>
      <c r="N26" s="286"/>
      <c r="O26" s="286">
        <v>2</v>
      </c>
      <c r="P26" s="286"/>
      <c r="Q26" s="286"/>
      <c r="R26" s="286"/>
      <c r="S26" s="286"/>
      <c r="T26" s="286"/>
    </row>
    <row r="27" spans="1:20" ht="24" x14ac:dyDescent="0.25">
      <c r="A27" s="497"/>
      <c r="B27" s="497"/>
      <c r="C27" s="498"/>
      <c r="D27" s="284" t="s">
        <v>55</v>
      </c>
      <c r="E27" s="6" t="s">
        <v>5442</v>
      </c>
      <c r="F27" s="500"/>
      <c r="G27" s="286">
        <v>2</v>
      </c>
      <c r="H27" s="286"/>
      <c r="I27" s="286">
        <v>2</v>
      </c>
      <c r="J27" s="286"/>
      <c r="K27" s="286">
        <v>1</v>
      </c>
      <c r="L27" s="286">
        <v>2</v>
      </c>
      <c r="M27" s="286">
        <v>1</v>
      </c>
      <c r="N27" s="286">
        <v>2</v>
      </c>
      <c r="O27" s="286"/>
      <c r="P27" s="286"/>
      <c r="Q27" s="286"/>
      <c r="R27" s="286"/>
      <c r="S27" s="286"/>
      <c r="T27" s="286">
        <v>3</v>
      </c>
    </row>
    <row r="28" spans="1:20" x14ac:dyDescent="0.25">
      <c r="A28" s="497"/>
      <c r="B28" s="497"/>
      <c r="C28" s="498"/>
      <c r="D28" s="284" t="s">
        <v>56</v>
      </c>
      <c r="E28" s="6" t="s">
        <v>5443</v>
      </c>
      <c r="F28" s="501"/>
      <c r="G28" s="286">
        <v>2</v>
      </c>
      <c r="H28" s="286"/>
      <c r="I28" s="286"/>
      <c r="J28" s="286">
        <v>3</v>
      </c>
      <c r="K28" s="286">
        <v>3</v>
      </c>
      <c r="L28" s="286"/>
      <c r="M28" s="286"/>
      <c r="N28" s="286">
        <v>3</v>
      </c>
      <c r="O28" s="286"/>
      <c r="P28" s="286"/>
      <c r="Q28" s="286"/>
      <c r="R28" s="286"/>
      <c r="S28" s="286">
        <v>3</v>
      </c>
      <c r="T28" s="286"/>
    </row>
    <row r="29" spans="1:20" x14ac:dyDescent="0.25">
      <c r="A29" s="497"/>
      <c r="B29" s="497"/>
      <c r="C29" s="498"/>
      <c r="D29" s="287" t="s">
        <v>49</v>
      </c>
      <c r="E29" s="6"/>
      <c r="F29" s="289"/>
      <c r="G29" s="290">
        <f t="shared" ref="G29:T29" si="6">AVERAGE(G24:G28)</f>
        <v>2.25</v>
      </c>
      <c r="H29" s="290">
        <v>0</v>
      </c>
      <c r="I29" s="290">
        <f t="shared" si="6"/>
        <v>2.5</v>
      </c>
      <c r="J29" s="290">
        <f t="shared" si="6"/>
        <v>2.5</v>
      </c>
      <c r="K29" s="290">
        <f t="shared" si="6"/>
        <v>2.3333333333333335</v>
      </c>
      <c r="L29" s="290">
        <f t="shared" si="6"/>
        <v>2</v>
      </c>
      <c r="M29" s="290">
        <f t="shared" si="6"/>
        <v>1</v>
      </c>
      <c r="N29" s="290">
        <f t="shared" si="6"/>
        <v>2.3333333333333335</v>
      </c>
      <c r="O29" s="290">
        <f t="shared" si="6"/>
        <v>2.5</v>
      </c>
      <c r="P29" s="290">
        <v>0</v>
      </c>
      <c r="Q29" s="290">
        <f t="shared" si="6"/>
        <v>1</v>
      </c>
      <c r="R29" s="290">
        <f t="shared" si="6"/>
        <v>2</v>
      </c>
      <c r="S29" s="290">
        <f t="shared" si="6"/>
        <v>3</v>
      </c>
      <c r="T29" s="290">
        <f t="shared" si="6"/>
        <v>3</v>
      </c>
    </row>
    <row r="30" spans="1:20" x14ac:dyDescent="0.25">
      <c r="A30" s="497" t="s">
        <v>57</v>
      </c>
      <c r="B30" s="497" t="s">
        <v>5201</v>
      </c>
      <c r="C30" s="498" t="s">
        <v>5202</v>
      </c>
      <c r="D30" s="284" t="s">
        <v>58</v>
      </c>
      <c r="E30" s="6" t="s">
        <v>5444</v>
      </c>
      <c r="F30" s="499" t="s">
        <v>26</v>
      </c>
      <c r="G30" s="286">
        <v>2</v>
      </c>
      <c r="H30" s="286"/>
      <c r="I30" s="286">
        <v>2</v>
      </c>
      <c r="J30" s="286">
        <v>2</v>
      </c>
      <c r="K30" s="286"/>
      <c r="L30" s="286"/>
      <c r="M30" s="286"/>
      <c r="N30" s="286"/>
      <c r="O30" s="286">
        <v>2</v>
      </c>
      <c r="P30" s="286"/>
      <c r="Q30" s="286">
        <v>2</v>
      </c>
      <c r="R30" s="286"/>
      <c r="S30" s="286"/>
      <c r="T30" s="286"/>
    </row>
    <row r="31" spans="1:20" x14ac:dyDescent="0.25">
      <c r="A31" s="497"/>
      <c r="B31" s="497"/>
      <c r="C31" s="498"/>
      <c r="D31" s="284" t="s">
        <v>59</v>
      </c>
      <c r="E31" s="6" t="s">
        <v>5445</v>
      </c>
      <c r="F31" s="500"/>
      <c r="G31" s="286">
        <v>3</v>
      </c>
      <c r="H31" s="286">
        <v>1</v>
      </c>
      <c r="I31" s="286"/>
      <c r="J31" s="286"/>
      <c r="K31" s="286"/>
      <c r="L31" s="286"/>
      <c r="M31" s="286"/>
      <c r="N31" s="286">
        <v>3</v>
      </c>
      <c r="O31" s="286"/>
      <c r="P31" s="286"/>
      <c r="Q31" s="286">
        <v>3</v>
      </c>
      <c r="R31" s="286"/>
      <c r="S31" s="286"/>
      <c r="T31" s="286">
        <v>3</v>
      </c>
    </row>
    <row r="32" spans="1:20" x14ac:dyDescent="0.25">
      <c r="A32" s="497"/>
      <c r="B32" s="497"/>
      <c r="C32" s="498"/>
      <c r="D32" s="284" t="s">
        <v>60</v>
      </c>
      <c r="E32" s="6" t="s">
        <v>5446</v>
      </c>
      <c r="F32" s="500"/>
      <c r="G32" s="286">
        <v>2</v>
      </c>
      <c r="H32" s="286"/>
      <c r="I32" s="286"/>
      <c r="J32" s="286">
        <v>1</v>
      </c>
      <c r="K32" s="286"/>
      <c r="L32" s="286">
        <v>2</v>
      </c>
      <c r="M32" s="286"/>
      <c r="N32" s="286">
        <v>3</v>
      </c>
      <c r="O32" s="286">
        <v>2</v>
      </c>
      <c r="P32" s="286"/>
      <c r="Q32" s="286">
        <v>2</v>
      </c>
      <c r="R32" s="286"/>
      <c r="S32" s="286">
        <v>3</v>
      </c>
      <c r="T32" s="286"/>
    </row>
    <row r="33" spans="1:20" ht="24" x14ac:dyDescent="0.25">
      <c r="A33" s="497"/>
      <c r="B33" s="497"/>
      <c r="C33" s="498"/>
      <c r="D33" s="284" t="s">
        <v>447</v>
      </c>
      <c r="E33" s="6" t="s">
        <v>5447</v>
      </c>
      <c r="F33" s="500"/>
      <c r="G33" s="286">
        <v>2</v>
      </c>
      <c r="H33" s="286"/>
      <c r="I33" s="286"/>
      <c r="J33" s="286">
        <v>2</v>
      </c>
      <c r="K33" s="286">
        <v>1</v>
      </c>
      <c r="L33" s="286">
        <v>1</v>
      </c>
      <c r="M33" s="286"/>
      <c r="N33" s="286">
        <v>3</v>
      </c>
      <c r="O33" s="286"/>
      <c r="P33" s="286"/>
      <c r="Q33" s="286">
        <v>3</v>
      </c>
      <c r="R33" s="286"/>
      <c r="S33" s="286"/>
      <c r="T33" s="286"/>
    </row>
    <row r="34" spans="1:20" x14ac:dyDescent="0.25">
      <c r="A34" s="497"/>
      <c r="B34" s="497"/>
      <c r="C34" s="498"/>
      <c r="D34" s="284" t="s">
        <v>448</v>
      </c>
      <c r="E34" s="6" t="s">
        <v>5448</v>
      </c>
      <c r="F34" s="501"/>
      <c r="G34" s="286">
        <v>1</v>
      </c>
      <c r="H34" s="286"/>
      <c r="I34" s="286"/>
      <c r="J34" s="286"/>
      <c r="K34" s="286"/>
      <c r="L34" s="286"/>
      <c r="M34" s="286"/>
      <c r="N34" s="286">
        <v>3</v>
      </c>
      <c r="O34" s="286"/>
      <c r="P34" s="286"/>
      <c r="Q34" s="286">
        <v>2</v>
      </c>
      <c r="R34" s="286"/>
      <c r="S34" s="286"/>
      <c r="T34" s="286"/>
    </row>
    <row r="35" spans="1:20" x14ac:dyDescent="0.25">
      <c r="A35" s="497"/>
      <c r="B35" s="497"/>
      <c r="C35" s="498"/>
      <c r="D35" s="287" t="s">
        <v>57</v>
      </c>
      <c r="E35" s="6"/>
      <c r="F35" s="289"/>
      <c r="G35" s="290">
        <f t="shared" ref="G35:T35" si="7">SUM(G30:G34)/5</f>
        <v>2</v>
      </c>
      <c r="H35" s="290">
        <f t="shared" si="7"/>
        <v>0.2</v>
      </c>
      <c r="I35" s="290">
        <f t="shared" si="7"/>
        <v>0.4</v>
      </c>
      <c r="J35" s="290">
        <f t="shared" si="7"/>
        <v>1</v>
      </c>
      <c r="K35" s="290">
        <f t="shared" si="7"/>
        <v>0.2</v>
      </c>
      <c r="L35" s="290">
        <f t="shared" si="7"/>
        <v>0.6</v>
      </c>
      <c r="M35" s="290">
        <f t="shared" si="7"/>
        <v>0</v>
      </c>
      <c r="N35" s="290">
        <f t="shared" si="7"/>
        <v>2.4</v>
      </c>
      <c r="O35" s="290">
        <f t="shared" si="7"/>
        <v>0.8</v>
      </c>
      <c r="P35" s="290">
        <f t="shared" si="7"/>
        <v>0</v>
      </c>
      <c r="Q35" s="290">
        <f t="shared" si="7"/>
        <v>2.4</v>
      </c>
      <c r="R35" s="290">
        <f t="shared" si="7"/>
        <v>0</v>
      </c>
      <c r="S35" s="290">
        <f t="shared" si="7"/>
        <v>0.6</v>
      </c>
      <c r="T35" s="290">
        <f t="shared" si="7"/>
        <v>0.6</v>
      </c>
    </row>
    <row r="36" spans="1:20" x14ac:dyDescent="0.25">
      <c r="A36" s="497" t="s">
        <v>61</v>
      </c>
      <c r="B36" s="497" t="s">
        <v>5203</v>
      </c>
      <c r="C36" s="498" t="s">
        <v>5204</v>
      </c>
      <c r="D36" s="284" t="s">
        <v>64</v>
      </c>
      <c r="E36" s="6" t="s">
        <v>5449</v>
      </c>
      <c r="F36" s="499" t="s">
        <v>26</v>
      </c>
      <c r="G36" s="286">
        <v>3</v>
      </c>
      <c r="H36" s="286"/>
      <c r="I36" s="286"/>
      <c r="J36" s="286"/>
      <c r="K36" s="286"/>
      <c r="L36" s="286"/>
      <c r="M36" s="286"/>
      <c r="N36" s="286">
        <v>2</v>
      </c>
      <c r="O36" s="286">
        <v>2</v>
      </c>
      <c r="P36" s="286"/>
      <c r="Q36" s="286">
        <v>3</v>
      </c>
      <c r="R36" s="286"/>
      <c r="S36" s="286"/>
      <c r="T36" s="286"/>
    </row>
    <row r="37" spans="1:20" x14ac:dyDescent="0.25">
      <c r="A37" s="497"/>
      <c r="B37" s="497"/>
      <c r="C37" s="498"/>
      <c r="D37" s="284" t="s">
        <v>65</v>
      </c>
      <c r="E37" s="6" t="s">
        <v>5450</v>
      </c>
      <c r="F37" s="500"/>
      <c r="G37" s="286">
        <v>2</v>
      </c>
      <c r="H37" s="286"/>
      <c r="I37" s="286"/>
      <c r="J37" s="286"/>
      <c r="K37" s="286"/>
      <c r="L37" s="286"/>
      <c r="M37" s="286"/>
      <c r="N37" s="286">
        <v>2</v>
      </c>
      <c r="O37" s="286">
        <v>1</v>
      </c>
      <c r="P37" s="286"/>
      <c r="Q37" s="286">
        <v>2</v>
      </c>
      <c r="R37" s="286"/>
      <c r="S37" s="286"/>
      <c r="T37" s="286">
        <v>2</v>
      </c>
    </row>
    <row r="38" spans="1:20" x14ac:dyDescent="0.25">
      <c r="A38" s="497"/>
      <c r="B38" s="497"/>
      <c r="C38" s="498"/>
      <c r="D38" s="284" t="s">
        <v>66</v>
      </c>
      <c r="E38" s="6" t="s">
        <v>5451</v>
      </c>
      <c r="F38" s="500"/>
      <c r="G38" s="286">
        <v>2</v>
      </c>
      <c r="H38" s="286">
        <v>1</v>
      </c>
      <c r="I38" s="286"/>
      <c r="J38" s="286"/>
      <c r="K38" s="286">
        <v>2</v>
      </c>
      <c r="L38" s="286">
        <v>2</v>
      </c>
      <c r="M38" s="286"/>
      <c r="N38" s="286">
        <v>3</v>
      </c>
      <c r="O38" s="286">
        <v>1</v>
      </c>
      <c r="P38" s="286"/>
      <c r="Q38" s="286">
        <v>2</v>
      </c>
      <c r="R38" s="286"/>
      <c r="S38" s="286">
        <v>3</v>
      </c>
      <c r="T38" s="286"/>
    </row>
    <row r="39" spans="1:20" x14ac:dyDescent="0.25">
      <c r="A39" s="497"/>
      <c r="B39" s="497"/>
      <c r="C39" s="498"/>
      <c r="D39" s="284" t="s">
        <v>67</v>
      </c>
      <c r="E39" s="6" t="s">
        <v>5452</v>
      </c>
      <c r="F39" s="500"/>
      <c r="G39" s="286">
        <v>2</v>
      </c>
      <c r="H39" s="286"/>
      <c r="I39" s="286"/>
      <c r="J39" s="286"/>
      <c r="K39" s="286">
        <v>2</v>
      </c>
      <c r="L39" s="286">
        <v>3</v>
      </c>
      <c r="M39" s="286"/>
      <c r="N39" s="286"/>
      <c r="O39" s="286">
        <v>1</v>
      </c>
      <c r="P39" s="286">
        <v>3</v>
      </c>
      <c r="Q39" s="286"/>
      <c r="R39" s="286"/>
      <c r="S39" s="286"/>
      <c r="T39" s="286"/>
    </row>
    <row r="40" spans="1:20" ht="24" x14ac:dyDescent="0.25">
      <c r="A40" s="497"/>
      <c r="B40" s="497"/>
      <c r="C40" s="498"/>
      <c r="D40" s="284" t="s">
        <v>68</v>
      </c>
      <c r="E40" s="6" t="s">
        <v>5453</v>
      </c>
      <c r="F40" s="501"/>
      <c r="G40" s="286">
        <v>3</v>
      </c>
      <c r="H40" s="286">
        <v>2</v>
      </c>
      <c r="I40" s="286"/>
      <c r="J40" s="286"/>
      <c r="K40" s="286">
        <v>2</v>
      </c>
      <c r="L40" s="286"/>
      <c r="M40" s="286">
        <v>1</v>
      </c>
      <c r="N40" s="286"/>
      <c r="O40" s="286"/>
      <c r="P40" s="286">
        <v>2</v>
      </c>
      <c r="Q40" s="286">
        <v>2</v>
      </c>
      <c r="R40" s="286"/>
      <c r="S40" s="286"/>
      <c r="T40" s="286"/>
    </row>
    <row r="41" spans="1:20" x14ac:dyDescent="0.25">
      <c r="A41" s="497"/>
      <c r="B41" s="497"/>
      <c r="C41" s="498"/>
      <c r="D41" s="287" t="s">
        <v>61</v>
      </c>
      <c r="E41" s="6"/>
      <c r="F41" s="289"/>
      <c r="G41" s="290">
        <f t="shared" ref="G41:T41" si="8">AVERAGE(G36:G40)</f>
        <v>2.4</v>
      </c>
      <c r="H41" s="290">
        <f t="shared" si="8"/>
        <v>1.5</v>
      </c>
      <c r="I41" s="290">
        <v>0</v>
      </c>
      <c r="J41" s="290">
        <v>0</v>
      </c>
      <c r="K41" s="290">
        <f t="shared" si="8"/>
        <v>2</v>
      </c>
      <c r="L41" s="290">
        <f t="shared" si="8"/>
        <v>2.5</v>
      </c>
      <c r="M41" s="290">
        <f t="shared" si="8"/>
        <v>1</v>
      </c>
      <c r="N41" s="290">
        <f t="shared" si="8"/>
        <v>2.3333333333333335</v>
      </c>
      <c r="O41" s="290">
        <f t="shared" si="8"/>
        <v>1.25</v>
      </c>
      <c r="P41" s="290">
        <f t="shared" si="8"/>
        <v>2.5</v>
      </c>
      <c r="Q41" s="290">
        <f t="shared" si="8"/>
        <v>2.25</v>
      </c>
      <c r="R41" s="290">
        <v>0</v>
      </c>
      <c r="S41" s="290">
        <f t="shared" si="8"/>
        <v>3</v>
      </c>
      <c r="T41" s="290">
        <f t="shared" si="8"/>
        <v>2</v>
      </c>
    </row>
    <row r="42" spans="1:20" ht="24" x14ac:dyDescent="0.25">
      <c r="A42" s="497" t="s">
        <v>69</v>
      </c>
      <c r="B42" s="497" t="s">
        <v>5205</v>
      </c>
      <c r="C42" s="498" t="s">
        <v>5206</v>
      </c>
      <c r="D42" s="284" t="s">
        <v>72</v>
      </c>
      <c r="E42" s="6" t="s">
        <v>5454</v>
      </c>
      <c r="F42" s="499" t="s">
        <v>26</v>
      </c>
      <c r="G42" s="286">
        <v>1</v>
      </c>
      <c r="H42" s="286"/>
      <c r="I42" s="286">
        <v>3</v>
      </c>
      <c r="J42" s="286"/>
      <c r="K42" s="286">
        <v>3</v>
      </c>
      <c r="L42" s="286">
        <v>2</v>
      </c>
      <c r="M42" s="286"/>
      <c r="N42" s="286"/>
      <c r="O42" s="286">
        <v>3</v>
      </c>
      <c r="P42" s="286">
        <v>3</v>
      </c>
      <c r="Q42" s="286"/>
      <c r="R42" s="286">
        <v>3</v>
      </c>
      <c r="S42" s="286"/>
      <c r="T42" s="286"/>
    </row>
    <row r="43" spans="1:20" x14ac:dyDescent="0.25">
      <c r="A43" s="497"/>
      <c r="B43" s="497"/>
      <c r="C43" s="498"/>
      <c r="D43" s="284" t="s">
        <v>74</v>
      </c>
      <c r="E43" s="6" t="s">
        <v>5455</v>
      </c>
      <c r="F43" s="500"/>
      <c r="G43" s="286">
        <v>1</v>
      </c>
      <c r="H43" s="286"/>
      <c r="I43" s="286">
        <v>3</v>
      </c>
      <c r="J43" s="286"/>
      <c r="K43" s="286"/>
      <c r="L43" s="286">
        <v>3</v>
      </c>
      <c r="M43" s="286"/>
      <c r="N43" s="286"/>
      <c r="O43" s="286">
        <v>2</v>
      </c>
      <c r="P43" s="286">
        <v>3</v>
      </c>
      <c r="Q43" s="286"/>
      <c r="R43" s="286"/>
      <c r="S43" s="286"/>
      <c r="T43" s="286"/>
    </row>
    <row r="44" spans="1:20" ht="24" x14ac:dyDescent="0.25">
      <c r="A44" s="497"/>
      <c r="B44" s="497"/>
      <c r="C44" s="498"/>
      <c r="D44" s="284" t="s">
        <v>459</v>
      </c>
      <c r="E44" s="6" t="s">
        <v>5456</v>
      </c>
      <c r="F44" s="500"/>
      <c r="G44" s="286">
        <v>2</v>
      </c>
      <c r="H44" s="286"/>
      <c r="I44" s="286">
        <v>3</v>
      </c>
      <c r="J44" s="286"/>
      <c r="K44" s="286"/>
      <c r="L44" s="286">
        <v>3</v>
      </c>
      <c r="M44" s="286"/>
      <c r="N44" s="286"/>
      <c r="O44" s="286">
        <v>3</v>
      </c>
      <c r="P44" s="286">
        <v>3</v>
      </c>
      <c r="Q44" s="286"/>
      <c r="R44" s="286"/>
      <c r="S44" s="286"/>
      <c r="T44" s="286"/>
    </row>
    <row r="45" spans="1:20" ht="24" x14ac:dyDescent="0.25">
      <c r="A45" s="497"/>
      <c r="B45" s="497"/>
      <c r="C45" s="498"/>
      <c r="D45" s="284" t="s">
        <v>756</v>
      </c>
      <c r="E45" s="6" t="s">
        <v>5457</v>
      </c>
      <c r="F45" s="500"/>
      <c r="G45" s="286">
        <v>1</v>
      </c>
      <c r="H45" s="286"/>
      <c r="I45" s="286">
        <v>2</v>
      </c>
      <c r="J45" s="286"/>
      <c r="K45" s="286">
        <v>3</v>
      </c>
      <c r="L45" s="286">
        <v>3</v>
      </c>
      <c r="M45" s="286"/>
      <c r="N45" s="286"/>
      <c r="O45" s="286">
        <v>2</v>
      </c>
      <c r="P45" s="286">
        <v>3</v>
      </c>
      <c r="Q45" s="286"/>
      <c r="R45" s="286"/>
      <c r="S45" s="286"/>
      <c r="T45" s="286"/>
    </row>
    <row r="46" spans="1:20" ht="24" x14ac:dyDescent="0.25">
      <c r="A46" s="497"/>
      <c r="B46" s="497"/>
      <c r="C46" s="498"/>
      <c r="D46" s="284" t="s">
        <v>758</v>
      </c>
      <c r="E46" s="6" t="s">
        <v>5458</v>
      </c>
      <c r="F46" s="501"/>
      <c r="G46" s="286">
        <v>2</v>
      </c>
      <c r="H46" s="286"/>
      <c r="I46" s="286">
        <v>3</v>
      </c>
      <c r="J46" s="286"/>
      <c r="K46" s="286">
        <v>3</v>
      </c>
      <c r="L46" s="286">
        <v>3</v>
      </c>
      <c r="M46" s="286"/>
      <c r="N46" s="286"/>
      <c r="O46" s="286">
        <v>2</v>
      </c>
      <c r="P46" s="286">
        <v>3</v>
      </c>
      <c r="Q46" s="286"/>
      <c r="R46" s="286">
        <v>3</v>
      </c>
      <c r="S46" s="286"/>
      <c r="T46" s="286"/>
    </row>
    <row r="47" spans="1:20" ht="15.75" thickBot="1" x14ac:dyDescent="0.3">
      <c r="A47" s="497"/>
      <c r="B47" s="497"/>
      <c r="C47" s="498"/>
      <c r="D47" s="287" t="s">
        <v>69</v>
      </c>
      <c r="E47" s="6"/>
      <c r="F47" s="289"/>
      <c r="G47" s="290">
        <f t="shared" ref="G47:R47" si="9">AVERAGE(G42:G46)</f>
        <v>1.4</v>
      </c>
      <c r="H47" s="290">
        <v>0</v>
      </c>
      <c r="I47" s="290">
        <f t="shared" si="9"/>
        <v>2.8</v>
      </c>
      <c r="J47" s="290">
        <v>0</v>
      </c>
      <c r="K47" s="290">
        <f t="shared" si="9"/>
        <v>3</v>
      </c>
      <c r="L47" s="290">
        <f t="shared" si="9"/>
        <v>2.8</v>
      </c>
      <c r="M47" s="290">
        <v>0</v>
      </c>
      <c r="N47" s="290">
        <v>0</v>
      </c>
      <c r="O47" s="290">
        <f t="shared" si="9"/>
        <v>2.4</v>
      </c>
      <c r="P47" s="290">
        <f t="shared" si="9"/>
        <v>3</v>
      </c>
      <c r="Q47" s="290">
        <v>0</v>
      </c>
      <c r="R47" s="290">
        <f t="shared" si="9"/>
        <v>3</v>
      </c>
      <c r="S47" s="290">
        <v>0</v>
      </c>
      <c r="T47" s="290">
        <v>0</v>
      </c>
    </row>
    <row r="48" spans="1:20" ht="36.75" thickBot="1" x14ac:dyDescent="0.3">
      <c r="A48" s="497" t="s">
        <v>75</v>
      </c>
      <c r="B48" s="497" t="s">
        <v>5207</v>
      </c>
      <c r="C48" s="293" t="s">
        <v>5208</v>
      </c>
      <c r="D48" s="294" t="s">
        <v>76</v>
      </c>
      <c r="E48" s="6" t="s">
        <v>5459</v>
      </c>
      <c r="F48" s="289" t="s">
        <v>73</v>
      </c>
      <c r="G48" s="295">
        <v>2</v>
      </c>
      <c r="H48" s="296"/>
      <c r="I48" s="296"/>
      <c r="J48" s="296">
        <v>2</v>
      </c>
      <c r="K48" s="296"/>
      <c r="L48" s="296">
        <v>2</v>
      </c>
      <c r="M48" s="296"/>
      <c r="N48" s="296">
        <v>2</v>
      </c>
      <c r="O48" s="296"/>
      <c r="P48" s="296"/>
      <c r="Q48" s="296">
        <v>3</v>
      </c>
      <c r="R48" s="296">
        <v>3</v>
      </c>
      <c r="S48" s="296"/>
      <c r="T48" s="296">
        <v>2</v>
      </c>
    </row>
    <row r="49" spans="1:20" ht="15.75" thickBot="1" x14ac:dyDescent="0.3">
      <c r="A49" s="497"/>
      <c r="B49" s="497"/>
      <c r="C49" s="293"/>
      <c r="D49" s="284" t="s">
        <v>75</v>
      </c>
      <c r="E49" s="285"/>
      <c r="F49" s="289"/>
      <c r="G49" s="297">
        <v>2</v>
      </c>
      <c r="H49" s="298"/>
      <c r="I49" s="298"/>
      <c r="J49" s="298">
        <v>2</v>
      </c>
      <c r="K49" s="298"/>
      <c r="L49" s="298">
        <v>2</v>
      </c>
      <c r="M49" s="298"/>
      <c r="N49" s="298">
        <v>2</v>
      </c>
      <c r="O49" s="298"/>
      <c r="P49" s="298"/>
      <c r="Q49" s="298">
        <v>3</v>
      </c>
      <c r="R49" s="298">
        <v>3</v>
      </c>
      <c r="S49" s="298"/>
      <c r="T49" s="298">
        <v>2</v>
      </c>
    </row>
    <row r="50" spans="1:20" ht="24" x14ac:dyDescent="0.25">
      <c r="A50" s="497" t="s">
        <v>162</v>
      </c>
      <c r="B50" s="497" t="s">
        <v>5209</v>
      </c>
      <c r="C50" s="498" t="s">
        <v>5210</v>
      </c>
      <c r="D50" s="284" t="s">
        <v>165</v>
      </c>
      <c r="E50" s="299" t="s">
        <v>5833</v>
      </c>
      <c r="F50" s="499" t="s">
        <v>26</v>
      </c>
      <c r="G50" s="286">
        <v>2</v>
      </c>
      <c r="H50" s="286"/>
      <c r="I50" s="286"/>
      <c r="J50" s="286"/>
      <c r="K50" s="286"/>
      <c r="L50" s="286"/>
      <c r="M50" s="286"/>
      <c r="N50" s="286"/>
      <c r="O50" s="286"/>
      <c r="P50" s="286"/>
      <c r="Q50" s="286"/>
      <c r="R50" s="286"/>
      <c r="S50" s="286"/>
      <c r="T50" s="286"/>
    </row>
    <row r="51" spans="1:20" ht="24" x14ac:dyDescent="0.25">
      <c r="A51" s="497"/>
      <c r="B51" s="497"/>
      <c r="C51" s="498"/>
      <c r="D51" s="284" t="s">
        <v>166</v>
      </c>
      <c r="E51" s="299" t="s">
        <v>5834</v>
      </c>
      <c r="F51" s="500"/>
      <c r="G51" s="286">
        <v>3</v>
      </c>
      <c r="H51" s="286"/>
      <c r="I51" s="286"/>
      <c r="J51" s="286"/>
      <c r="K51" s="286"/>
      <c r="L51" s="286">
        <v>3</v>
      </c>
      <c r="M51" s="286"/>
      <c r="N51" s="286"/>
      <c r="O51" s="286">
        <v>2</v>
      </c>
      <c r="P51" s="286"/>
      <c r="Q51" s="286">
        <v>3</v>
      </c>
      <c r="R51" s="286"/>
      <c r="S51" s="286"/>
      <c r="T51" s="286">
        <v>3</v>
      </c>
    </row>
    <row r="52" spans="1:20" ht="24" x14ac:dyDescent="0.25">
      <c r="A52" s="497"/>
      <c r="B52" s="497"/>
      <c r="C52" s="498"/>
      <c r="D52" s="284" t="s">
        <v>168</v>
      </c>
      <c r="E52" s="299" t="s">
        <v>5835</v>
      </c>
      <c r="F52" s="500"/>
      <c r="G52" s="286">
        <v>2</v>
      </c>
      <c r="H52" s="286"/>
      <c r="I52" s="286"/>
      <c r="J52" s="286"/>
      <c r="K52" s="286"/>
      <c r="L52" s="286">
        <v>3</v>
      </c>
      <c r="M52" s="286"/>
      <c r="N52" s="286"/>
      <c r="O52" s="286"/>
      <c r="P52" s="286"/>
      <c r="Q52" s="286">
        <v>3</v>
      </c>
      <c r="R52" s="286"/>
      <c r="S52" s="286">
        <v>3</v>
      </c>
      <c r="T52" s="286"/>
    </row>
    <row r="53" spans="1:20" ht="48" x14ac:dyDescent="0.25">
      <c r="A53" s="497"/>
      <c r="B53" s="497"/>
      <c r="C53" s="498"/>
      <c r="D53" s="284" t="s">
        <v>170</v>
      </c>
      <c r="E53" s="299" t="s">
        <v>5836</v>
      </c>
      <c r="F53" s="500"/>
      <c r="G53" s="286">
        <v>2</v>
      </c>
      <c r="H53" s="286"/>
      <c r="I53" s="286">
        <v>2</v>
      </c>
      <c r="J53" s="286"/>
      <c r="K53" s="286"/>
      <c r="L53" s="286">
        <v>2</v>
      </c>
      <c r="M53" s="286"/>
      <c r="N53" s="286">
        <v>3</v>
      </c>
      <c r="O53" s="286"/>
      <c r="P53" s="286"/>
      <c r="Q53" s="286">
        <v>3</v>
      </c>
      <c r="R53" s="286"/>
      <c r="S53" s="286"/>
      <c r="T53" s="286"/>
    </row>
    <row r="54" spans="1:20" ht="36" x14ac:dyDescent="0.25">
      <c r="A54" s="497"/>
      <c r="B54" s="497"/>
      <c r="C54" s="498"/>
      <c r="D54" s="284" t="s">
        <v>172</v>
      </c>
      <c r="E54" s="299" t="s">
        <v>5837</v>
      </c>
      <c r="F54" s="501"/>
      <c r="G54" s="286">
        <v>2</v>
      </c>
      <c r="H54" s="286"/>
      <c r="I54" s="286">
        <v>3</v>
      </c>
      <c r="J54" s="286"/>
      <c r="K54" s="286"/>
      <c r="L54" s="286">
        <v>3</v>
      </c>
      <c r="M54" s="286"/>
      <c r="N54" s="286"/>
      <c r="O54" s="286"/>
      <c r="P54" s="286"/>
      <c r="Q54" s="286">
        <v>2</v>
      </c>
      <c r="R54" s="286">
        <v>2</v>
      </c>
      <c r="S54" s="286"/>
      <c r="T54" s="286"/>
    </row>
    <row r="55" spans="1:20" x14ac:dyDescent="0.25">
      <c r="A55" s="497"/>
      <c r="B55" s="497"/>
      <c r="C55" s="498"/>
      <c r="D55" s="284" t="s">
        <v>168</v>
      </c>
      <c r="E55" s="6"/>
      <c r="F55" s="289"/>
      <c r="G55" s="290">
        <f t="shared" ref="G55:T55" si="10">AVERAGE(G50:G54)</f>
        <v>2.2000000000000002</v>
      </c>
      <c r="H55" s="290">
        <v>0</v>
      </c>
      <c r="I55" s="290">
        <f t="shared" si="10"/>
        <v>2.5</v>
      </c>
      <c r="J55" s="290">
        <v>0</v>
      </c>
      <c r="K55" s="290">
        <v>0</v>
      </c>
      <c r="L55" s="290">
        <f t="shared" si="10"/>
        <v>2.75</v>
      </c>
      <c r="M55" s="290">
        <v>0</v>
      </c>
      <c r="N55" s="290">
        <f t="shared" si="10"/>
        <v>3</v>
      </c>
      <c r="O55" s="290">
        <f t="shared" si="10"/>
        <v>2</v>
      </c>
      <c r="P55" s="290">
        <v>0</v>
      </c>
      <c r="Q55" s="290">
        <f t="shared" si="10"/>
        <v>2.75</v>
      </c>
      <c r="R55" s="290">
        <f t="shared" si="10"/>
        <v>2</v>
      </c>
      <c r="S55" s="290">
        <f t="shared" si="10"/>
        <v>3</v>
      </c>
      <c r="T55" s="290">
        <f t="shared" si="10"/>
        <v>3</v>
      </c>
    </row>
    <row r="56" spans="1:20" ht="24" x14ac:dyDescent="0.25">
      <c r="A56" s="497" t="s">
        <v>173</v>
      </c>
      <c r="B56" s="497" t="s">
        <v>5211</v>
      </c>
      <c r="C56" s="498" t="s">
        <v>5212</v>
      </c>
      <c r="D56" s="284" t="s">
        <v>174</v>
      </c>
      <c r="E56" s="299" t="s">
        <v>5838</v>
      </c>
      <c r="F56" s="499" t="s">
        <v>26</v>
      </c>
      <c r="G56" s="286">
        <v>1</v>
      </c>
      <c r="H56" s="286"/>
      <c r="I56" s="286"/>
      <c r="J56" s="286"/>
      <c r="K56" s="286"/>
      <c r="L56" s="286">
        <v>2</v>
      </c>
      <c r="M56" s="286">
        <v>2</v>
      </c>
      <c r="N56" s="286"/>
      <c r="O56" s="286"/>
      <c r="P56" s="286"/>
      <c r="Q56" s="286"/>
      <c r="R56" s="286"/>
      <c r="S56" s="286"/>
      <c r="T56" s="286"/>
    </row>
    <row r="57" spans="1:20" ht="24" x14ac:dyDescent="0.25">
      <c r="A57" s="497"/>
      <c r="B57" s="497"/>
      <c r="C57" s="498"/>
      <c r="D57" s="284" t="s">
        <v>175</v>
      </c>
      <c r="E57" s="299" t="s">
        <v>5839</v>
      </c>
      <c r="F57" s="500"/>
      <c r="G57" s="286">
        <v>2</v>
      </c>
      <c r="H57" s="286"/>
      <c r="I57" s="286"/>
      <c r="J57" s="286"/>
      <c r="K57" s="286">
        <v>2</v>
      </c>
      <c r="L57" s="286"/>
      <c r="M57" s="286"/>
      <c r="N57" s="286">
        <v>2</v>
      </c>
      <c r="O57" s="286">
        <v>3</v>
      </c>
      <c r="P57" s="286"/>
      <c r="Q57" s="286">
        <v>3</v>
      </c>
      <c r="R57" s="286"/>
      <c r="S57" s="286"/>
      <c r="T57" s="286"/>
    </row>
    <row r="58" spans="1:20" ht="24" x14ac:dyDescent="0.25">
      <c r="A58" s="497"/>
      <c r="B58" s="497"/>
      <c r="C58" s="498"/>
      <c r="D58" s="284" t="s">
        <v>176</v>
      </c>
      <c r="E58" s="299" t="s">
        <v>5840</v>
      </c>
      <c r="F58" s="500"/>
      <c r="G58" s="286">
        <v>1</v>
      </c>
      <c r="H58" s="286"/>
      <c r="I58" s="286"/>
      <c r="J58" s="286"/>
      <c r="K58" s="286">
        <v>1</v>
      </c>
      <c r="L58" s="286"/>
      <c r="M58" s="286">
        <v>2</v>
      </c>
      <c r="N58" s="286">
        <v>2</v>
      </c>
      <c r="O58" s="286"/>
      <c r="P58" s="286"/>
      <c r="Q58" s="286">
        <v>1</v>
      </c>
      <c r="R58" s="286"/>
      <c r="S58" s="286">
        <v>2</v>
      </c>
      <c r="T58" s="286"/>
    </row>
    <row r="59" spans="1:20" ht="36" x14ac:dyDescent="0.25">
      <c r="A59" s="497"/>
      <c r="B59" s="497"/>
      <c r="C59" s="498"/>
      <c r="D59" s="284" t="s">
        <v>177</v>
      </c>
      <c r="E59" s="299" t="s">
        <v>5841</v>
      </c>
      <c r="F59" s="500"/>
      <c r="G59" s="286">
        <v>3</v>
      </c>
      <c r="H59" s="286"/>
      <c r="I59" s="286"/>
      <c r="J59" s="286"/>
      <c r="K59" s="286">
        <v>2</v>
      </c>
      <c r="L59" s="286"/>
      <c r="M59" s="286"/>
      <c r="N59" s="286">
        <v>2</v>
      </c>
      <c r="O59" s="286"/>
      <c r="P59" s="286"/>
      <c r="Q59" s="286">
        <v>2</v>
      </c>
      <c r="R59" s="286"/>
      <c r="S59" s="286"/>
      <c r="T59" s="286">
        <v>3</v>
      </c>
    </row>
    <row r="60" spans="1:20" ht="60" x14ac:dyDescent="0.25">
      <c r="A60" s="497"/>
      <c r="B60" s="497"/>
      <c r="C60" s="498"/>
      <c r="D60" s="284" t="s">
        <v>178</v>
      </c>
      <c r="E60" s="299" t="s">
        <v>5842</v>
      </c>
      <c r="F60" s="501"/>
      <c r="G60" s="286">
        <v>2</v>
      </c>
      <c r="H60" s="286"/>
      <c r="I60" s="286"/>
      <c r="J60" s="286"/>
      <c r="K60" s="286">
        <v>2</v>
      </c>
      <c r="L60" s="286"/>
      <c r="M60" s="286"/>
      <c r="N60" s="286"/>
      <c r="O60" s="286"/>
      <c r="P60" s="286"/>
      <c r="Q60" s="286">
        <v>3</v>
      </c>
      <c r="R60" s="286"/>
      <c r="S60" s="286"/>
      <c r="T60" s="286"/>
    </row>
    <row r="61" spans="1:20" x14ac:dyDescent="0.25">
      <c r="A61" s="497"/>
      <c r="B61" s="497"/>
      <c r="C61" s="498"/>
      <c r="D61" s="284" t="s">
        <v>173</v>
      </c>
      <c r="E61" s="6"/>
      <c r="F61" s="289"/>
      <c r="G61" s="290">
        <f t="shared" ref="G61:T61" si="11">AVERAGE(G56:G60)</f>
        <v>1.8</v>
      </c>
      <c r="H61" s="290">
        <v>0</v>
      </c>
      <c r="I61" s="290">
        <v>0</v>
      </c>
      <c r="J61" s="290">
        <v>0</v>
      </c>
      <c r="K61" s="290">
        <f t="shared" si="11"/>
        <v>1.75</v>
      </c>
      <c r="L61" s="290">
        <f t="shared" si="11"/>
        <v>2</v>
      </c>
      <c r="M61" s="290">
        <f t="shared" si="11"/>
        <v>2</v>
      </c>
      <c r="N61" s="290">
        <f t="shared" si="11"/>
        <v>2</v>
      </c>
      <c r="O61" s="290">
        <f t="shared" si="11"/>
        <v>3</v>
      </c>
      <c r="P61" s="290">
        <v>0</v>
      </c>
      <c r="Q61" s="290">
        <f t="shared" si="11"/>
        <v>2.25</v>
      </c>
      <c r="R61" s="290">
        <v>0</v>
      </c>
      <c r="S61" s="290">
        <f t="shared" si="11"/>
        <v>2</v>
      </c>
      <c r="T61" s="290">
        <f t="shared" si="11"/>
        <v>3</v>
      </c>
    </row>
    <row r="62" spans="1:20" x14ac:dyDescent="0.25">
      <c r="A62" s="497" t="s">
        <v>179</v>
      </c>
      <c r="B62" s="497" t="s">
        <v>5213</v>
      </c>
      <c r="C62" s="498" t="s">
        <v>5214</v>
      </c>
      <c r="D62" s="284" t="s">
        <v>180</v>
      </c>
      <c r="E62" s="300" t="s">
        <v>5843</v>
      </c>
      <c r="F62" s="499" t="s">
        <v>26</v>
      </c>
      <c r="G62" s="286">
        <v>3</v>
      </c>
      <c r="H62" s="286"/>
      <c r="I62" s="286"/>
      <c r="J62" s="286"/>
      <c r="K62" s="286">
        <v>3</v>
      </c>
      <c r="L62" s="286"/>
      <c r="M62" s="286">
        <v>3</v>
      </c>
      <c r="N62" s="286">
        <v>2</v>
      </c>
      <c r="O62" s="286"/>
      <c r="P62" s="286">
        <v>3</v>
      </c>
      <c r="Q62" s="286"/>
      <c r="R62" s="286"/>
      <c r="S62" s="286"/>
      <c r="T62" s="286"/>
    </row>
    <row r="63" spans="1:20" ht="24" x14ac:dyDescent="0.25">
      <c r="A63" s="497"/>
      <c r="B63" s="497"/>
      <c r="C63" s="498"/>
      <c r="D63" s="284" t="s">
        <v>181</v>
      </c>
      <c r="E63" s="300" t="s">
        <v>5844</v>
      </c>
      <c r="F63" s="500"/>
      <c r="G63" s="286">
        <v>3</v>
      </c>
      <c r="H63" s="286"/>
      <c r="I63" s="286"/>
      <c r="J63" s="286"/>
      <c r="K63" s="286">
        <v>3</v>
      </c>
      <c r="L63" s="286"/>
      <c r="M63" s="286">
        <v>2</v>
      </c>
      <c r="N63" s="286"/>
      <c r="O63" s="286"/>
      <c r="P63" s="286"/>
      <c r="Q63" s="286">
        <v>2</v>
      </c>
      <c r="R63" s="286">
        <v>3</v>
      </c>
      <c r="S63" s="286"/>
      <c r="T63" s="286"/>
    </row>
    <row r="64" spans="1:20" x14ac:dyDescent="0.25">
      <c r="A64" s="497"/>
      <c r="B64" s="497"/>
      <c r="C64" s="498"/>
      <c r="D64" s="284" t="s">
        <v>182</v>
      </c>
      <c r="E64" s="300" t="s">
        <v>5845</v>
      </c>
      <c r="F64" s="500"/>
      <c r="G64" s="286">
        <v>3</v>
      </c>
      <c r="H64" s="286"/>
      <c r="I64" s="286"/>
      <c r="J64" s="286"/>
      <c r="K64" s="286">
        <v>2</v>
      </c>
      <c r="L64" s="286"/>
      <c r="M64" s="286">
        <v>3</v>
      </c>
      <c r="N64" s="286"/>
      <c r="O64" s="286"/>
      <c r="P64" s="286"/>
      <c r="Q64" s="286">
        <v>2</v>
      </c>
      <c r="R64" s="286">
        <v>3</v>
      </c>
      <c r="S64" s="286">
        <v>3</v>
      </c>
      <c r="T64" s="286"/>
    </row>
    <row r="65" spans="1:20" x14ac:dyDescent="0.25">
      <c r="A65" s="497"/>
      <c r="B65" s="497"/>
      <c r="C65" s="498"/>
      <c r="D65" s="284" t="s">
        <v>183</v>
      </c>
      <c r="E65" s="300" t="s">
        <v>5846</v>
      </c>
      <c r="F65" s="500"/>
      <c r="G65" s="286">
        <v>2</v>
      </c>
      <c r="H65" s="286"/>
      <c r="I65" s="286"/>
      <c r="J65" s="286"/>
      <c r="K65" s="286">
        <v>3</v>
      </c>
      <c r="L65" s="286"/>
      <c r="M65" s="286">
        <v>2</v>
      </c>
      <c r="N65" s="286"/>
      <c r="O65" s="286">
        <v>2</v>
      </c>
      <c r="P65" s="286"/>
      <c r="Q65" s="286"/>
      <c r="R65" s="286">
        <v>3</v>
      </c>
      <c r="S65" s="286"/>
      <c r="T65" s="286">
        <v>3</v>
      </c>
    </row>
    <row r="66" spans="1:20" x14ac:dyDescent="0.25">
      <c r="A66" s="497"/>
      <c r="B66" s="497"/>
      <c r="C66" s="498"/>
      <c r="D66" s="284" t="s">
        <v>184</v>
      </c>
      <c r="E66" s="300" t="s">
        <v>5847</v>
      </c>
      <c r="F66" s="501"/>
      <c r="G66" s="286">
        <v>2</v>
      </c>
      <c r="H66" s="286"/>
      <c r="I66" s="286"/>
      <c r="J66" s="286"/>
      <c r="K66" s="286"/>
      <c r="L66" s="286"/>
      <c r="M66" s="286">
        <v>3</v>
      </c>
      <c r="N66" s="286"/>
      <c r="O66" s="286">
        <v>3</v>
      </c>
      <c r="P66" s="286"/>
      <c r="Q66" s="286"/>
      <c r="R66" s="286">
        <v>3</v>
      </c>
      <c r="S66" s="286"/>
      <c r="T66" s="286"/>
    </row>
    <row r="67" spans="1:20" x14ac:dyDescent="0.25">
      <c r="A67" s="497"/>
      <c r="B67" s="497"/>
      <c r="C67" s="498"/>
      <c r="D67" s="284" t="s">
        <v>179</v>
      </c>
      <c r="E67" s="285"/>
      <c r="F67" s="289"/>
      <c r="G67" s="290">
        <f t="shared" ref="G67:T67" si="12">AVERAGE(G62:G66)</f>
        <v>2.6</v>
      </c>
      <c r="H67" s="290">
        <v>0</v>
      </c>
      <c r="I67" s="290">
        <v>0</v>
      </c>
      <c r="J67" s="290">
        <v>0</v>
      </c>
      <c r="K67" s="290">
        <f t="shared" si="12"/>
        <v>2.75</v>
      </c>
      <c r="L67" s="290">
        <v>0</v>
      </c>
      <c r="M67" s="290">
        <f t="shared" si="12"/>
        <v>2.6</v>
      </c>
      <c r="N67" s="290">
        <f t="shared" si="12"/>
        <v>2</v>
      </c>
      <c r="O67" s="290">
        <f t="shared" si="12"/>
        <v>2.5</v>
      </c>
      <c r="P67" s="290">
        <f t="shared" si="12"/>
        <v>3</v>
      </c>
      <c r="Q67" s="290">
        <f t="shared" si="12"/>
        <v>2</v>
      </c>
      <c r="R67" s="290">
        <f t="shared" si="12"/>
        <v>3</v>
      </c>
      <c r="S67" s="290">
        <f t="shared" si="12"/>
        <v>3</v>
      </c>
      <c r="T67" s="290">
        <f t="shared" si="12"/>
        <v>3</v>
      </c>
    </row>
    <row r="68" spans="1:20" ht="36" x14ac:dyDescent="0.25">
      <c r="A68" s="497" t="s">
        <v>185</v>
      </c>
      <c r="B68" s="497" t="s">
        <v>5215</v>
      </c>
      <c r="C68" s="498" t="s">
        <v>5216</v>
      </c>
      <c r="D68" s="284" t="s">
        <v>186</v>
      </c>
      <c r="E68" s="299" t="s">
        <v>5848</v>
      </c>
      <c r="F68" s="499" t="s">
        <v>26</v>
      </c>
      <c r="G68" s="286">
        <v>3</v>
      </c>
      <c r="H68" s="286"/>
      <c r="I68" s="286"/>
      <c r="J68" s="286"/>
      <c r="K68" s="286">
        <v>3</v>
      </c>
      <c r="L68" s="286"/>
      <c r="M68" s="286">
        <v>3</v>
      </c>
      <c r="N68" s="286">
        <v>2</v>
      </c>
      <c r="O68" s="286"/>
      <c r="P68" s="286">
        <v>3</v>
      </c>
      <c r="Q68" s="286"/>
      <c r="R68" s="286"/>
      <c r="S68" s="286"/>
      <c r="T68" s="286"/>
    </row>
    <row r="69" spans="1:20" ht="48" x14ac:dyDescent="0.25">
      <c r="A69" s="497"/>
      <c r="B69" s="497"/>
      <c r="C69" s="498"/>
      <c r="D69" s="284" t="s">
        <v>187</v>
      </c>
      <c r="E69" s="299" t="s">
        <v>5849</v>
      </c>
      <c r="F69" s="500"/>
      <c r="G69" s="286">
        <v>3</v>
      </c>
      <c r="H69" s="286"/>
      <c r="I69" s="286"/>
      <c r="J69" s="286"/>
      <c r="K69" s="286">
        <v>3</v>
      </c>
      <c r="L69" s="286"/>
      <c r="M69" s="286">
        <v>2</v>
      </c>
      <c r="N69" s="286"/>
      <c r="O69" s="286"/>
      <c r="P69" s="286"/>
      <c r="Q69" s="286">
        <v>2</v>
      </c>
      <c r="R69" s="286">
        <v>3</v>
      </c>
      <c r="S69" s="286"/>
      <c r="T69" s="286"/>
    </row>
    <row r="70" spans="1:20" ht="24" x14ac:dyDescent="0.25">
      <c r="A70" s="497"/>
      <c r="B70" s="497"/>
      <c r="C70" s="498"/>
      <c r="D70" s="284" t="s">
        <v>188</v>
      </c>
      <c r="E70" s="299" t="s">
        <v>5850</v>
      </c>
      <c r="F70" s="500"/>
      <c r="G70" s="286">
        <v>3</v>
      </c>
      <c r="H70" s="286"/>
      <c r="I70" s="286"/>
      <c r="J70" s="286"/>
      <c r="K70" s="286">
        <v>2</v>
      </c>
      <c r="L70" s="286"/>
      <c r="M70" s="286">
        <v>3</v>
      </c>
      <c r="N70" s="286"/>
      <c r="O70" s="286"/>
      <c r="P70" s="286"/>
      <c r="Q70" s="286">
        <v>2</v>
      </c>
      <c r="R70" s="286">
        <v>3</v>
      </c>
      <c r="S70" s="286">
        <v>3</v>
      </c>
      <c r="T70" s="286"/>
    </row>
    <row r="71" spans="1:20" ht="24" x14ac:dyDescent="0.25">
      <c r="A71" s="497"/>
      <c r="B71" s="497"/>
      <c r="C71" s="498"/>
      <c r="D71" s="284" t="s">
        <v>189</v>
      </c>
      <c r="E71" s="299" t="s">
        <v>5851</v>
      </c>
      <c r="F71" s="500"/>
      <c r="G71" s="286">
        <v>2</v>
      </c>
      <c r="H71" s="286"/>
      <c r="I71" s="286"/>
      <c r="J71" s="286"/>
      <c r="K71" s="286">
        <v>3</v>
      </c>
      <c r="L71" s="286"/>
      <c r="M71" s="286">
        <v>2</v>
      </c>
      <c r="N71" s="286"/>
      <c r="O71" s="286">
        <v>2</v>
      </c>
      <c r="P71" s="286"/>
      <c r="Q71" s="286"/>
      <c r="R71" s="286">
        <v>3</v>
      </c>
      <c r="S71" s="286"/>
      <c r="T71" s="286">
        <v>3</v>
      </c>
    </row>
    <row r="72" spans="1:20" ht="24" x14ac:dyDescent="0.25">
      <c r="A72" s="497"/>
      <c r="B72" s="497"/>
      <c r="C72" s="498"/>
      <c r="D72" s="284" t="s">
        <v>190</v>
      </c>
      <c r="E72" s="299" t="s">
        <v>5852</v>
      </c>
      <c r="F72" s="501"/>
      <c r="G72" s="286">
        <v>2</v>
      </c>
      <c r="H72" s="286"/>
      <c r="I72" s="286"/>
      <c r="J72" s="286"/>
      <c r="K72" s="286"/>
      <c r="L72" s="286"/>
      <c r="M72" s="286">
        <v>3</v>
      </c>
      <c r="N72" s="286"/>
      <c r="O72" s="286">
        <v>3</v>
      </c>
      <c r="P72" s="286"/>
      <c r="Q72" s="286"/>
      <c r="R72" s="286">
        <v>3</v>
      </c>
      <c r="S72" s="286"/>
      <c r="T72" s="286"/>
    </row>
    <row r="73" spans="1:20" x14ac:dyDescent="0.25">
      <c r="A73" s="497"/>
      <c r="B73" s="497"/>
      <c r="C73" s="498"/>
      <c r="D73" s="284" t="s">
        <v>185</v>
      </c>
      <c r="E73" s="6"/>
      <c r="F73" s="289"/>
      <c r="G73" s="290">
        <f t="shared" ref="G73:T73" si="13">AVERAGE(G68:G72)</f>
        <v>2.6</v>
      </c>
      <c r="H73" s="290">
        <v>0</v>
      </c>
      <c r="I73" s="290">
        <v>0</v>
      </c>
      <c r="J73" s="290">
        <v>0</v>
      </c>
      <c r="K73" s="290">
        <f t="shared" si="13"/>
        <v>2.75</v>
      </c>
      <c r="L73" s="290">
        <v>0</v>
      </c>
      <c r="M73" s="290">
        <f t="shared" si="13"/>
        <v>2.6</v>
      </c>
      <c r="N73" s="290">
        <f t="shared" si="13"/>
        <v>2</v>
      </c>
      <c r="O73" s="290">
        <f t="shared" si="13"/>
        <v>2.5</v>
      </c>
      <c r="P73" s="290">
        <f t="shared" si="13"/>
        <v>3</v>
      </c>
      <c r="Q73" s="290">
        <f t="shared" si="13"/>
        <v>2</v>
      </c>
      <c r="R73" s="290">
        <f t="shared" si="13"/>
        <v>3</v>
      </c>
      <c r="S73" s="290">
        <f t="shared" si="13"/>
        <v>3</v>
      </c>
      <c r="T73" s="290">
        <f t="shared" si="13"/>
        <v>3</v>
      </c>
    </row>
    <row r="74" spans="1:20" x14ac:dyDescent="0.25">
      <c r="A74" s="497" t="s">
        <v>191</v>
      </c>
      <c r="B74" s="497" t="s">
        <v>5217</v>
      </c>
      <c r="C74" s="498" t="s">
        <v>5218</v>
      </c>
      <c r="D74" s="284" t="s">
        <v>192</v>
      </c>
      <c r="E74" s="300" t="s">
        <v>5853</v>
      </c>
      <c r="F74" s="499" t="s">
        <v>26</v>
      </c>
      <c r="G74" s="286"/>
      <c r="H74" s="286"/>
      <c r="I74" s="286"/>
      <c r="J74" s="286"/>
      <c r="K74" s="286">
        <v>2</v>
      </c>
      <c r="L74" s="286"/>
      <c r="M74" s="286">
        <v>2</v>
      </c>
      <c r="N74" s="286"/>
      <c r="O74" s="286"/>
      <c r="P74" s="286">
        <v>2</v>
      </c>
      <c r="Q74" s="286">
        <v>2</v>
      </c>
      <c r="R74" s="286"/>
      <c r="S74" s="286"/>
      <c r="T74" s="286"/>
    </row>
    <row r="75" spans="1:20" ht="24" x14ac:dyDescent="0.25">
      <c r="A75" s="497"/>
      <c r="B75" s="497"/>
      <c r="C75" s="498"/>
      <c r="D75" s="284" t="s">
        <v>193</v>
      </c>
      <c r="E75" s="300" t="s">
        <v>5854</v>
      </c>
      <c r="F75" s="500"/>
      <c r="G75" s="286">
        <v>2</v>
      </c>
      <c r="H75" s="286"/>
      <c r="I75" s="286"/>
      <c r="J75" s="286"/>
      <c r="K75" s="286">
        <v>3</v>
      </c>
      <c r="L75" s="286"/>
      <c r="M75" s="286"/>
      <c r="N75" s="286"/>
      <c r="O75" s="286"/>
      <c r="P75" s="286"/>
      <c r="Q75" s="286">
        <v>2</v>
      </c>
      <c r="R75" s="286"/>
      <c r="S75" s="286"/>
      <c r="T75" s="286"/>
    </row>
    <row r="76" spans="1:20" x14ac:dyDescent="0.25">
      <c r="A76" s="497"/>
      <c r="B76" s="497"/>
      <c r="C76" s="498"/>
      <c r="D76" s="284" t="s">
        <v>194</v>
      </c>
      <c r="E76" s="300" t="s">
        <v>5855</v>
      </c>
      <c r="F76" s="500"/>
      <c r="G76" s="286">
        <v>3</v>
      </c>
      <c r="H76" s="286"/>
      <c r="I76" s="286"/>
      <c r="J76" s="286"/>
      <c r="K76" s="286">
        <v>3</v>
      </c>
      <c r="L76" s="286">
        <v>2</v>
      </c>
      <c r="M76" s="286">
        <v>2</v>
      </c>
      <c r="N76" s="286"/>
      <c r="O76" s="286">
        <v>3</v>
      </c>
      <c r="P76" s="286"/>
      <c r="Q76" s="286">
        <v>3</v>
      </c>
      <c r="R76" s="286"/>
      <c r="S76" s="286"/>
      <c r="T76" s="286">
        <v>3</v>
      </c>
    </row>
    <row r="77" spans="1:20" ht="36" x14ac:dyDescent="0.25">
      <c r="A77" s="497"/>
      <c r="B77" s="497"/>
      <c r="C77" s="498"/>
      <c r="D77" s="284" t="s">
        <v>195</v>
      </c>
      <c r="E77" s="300" t="s">
        <v>5856</v>
      </c>
      <c r="F77" s="500"/>
      <c r="G77" s="286">
        <v>3</v>
      </c>
      <c r="H77" s="286"/>
      <c r="I77" s="286">
        <v>2</v>
      </c>
      <c r="J77" s="286"/>
      <c r="K77" s="286">
        <v>3</v>
      </c>
      <c r="L77" s="286"/>
      <c r="M77" s="286"/>
      <c r="N77" s="286"/>
      <c r="O77" s="286"/>
      <c r="P77" s="286"/>
      <c r="Q77" s="286">
        <v>3</v>
      </c>
      <c r="R77" s="286"/>
      <c r="S77" s="286">
        <v>3</v>
      </c>
      <c r="T77" s="286"/>
    </row>
    <row r="78" spans="1:20" ht="24" x14ac:dyDescent="0.25">
      <c r="A78" s="497"/>
      <c r="B78" s="497"/>
      <c r="C78" s="498"/>
      <c r="D78" s="284" t="s">
        <v>196</v>
      </c>
      <c r="E78" s="300" t="s">
        <v>5857</v>
      </c>
      <c r="F78" s="501"/>
      <c r="G78" s="286">
        <v>2</v>
      </c>
      <c r="H78" s="286"/>
      <c r="I78" s="286"/>
      <c r="J78" s="286"/>
      <c r="K78" s="286"/>
      <c r="L78" s="286"/>
      <c r="M78" s="286"/>
      <c r="N78" s="286"/>
      <c r="O78" s="286"/>
      <c r="P78" s="286"/>
      <c r="Q78" s="286">
        <v>1</v>
      </c>
      <c r="R78" s="286"/>
      <c r="S78" s="286"/>
      <c r="T78" s="286"/>
    </row>
    <row r="79" spans="1:20" x14ac:dyDescent="0.25">
      <c r="A79" s="497"/>
      <c r="B79" s="497"/>
      <c r="C79" s="498"/>
      <c r="D79" s="284" t="s">
        <v>191</v>
      </c>
      <c r="E79" s="6"/>
      <c r="F79" s="289"/>
      <c r="G79" s="290">
        <f t="shared" ref="G79:T79" si="14">AVERAGE(G74:G78)</f>
        <v>2.5</v>
      </c>
      <c r="H79" s="290">
        <v>0</v>
      </c>
      <c r="I79" s="290">
        <f t="shared" si="14"/>
        <v>2</v>
      </c>
      <c r="J79" s="290">
        <v>0</v>
      </c>
      <c r="K79" s="290">
        <f t="shared" si="14"/>
        <v>2.75</v>
      </c>
      <c r="L79" s="290">
        <f t="shared" si="14"/>
        <v>2</v>
      </c>
      <c r="M79" s="290">
        <f t="shared" si="14"/>
        <v>2</v>
      </c>
      <c r="N79" s="290">
        <v>0</v>
      </c>
      <c r="O79" s="290">
        <f t="shared" si="14"/>
        <v>3</v>
      </c>
      <c r="P79" s="290">
        <f t="shared" si="14"/>
        <v>2</v>
      </c>
      <c r="Q79" s="290">
        <f t="shared" si="14"/>
        <v>2.2000000000000002</v>
      </c>
      <c r="R79" s="290">
        <v>0</v>
      </c>
      <c r="S79" s="290">
        <f t="shared" si="14"/>
        <v>3</v>
      </c>
      <c r="T79" s="290">
        <f t="shared" si="14"/>
        <v>3</v>
      </c>
    </row>
    <row r="80" spans="1:20" ht="24" x14ac:dyDescent="0.25">
      <c r="A80" s="497" t="s">
        <v>197</v>
      </c>
      <c r="B80" s="497" t="s">
        <v>5219</v>
      </c>
      <c r="C80" s="498" t="s">
        <v>5220</v>
      </c>
      <c r="D80" s="284" t="s">
        <v>198</v>
      </c>
      <c r="E80" s="300" t="s">
        <v>5858</v>
      </c>
      <c r="F80" s="499" t="s">
        <v>26</v>
      </c>
      <c r="G80" s="286"/>
      <c r="H80" s="286"/>
      <c r="I80" s="286"/>
      <c r="J80" s="286"/>
      <c r="K80" s="286">
        <v>2</v>
      </c>
      <c r="L80" s="286"/>
      <c r="M80" s="286">
        <v>2</v>
      </c>
      <c r="N80" s="286"/>
      <c r="O80" s="286"/>
      <c r="P80" s="286">
        <v>2</v>
      </c>
      <c r="Q80" s="286">
        <v>2</v>
      </c>
      <c r="R80" s="286"/>
      <c r="S80" s="286"/>
      <c r="T80" s="286"/>
    </row>
    <row r="81" spans="1:20" ht="24" x14ac:dyDescent="0.25">
      <c r="A81" s="497"/>
      <c r="B81" s="497"/>
      <c r="C81" s="498"/>
      <c r="D81" s="284" t="s">
        <v>199</v>
      </c>
      <c r="E81" s="300" t="s">
        <v>5859</v>
      </c>
      <c r="F81" s="500"/>
      <c r="G81" s="286">
        <v>2</v>
      </c>
      <c r="H81" s="286"/>
      <c r="I81" s="286"/>
      <c r="J81" s="286"/>
      <c r="K81" s="286">
        <v>3</v>
      </c>
      <c r="L81" s="286"/>
      <c r="M81" s="286"/>
      <c r="N81" s="286"/>
      <c r="O81" s="286"/>
      <c r="P81" s="286"/>
      <c r="Q81" s="286">
        <v>2</v>
      </c>
      <c r="R81" s="286"/>
      <c r="S81" s="286"/>
      <c r="T81" s="286"/>
    </row>
    <row r="82" spans="1:20" ht="36" x14ac:dyDescent="0.25">
      <c r="A82" s="497"/>
      <c r="B82" s="497"/>
      <c r="C82" s="498"/>
      <c r="D82" s="284" t="s">
        <v>200</v>
      </c>
      <c r="E82" s="300" t="s">
        <v>5860</v>
      </c>
      <c r="F82" s="500"/>
      <c r="G82" s="286">
        <v>3</v>
      </c>
      <c r="H82" s="286"/>
      <c r="I82" s="286"/>
      <c r="J82" s="286"/>
      <c r="K82" s="286">
        <v>3</v>
      </c>
      <c r="L82" s="286">
        <v>2</v>
      </c>
      <c r="M82" s="286">
        <v>2</v>
      </c>
      <c r="N82" s="286"/>
      <c r="O82" s="286">
        <v>3</v>
      </c>
      <c r="P82" s="286"/>
      <c r="Q82" s="286">
        <v>3</v>
      </c>
      <c r="R82" s="286"/>
      <c r="S82" s="286"/>
      <c r="T82" s="286">
        <v>3</v>
      </c>
    </row>
    <row r="83" spans="1:20" ht="36" x14ac:dyDescent="0.25">
      <c r="A83" s="497"/>
      <c r="B83" s="497"/>
      <c r="C83" s="498"/>
      <c r="D83" s="284" t="s">
        <v>201</v>
      </c>
      <c r="E83" s="300" t="s">
        <v>5861</v>
      </c>
      <c r="F83" s="500"/>
      <c r="G83" s="286">
        <v>3</v>
      </c>
      <c r="H83" s="286"/>
      <c r="I83" s="286">
        <v>2</v>
      </c>
      <c r="J83" s="286"/>
      <c r="K83" s="286">
        <v>3</v>
      </c>
      <c r="L83" s="286"/>
      <c r="M83" s="286"/>
      <c r="N83" s="286"/>
      <c r="O83" s="286"/>
      <c r="P83" s="286"/>
      <c r="Q83" s="286">
        <v>3</v>
      </c>
      <c r="R83" s="286"/>
      <c r="S83" s="286">
        <v>3</v>
      </c>
      <c r="T83" s="286"/>
    </row>
    <row r="84" spans="1:20" ht="24" x14ac:dyDescent="0.25">
      <c r="A84" s="497"/>
      <c r="B84" s="497"/>
      <c r="C84" s="498"/>
      <c r="D84" s="284" t="s">
        <v>202</v>
      </c>
      <c r="E84" s="300" t="s">
        <v>5862</v>
      </c>
      <c r="F84" s="501"/>
      <c r="G84" s="286">
        <v>2</v>
      </c>
      <c r="H84" s="286"/>
      <c r="I84" s="286"/>
      <c r="J84" s="286"/>
      <c r="K84" s="286"/>
      <c r="L84" s="286"/>
      <c r="M84" s="286"/>
      <c r="N84" s="286"/>
      <c r="O84" s="286"/>
      <c r="P84" s="286"/>
      <c r="Q84" s="286">
        <v>1</v>
      </c>
      <c r="R84" s="286"/>
      <c r="S84" s="286"/>
      <c r="T84" s="286"/>
    </row>
    <row r="85" spans="1:20" x14ac:dyDescent="0.25">
      <c r="A85" s="497"/>
      <c r="B85" s="497"/>
      <c r="C85" s="498"/>
      <c r="D85" s="284" t="s">
        <v>197</v>
      </c>
      <c r="E85" s="285"/>
      <c r="F85" s="289"/>
      <c r="G85" s="290">
        <f t="shared" ref="G85:T85" si="15">AVERAGE(G80:G84)</f>
        <v>2.5</v>
      </c>
      <c r="H85" s="290">
        <v>0</v>
      </c>
      <c r="I85" s="290">
        <f t="shared" si="15"/>
        <v>2</v>
      </c>
      <c r="J85" s="290">
        <v>0</v>
      </c>
      <c r="K85" s="290">
        <f t="shared" si="15"/>
        <v>2.75</v>
      </c>
      <c r="L85" s="290">
        <f t="shared" si="15"/>
        <v>2</v>
      </c>
      <c r="M85" s="290">
        <f t="shared" si="15"/>
        <v>2</v>
      </c>
      <c r="N85" s="290">
        <v>0</v>
      </c>
      <c r="O85" s="290">
        <f t="shared" si="15"/>
        <v>3</v>
      </c>
      <c r="P85" s="290">
        <f t="shared" si="15"/>
        <v>2</v>
      </c>
      <c r="Q85" s="290">
        <f t="shared" si="15"/>
        <v>2.2000000000000002</v>
      </c>
      <c r="R85" s="290">
        <v>0</v>
      </c>
      <c r="S85" s="290">
        <f t="shared" si="15"/>
        <v>3</v>
      </c>
      <c r="T85" s="290">
        <f t="shared" si="15"/>
        <v>3</v>
      </c>
    </row>
    <row r="86" spans="1:20" ht="24" x14ac:dyDescent="0.25">
      <c r="A86" s="438" t="s">
        <v>203</v>
      </c>
      <c r="B86" s="504" t="s">
        <v>5221</v>
      </c>
      <c r="C86" s="498" t="s">
        <v>5222</v>
      </c>
      <c r="D86" s="284" t="s">
        <v>204</v>
      </c>
      <c r="E86" s="300" t="s">
        <v>5863</v>
      </c>
      <c r="F86" s="499" t="s">
        <v>26</v>
      </c>
      <c r="G86" s="286">
        <v>2</v>
      </c>
      <c r="H86" s="286"/>
      <c r="I86" s="286"/>
      <c r="J86" s="286"/>
      <c r="K86" s="286"/>
      <c r="L86" s="286"/>
      <c r="M86" s="286">
        <v>3</v>
      </c>
      <c r="N86" s="286"/>
      <c r="O86" s="286"/>
      <c r="P86" s="286"/>
      <c r="Q86" s="286"/>
      <c r="R86" s="286"/>
      <c r="S86" s="286"/>
      <c r="T86" s="286"/>
    </row>
    <row r="87" spans="1:20" ht="24" x14ac:dyDescent="0.25">
      <c r="A87" s="438"/>
      <c r="B87" s="505"/>
      <c r="C87" s="498"/>
      <c r="D87" s="284" t="s">
        <v>205</v>
      </c>
      <c r="E87" s="300" t="s">
        <v>5864</v>
      </c>
      <c r="F87" s="500"/>
      <c r="G87" s="286">
        <v>2</v>
      </c>
      <c r="H87" s="286"/>
      <c r="I87" s="286"/>
      <c r="J87" s="286">
        <v>3</v>
      </c>
      <c r="K87" s="286"/>
      <c r="L87" s="286"/>
      <c r="M87" s="286">
        <v>3</v>
      </c>
      <c r="N87" s="286"/>
      <c r="O87" s="286">
        <v>3</v>
      </c>
      <c r="P87" s="286"/>
      <c r="Q87" s="286">
        <v>3</v>
      </c>
      <c r="R87" s="286"/>
      <c r="S87" s="286"/>
      <c r="T87" s="286"/>
    </row>
    <row r="88" spans="1:20" x14ac:dyDescent="0.25">
      <c r="A88" s="438"/>
      <c r="B88" s="505"/>
      <c r="C88" s="498"/>
      <c r="D88" s="284" t="s">
        <v>206</v>
      </c>
      <c r="E88" s="300" t="s">
        <v>5865</v>
      </c>
      <c r="F88" s="500"/>
      <c r="G88" s="286">
        <v>2</v>
      </c>
      <c r="H88" s="286"/>
      <c r="I88" s="286">
        <v>3</v>
      </c>
      <c r="J88" s="286">
        <v>2</v>
      </c>
      <c r="K88" s="286"/>
      <c r="L88" s="286"/>
      <c r="M88" s="286">
        <v>2</v>
      </c>
      <c r="N88" s="286"/>
      <c r="O88" s="286">
        <v>3</v>
      </c>
      <c r="P88" s="286"/>
      <c r="Q88" s="286">
        <v>2</v>
      </c>
      <c r="R88" s="286"/>
      <c r="S88" s="286">
        <v>2</v>
      </c>
      <c r="T88" s="286"/>
    </row>
    <row r="89" spans="1:20" x14ac:dyDescent="0.25">
      <c r="A89" s="438"/>
      <c r="B89" s="505"/>
      <c r="C89" s="498"/>
      <c r="D89" s="284" t="s">
        <v>1523</v>
      </c>
      <c r="E89" s="300" t="s">
        <v>5866</v>
      </c>
      <c r="F89" s="500"/>
      <c r="G89" s="286">
        <v>3</v>
      </c>
      <c r="H89" s="286"/>
      <c r="I89" s="286">
        <v>3</v>
      </c>
      <c r="J89" s="286"/>
      <c r="K89" s="286">
        <v>2</v>
      </c>
      <c r="L89" s="286"/>
      <c r="M89" s="286">
        <v>3</v>
      </c>
      <c r="N89" s="286"/>
      <c r="O89" s="286">
        <v>3</v>
      </c>
      <c r="P89" s="286"/>
      <c r="Q89" s="286">
        <v>3</v>
      </c>
      <c r="R89" s="286"/>
      <c r="S89" s="286"/>
      <c r="T89" s="286">
        <v>3</v>
      </c>
    </row>
    <row r="90" spans="1:20" ht="24" x14ac:dyDescent="0.25">
      <c r="A90" s="438"/>
      <c r="B90" s="505"/>
      <c r="C90" s="498"/>
      <c r="D90" s="284" t="s">
        <v>1981</v>
      </c>
      <c r="E90" s="300" t="s">
        <v>5867</v>
      </c>
      <c r="F90" s="501"/>
      <c r="G90" s="286"/>
      <c r="H90" s="286"/>
      <c r="I90" s="286">
        <v>3</v>
      </c>
      <c r="J90" s="286"/>
      <c r="K90" s="286"/>
      <c r="L90" s="286"/>
      <c r="M90" s="286"/>
      <c r="N90" s="286"/>
      <c r="O90" s="286">
        <v>1</v>
      </c>
      <c r="P90" s="286"/>
      <c r="Q90" s="286">
        <v>2</v>
      </c>
      <c r="R90" s="286"/>
      <c r="S90" s="286"/>
      <c r="T90" s="286"/>
    </row>
    <row r="91" spans="1:20" x14ac:dyDescent="0.25">
      <c r="A91" s="438"/>
      <c r="B91" s="506"/>
      <c r="C91" s="498"/>
      <c r="D91" s="284" t="s">
        <v>203</v>
      </c>
      <c r="E91" s="6"/>
      <c r="F91" s="289"/>
      <c r="G91" s="290">
        <f t="shared" ref="G91:T91" si="16">AVERAGE(G86:G90)</f>
        <v>2.25</v>
      </c>
      <c r="H91" s="290">
        <v>0</v>
      </c>
      <c r="I91" s="290">
        <f t="shared" si="16"/>
        <v>3</v>
      </c>
      <c r="J91" s="290">
        <f t="shared" si="16"/>
        <v>2.5</v>
      </c>
      <c r="K91" s="290">
        <f t="shared" si="16"/>
        <v>2</v>
      </c>
      <c r="L91" s="290">
        <v>0</v>
      </c>
      <c r="M91" s="290">
        <f t="shared" si="16"/>
        <v>2.75</v>
      </c>
      <c r="N91" s="290">
        <v>0</v>
      </c>
      <c r="O91" s="290">
        <f t="shared" si="16"/>
        <v>2.5</v>
      </c>
      <c r="P91" s="290">
        <v>0</v>
      </c>
      <c r="Q91" s="290">
        <f t="shared" si="16"/>
        <v>2.5</v>
      </c>
      <c r="R91" s="290">
        <v>0</v>
      </c>
      <c r="S91" s="290">
        <f t="shared" si="16"/>
        <v>2</v>
      </c>
      <c r="T91" s="290">
        <f t="shared" si="16"/>
        <v>3</v>
      </c>
    </row>
    <row r="92" spans="1:20" ht="60" x14ac:dyDescent="0.25">
      <c r="A92" s="497" t="s">
        <v>207</v>
      </c>
      <c r="B92" s="504" t="s">
        <v>5223</v>
      </c>
      <c r="C92" s="293" t="s">
        <v>5224</v>
      </c>
      <c r="D92" s="294" t="s">
        <v>208</v>
      </c>
      <c r="E92" s="299" t="s">
        <v>5868</v>
      </c>
      <c r="F92" s="499" t="s">
        <v>73</v>
      </c>
      <c r="G92" s="286">
        <v>3</v>
      </c>
      <c r="H92" s="286"/>
      <c r="I92" s="286"/>
      <c r="J92" s="286">
        <v>2</v>
      </c>
      <c r="K92" s="286"/>
      <c r="L92" s="286"/>
      <c r="M92" s="286">
        <v>3</v>
      </c>
      <c r="N92" s="286"/>
      <c r="O92" s="286"/>
      <c r="P92" s="286"/>
      <c r="Q92" s="286">
        <v>3</v>
      </c>
      <c r="R92" s="286"/>
      <c r="S92" s="286"/>
      <c r="T92" s="286"/>
    </row>
    <row r="93" spans="1:20" x14ac:dyDescent="0.25">
      <c r="A93" s="497"/>
      <c r="B93" s="506"/>
      <c r="C93" s="293"/>
      <c r="D93" s="284" t="s">
        <v>207</v>
      </c>
      <c r="E93" s="285"/>
      <c r="F93" s="501"/>
      <c r="G93" s="286">
        <v>2</v>
      </c>
      <c r="H93" s="286"/>
      <c r="I93" s="286"/>
      <c r="J93" s="286">
        <v>3</v>
      </c>
      <c r="K93" s="286"/>
      <c r="L93" s="286"/>
      <c r="M93" s="286">
        <v>3</v>
      </c>
      <c r="N93" s="286"/>
      <c r="O93" s="286">
        <v>2</v>
      </c>
      <c r="P93" s="286"/>
      <c r="Q93" s="286">
        <v>2</v>
      </c>
      <c r="R93" s="286"/>
      <c r="S93" s="286"/>
      <c r="T93" s="286"/>
    </row>
    <row r="94" spans="1:20" ht="60" x14ac:dyDescent="0.25">
      <c r="A94" s="497" t="s">
        <v>211</v>
      </c>
      <c r="B94" s="504" t="s">
        <v>5225</v>
      </c>
      <c r="C94" s="293" t="s">
        <v>5226</v>
      </c>
      <c r="D94" s="284" t="s">
        <v>212</v>
      </c>
      <c r="E94" s="301" t="s">
        <v>5869</v>
      </c>
      <c r="F94" s="499" t="s">
        <v>73</v>
      </c>
      <c r="G94" s="286">
        <v>3</v>
      </c>
      <c r="H94" s="286"/>
      <c r="I94" s="286">
        <v>3</v>
      </c>
      <c r="J94" s="286"/>
      <c r="K94" s="286">
        <v>3</v>
      </c>
      <c r="L94" s="286"/>
      <c r="M94" s="286"/>
      <c r="N94" s="286"/>
      <c r="O94" s="286"/>
      <c r="P94" s="286"/>
      <c r="Q94" s="286">
        <v>3</v>
      </c>
      <c r="R94" s="286"/>
      <c r="S94" s="286"/>
      <c r="T94" s="286"/>
    </row>
    <row r="95" spans="1:20" x14ac:dyDescent="0.25">
      <c r="A95" s="497"/>
      <c r="B95" s="506"/>
      <c r="C95" s="293"/>
      <c r="D95" s="284" t="s">
        <v>211</v>
      </c>
      <c r="E95" s="6"/>
      <c r="F95" s="501"/>
      <c r="G95" s="286">
        <v>3</v>
      </c>
      <c r="H95" s="286"/>
      <c r="I95" s="286">
        <v>3</v>
      </c>
      <c r="J95" s="286"/>
      <c r="K95" s="286">
        <v>3</v>
      </c>
      <c r="L95" s="286"/>
      <c r="M95" s="286"/>
      <c r="N95" s="286"/>
      <c r="O95" s="286"/>
      <c r="P95" s="286"/>
      <c r="Q95" s="286">
        <v>3</v>
      </c>
      <c r="R95" s="286"/>
      <c r="S95" s="286"/>
      <c r="T95" s="286"/>
    </row>
    <row r="96" spans="1:20" ht="24" x14ac:dyDescent="0.25">
      <c r="A96" s="497" t="s">
        <v>272</v>
      </c>
      <c r="B96" s="504"/>
      <c r="C96" s="498" t="s">
        <v>5227</v>
      </c>
      <c r="D96" s="284" t="s">
        <v>267</v>
      </c>
      <c r="E96" s="302" t="s">
        <v>5870</v>
      </c>
      <c r="F96" s="499" t="s">
        <v>73</v>
      </c>
      <c r="G96" s="286"/>
      <c r="H96" s="303">
        <v>2</v>
      </c>
      <c r="I96" s="303">
        <v>2</v>
      </c>
      <c r="J96" s="286"/>
      <c r="K96" s="303">
        <v>2</v>
      </c>
      <c r="L96" s="286"/>
      <c r="M96" s="286"/>
      <c r="N96" s="286"/>
      <c r="O96" s="286"/>
      <c r="P96" s="303">
        <v>2</v>
      </c>
      <c r="Q96" s="286"/>
      <c r="R96" s="286"/>
      <c r="S96" s="303">
        <v>1</v>
      </c>
      <c r="T96" s="286"/>
    </row>
    <row r="97" spans="1:20" x14ac:dyDescent="0.25">
      <c r="A97" s="497"/>
      <c r="B97" s="505"/>
      <c r="C97" s="498"/>
      <c r="D97" s="284" t="s">
        <v>268</v>
      </c>
      <c r="E97" s="302" t="s">
        <v>5871</v>
      </c>
      <c r="F97" s="500"/>
      <c r="G97" s="303">
        <v>1</v>
      </c>
      <c r="H97" s="303">
        <v>2</v>
      </c>
      <c r="I97" s="286"/>
      <c r="J97" s="286"/>
      <c r="K97" s="303">
        <v>2</v>
      </c>
      <c r="L97" s="286"/>
      <c r="M97" s="286"/>
      <c r="N97" s="286"/>
      <c r="O97" s="303">
        <v>2</v>
      </c>
      <c r="P97" s="303">
        <v>2</v>
      </c>
      <c r="Q97" s="286"/>
      <c r="R97" s="286"/>
      <c r="S97" s="286"/>
      <c r="T97" s="286"/>
    </row>
    <row r="98" spans="1:20" x14ac:dyDescent="0.25">
      <c r="A98" s="497"/>
      <c r="B98" s="505"/>
      <c r="C98" s="498"/>
      <c r="D98" s="284" t="s">
        <v>269</v>
      </c>
      <c r="E98" s="302" t="s">
        <v>5872</v>
      </c>
      <c r="F98" s="500"/>
      <c r="G98" s="286"/>
      <c r="H98" s="286"/>
      <c r="I98" s="303">
        <v>2</v>
      </c>
      <c r="J98" s="286"/>
      <c r="K98" s="286"/>
      <c r="L98" s="303">
        <v>2</v>
      </c>
      <c r="M98" s="286"/>
      <c r="N98" s="286"/>
      <c r="O98" s="286"/>
      <c r="P98" s="303">
        <v>2</v>
      </c>
      <c r="Q98" s="286"/>
      <c r="R98" s="286"/>
      <c r="S98" s="303">
        <v>1</v>
      </c>
      <c r="T98" s="286"/>
    </row>
    <row r="99" spans="1:20" x14ac:dyDescent="0.25">
      <c r="A99" s="497"/>
      <c r="B99" s="505"/>
      <c r="C99" s="498"/>
      <c r="D99" s="284" t="s">
        <v>270</v>
      </c>
      <c r="E99" s="302" t="s">
        <v>5873</v>
      </c>
      <c r="F99" s="500"/>
      <c r="G99" s="303">
        <v>1</v>
      </c>
      <c r="H99" s="303">
        <v>2</v>
      </c>
      <c r="I99" s="286"/>
      <c r="J99" s="286"/>
      <c r="K99" s="303">
        <v>2</v>
      </c>
      <c r="L99" s="303">
        <v>2</v>
      </c>
      <c r="M99" s="286"/>
      <c r="N99" s="286"/>
      <c r="O99" s="303">
        <v>2</v>
      </c>
      <c r="P99" s="286"/>
      <c r="Q99" s="286"/>
      <c r="R99" s="286"/>
      <c r="S99" s="286"/>
      <c r="T99" s="286"/>
    </row>
    <row r="100" spans="1:20" x14ac:dyDescent="0.25">
      <c r="A100" s="497"/>
      <c r="B100" s="505"/>
      <c r="C100" s="498"/>
      <c r="D100" s="284" t="s">
        <v>271</v>
      </c>
      <c r="E100" s="302" t="s">
        <v>5874</v>
      </c>
      <c r="F100" s="501"/>
      <c r="G100" s="286"/>
      <c r="H100" s="286"/>
      <c r="I100" s="303">
        <v>2</v>
      </c>
      <c r="J100" s="286"/>
      <c r="K100" s="286"/>
      <c r="L100" s="303">
        <v>2</v>
      </c>
      <c r="M100" s="286"/>
      <c r="N100" s="286"/>
      <c r="O100" s="286"/>
      <c r="P100" s="286"/>
      <c r="Q100" s="303">
        <v>2</v>
      </c>
      <c r="R100" s="303">
        <v>2</v>
      </c>
      <c r="S100" s="303">
        <v>1</v>
      </c>
      <c r="T100" s="303">
        <v>3</v>
      </c>
    </row>
    <row r="101" spans="1:20" x14ac:dyDescent="0.25">
      <c r="A101" s="497"/>
      <c r="B101" s="506"/>
      <c r="C101" s="498"/>
      <c r="D101" s="284" t="s">
        <v>266</v>
      </c>
      <c r="E101" s="285"/>
      <c r="F101" s="289"/>
      <c r="G101" s="290">
        <f t="shared" ref="G101:T101" si="17">AVERAGE(G97:G100)</f>
        <v>1</v>
      </c>
      <c r="H101" s="290">
        <f t="shared" si="17"/>
        <v>2</v>
      </c>
      <c r="I101" s="290">
        <f t="shared" si="17"/>
        <v>2</v>
      </c>
      <c r="J101" s="290"/>
      <c r="K101" s="290">
        <f t="shared" si="17"/>
        <v>2</v>
      </c>
      <c r="L101" s="290">
        <f t="shared" si="17"/>
        <v>2</v>
      </c>
      <c r="M101" s="290"/>
      <c r="N101" s="290"/>
      <c r="O101" s="290">
        <f t="shared" si="17"/>
        <v>2</v>
      </c>
      <c r="P101" s="290">
        <f t="shared" si="17"/>
        <v>2</v>
      </c>
      <c r="Q101" s="290">
        <f t="shared" si="17"/>
        <v>2</v>
      </c>
      <c r="R101" s="290">
        <f t="shared" si="17"/>
        <v>2</v>
      </c>
      <c r="S101" s="290">
        <f t="shared" si="17"/>
        <v>1</v>
      </c>
      <c r="T101" s="290">
        <f t="shared" si="17"/>
        <v>3</v>
      </c>
    </row>
    <row r="102" spans="1:20" x14ac:dyDescent="0.25">
      <c r="A102" s="497" t="s">
        <v>278</v>
      </c>
      <c r="B102" s="504" t="s">
        <v>5228</v>
      </c>
      <c r="C102" s="498" t="s">
        <v>5229</v>
      </c>
      <c r="D102" s="284" t="s">
        <v>267</v>
      </c>
      <c r="E102" s="302" t="s">
        <v>5875</v>
      </c>
      <c r="F102" s="289"/>
      <c r="G102" s="286"/>
      <c r="H102" s="304">
        <v>2</v>
      </c>
      <c r="I102" s="286"/>
      <c r="J102" s="286"/>
      <c r="K102" s="286"/>
      <c r="L102" s="286"/>
      <c r="M102" s="286"/>
      <c r="N102" s="304">
        <v>2</v>
      </c>
      <c r="O102" s="286"/>
      <c r="P102" s="286"/>
      <c r="Q102" s="286"/>
      <c r="R102" s="286"/>
      <c r="S102" s="304">
        <v>1</v>
      </c>
      <c r="T102" s="286"/>
    </row>
    <row r="103" spans="1:20" x14ac:dyDescent="0.25">
      <c r="A103" s="497"/>
      <c r="B103" s="505"/>
      <c r="C103" s="498"/>
      <c r="D103" s="284" t="s">
        <v>268</v>
      </c>
      <c r="E103" s="302" t="s">
        <v>5876</v>
      </c>
      <c r="F103" s="289"/>
      <c r="G103" s="286"/>
      <c r="H103" s="286"/>
      <c r="I103" s="286"/>
      <c r="J103" s="286"/>
      <c r="K103" s="286"/>
      <c r="L103" s="286"/>
      <c r="M103" s="286"/>
      <c r="N103" s="286"/>
      <c r="O103" s="286"/>
      <c r="P103" s="286"/>
      <c r="Q103" s="286"/>
      <c r="R103" s="286"/>
      <c r="S103" s="304">
        <v>2</v>
      </c>
      <c r="T103" s="286"/>
    </row>
    <row r="104" spans="1:20" x14ac:dyDescent="0.25">
      <c r="A104" s="497"/>
      <c r="B104" s="505"/>
      <c r="C104" s="498"/>
      <c r="D104" s="284" t="s">
        <v>269</v>
      </c>
      <c r="E104" s="302" t="s">
        <v>5877</v>
      </c>
      <c r="F104" s="289"/>
      <c r="G104" s="286"/>
      <c r="H104" s="286"/>
      <c r="I104" s="286"/>
      <c r="J104" s="286"/>
      <c r="K104" s="286"/>
      <c r="L104" s="286"/>
      <c r="M104" s="304">
        <v>1</v>
      </c>
      <c r="N104" s="286"/>
      <c r="O104" s="286"/>
      <c r="P104" s="286"/>
      <c r="Q104" s="286"/>
      <c r="R104" s="286"/>
      <c r="S104" s="286"/>
      <c r="T104" s="304">
        <v>1</v>
      </c>
    </row>
    <row r="105" spans="1:20" ht="24" x14ac:dyDescent="0.25">
      <c r="A105" s="497"/>
      <c r="B105" s="505"/>
      <c r="C105" s="498"/>
      <c r="D105" s="284" t="s">
        <v>270</v>
      </c>
      <c r="E105" s="302" t="s">
        <v>5878</v>
      </c>
      <c r="F105" s="289"/>
      <c r="G105" s="286"/>
      <c r="H105" s="304">
        <v>2</v>
      </c>
      <c r="I105" s="286"/>
      <c r="J105" s="286"/>
      <c r="K105" s="286"/>
      <c r="L105" s="286"/>
      <c r="M105" s="304">
        <v>2</v>
      </c>
      <c r="N105" s="286"/>
      <c r="O105" s="286"/>
      <c r="P105" s="286"/>
      <c r="Q105" s="304">
        <v>1</v>
      </c>
      <c r="R105" s="286"/>
      <c r="S105" s="286"/>
      <c r="T105" s="286"/>
    </row>
    <row r="106" spans="1:20" ht="24" x14ac:dyDescent="0.25">
      <c r="A106" s="497"/>
      <c r="B106" s="505"/>
      <c r="C106" s="498"/>
      <c r="D106" s="284" t="s">
        <v>271</v>
      </c>
      <c r="E106" s="302" t="s">
        <v>5879</v>
      </c>
      <c r="F106" s="289"/>
      <c r="G106" s="286"/>
      <c r="H106" s="286"/>
      <c r="I106" s="286"/>
      <c r="J106" s="304">
        <v>1</v>
      </c>
      <c r="K106" s="286"/>
      <c r="L106" s="286"/>
      <c r="M106" s="286"/>
      <c r="N106" s="286"/>
      <c r="O106" s="286"/>
      <c r="P106" s="286"/>
      <c r="Q106" s="286"/>
      <c r="R106" s="286"/>
      <c r="S106" s="286"/>
      <c r="T106" s="286"/>
    </row>
    <row r="107" spans="1:20" x14ac:dyDescent="0.25">
      <c r="A107" s="497"/>
      <c r="B107" s="506"/>
      <c r="C107" s="498"/>
      <c r="D107" s="284" t="s">
        <v>266</v>
      </c>
      <c r="E107" s="285"/>
      <c r="F107" s="289"/>
      <c r="G107" s="290"/>
      <c r="H107" s="290">
        <f t="shared" ref="H107:T107" si="18">AVERAGE(H102:H106)</f>
        <v>2</v>
      </c>
      <c r="I107" s="290"/>
      <c r="J107" s="290">
        <f t="shared" si="18"/>
        <v>1</v>
      </c>
      <c r="K107" s="290"/>
      <c r="L107" s="290"/>
      <c r="M107" s="290">
        <f t="shared" si="18"/>
        <v>1.5</v>
      </c>
      <c r="N107" s="290">
        <f t="shared" si="18"/>
        <v>2</v>
      </c>
      <c r="O107" s="290"/>
      <c r="P107" s="290"/>
      <c r="Q107" s="290">
        <f t="shared" si="18"/>
        <v>1</v>
      </c>
      <c r="R107" s="290"/>
      <c r="S107" s="290">
        <f t="shared" si="18"/>
        <v>1.5</v>
      </c>
      <c r="T107" s="290">
        <f t="shared" si="18"/>
        <v>1</v>
      </c>
    </row>
    <row r="108" spans="1:20" ht="24" x14ac:dyDescent="0.25">
      <c r="A108" s="497" t="s">
        <v>284</v>
      </c>
      <c r="B108" s="504" t="s">
        <v>5230</v>
      </c>
      <c r="C108" s="498" t="s">
        <v>5231</v>
      </c>
      <c r="D108" s="284" t="s">
        <v>273</v>
      </c>
      <c r="E108" s="302" t="s">
        <v>5880</v>
      </c>
      <c r="F108" s="499" t="s">
        <v>26</v>
      </c>
      <c r="G108" s="304">
        <v>1</v>
      </c>
      <c r="H108" s="286"/>
      <c r="I108" s="286"/>
      <c r="J108" s="286"/>
      <c r="K108" s="304">
        <v>1</v>
      </c>
      <c r="L108" s="286"/>
      <c r="M108" s="286"/>
      <c r="N108" s="286"/>
      <c r="O108" s="304">
        <v>2</v>
      </c>
      <c r="P108" s="286"/>
      <c r="Q108" s="286"/>
      <c r="R108" s="286"/>
      <c r="S108" s="286"/>
      <c r="T108" s="286"/>
    </row>
    <row r="109" spans="1:20" ht="24" x14ac:dyDescent="0.25">
      <c r="A109" s="497"/>
      <c r="B109" s="505"/>
      <c r="C109" s="498"/>
      <c r="D109" s="284" t="s">
        <v>274</v>
      </c>
      <c r="E109" s="302" t="s">
        <v>5881</v>
      </c>
      <c r="F109" s="500"/>
      <c r="G109" s="286"/>
      <c r="H109" s="286"/>
      <c r="I109" s="286"/>
      <c r="J109" s="286"/>
      <c r="K109" s="304">
        <v>2</v>
      </c>
      <c r="L109" s="286"/>
      <c r="M109" s="286"/>
      <c r="N109" s="286"/>
      <c r="O109" s="286"/>
      <c r="P109" s="286"/>
      <c r="Q109" s="286"/>
      <c r="R109" s="286"/>
      <c r="S109" s="286"/>
      <c r="T109" s="304">
        <v>2</v>
      </c>
    </row>
    <row r="110" spans="1:20" x14ac:dyDescent="0.25">
      <c r="A110" s="497"/>
      <c r="B110" s="505"/>
      <c r="C110" s="498"/>
      <c r="D110" s="284" t="s">
        <v>275</v>
      </c>
      <c r="E110" s="302" t="s">
        <v>5882</v>
      </c>
      <c r="F110" s="500"/>
      <c r="G110" s="286"/>
      <c r="H110" s="286"/>
      <c r="I110" s="304">
        <v>2</v>
      </c>
      <c r="J110" s="286"/>
      <c r="K110" s="286"/>
      <c r="L110" s="286"/>
      <c r="M110" s="286"/>
      <c r="N110" s="286"/>
      <c r="O110" s="286"/>
      <c r="P110" s="286"/>
      <c r="Q110" s="286"/>
      <c r="R110" s="286"/>
      <c r="S110" s="304">
        <v>1</v>
      </c>
      <c r="T110" s="286"/>
    </row>
    <row r="111" spans="1:20" x14ac:dyDescent="0.25">
      <c r="A111" s="497"/>
      <c r="B111" s="505"/>
      <c r="C111" s="498"/>
      <c r="D111" s="284" t="s">
        <v>276</v>
      </c>
      <c r="E111" s="302" t="s">
        <v>5883</v>
      </c>
      <c r="F111" s="500"/>
      <c r="G111" s="304">
        <v>2</v>
      </c>
      <c r="H111" s="286"/>
      <c r="I111" s="286"/>
      <c r="J111" s="304">
        <v>1</v>
      </c>
      <c r="K111" s="286"/>
      <c r="L111" s="286"/>
      <c r="M111" s="286"/>
      <c r="N111" s="286"/>
      <c r="O111" s="304">
        <v>1</v>
      </c>
      <c r="P111" s="286"/>
      <c r="Q111" s="286"/>
      <c r="R111" s="304">
        <v>1</v>
      </c>
      <c r="S111" s="286"/>
      <c r="T111" s="286"/>
    </row>
    <row r="112" spans="1:20" x14ac:dyDescent="0.25">
      <c r="A112" s="497"/>
      <c r="B112" s="505"/>
      <c r="C112" s="498"/>
      <c r="D112" s="284" t="s">
        <v>277</v>
      </c>
      <c r="E112" s="302" t="s">
        <v>5884</v>
      </c>
      <c r="F112" s="501"/>
      <c r="G112" s="286"/>
      <c r="H112" s="286"/>
      <c r="I112" s="286"/>
      <c r="J112" s="286"/>
      <c r="K112" s="286"/>
      <c r="L112" s="304">
        <v>2</v>
      </c>
      <c r="M112" s="286"/>
      <c r="N112" s="286"/>
      <c r="O112" s="286"/>
      <c r="P112" s="286"/>
      <c r="Q112" s="286"/>
      <c r="R112" s="286"/>
      <c r="S112" s="286"/>
      <c r="T112" s="286"/>
    </row>
    <row r="113" spans="1:20" x14ac:dyDescent="0.25">
      <c r="A113" s="497"/>
      <c r="B113" s="506"/>
      <c r="C113" s="498"/>
      <c r="D113" s="284" t="s">
        <v>5232</v>
      </c>
      <c r="E113" s="6"/>
      <c r="F113" s="289"/>
      <c r="G113" s="290">
        <f t="shared" ref="G113:T113" si="19">AVERAGE(G108:G112)</f>
        <v>1.5</v>
      </c>
      <c r="H113" s="290"/>
      <c r="I113" s="290">
        <f t="shared" si="19"/>
        <v>2</v>
      </c>
      <c r="J113" s="290">
        <f t="shared" si="19"/>
        <v>1</v>
      </c>
      <c r="K113" s="290">
        <f t="shared" si="19"/>
        <v>1.5</v>
      </c>
      <c r="L113" s="290">
        <f t="shared" si="19"/>
        <v>2</v>
      </c>
      <c r="M113" s="290"/>
      <c r="N113" s="290"/>
      <c r="O113" s="290">
        <f t="shared" si="19"/>
        <v>1.5</v>
      </c>
      <c r="P113" s="290"/>
      <c r="Q113" s="290"/>
      <c r="R113" s="290">
        <f t="shared" si="19"/>
        <v>1</v>
      </c>
      <c r="S113" s="290">
        <f t="shared" si="19"/>
        <v>1</v>
      </c>
      <c r="T113" s="290">
        <f t="shared" si="19"/>
        <v>2</v>
      </c>
    </row>
    <row r="114" spans="1:20" ht="24" x14ac:dyDescent="0.25">
      <c r="A114" s="497" t="s">
        <v>290</v>
      </c>
      <c r="B114" s="504" t="s">
        <v>5233</v>
      </c>
      <c r="C114" s="508" t="s">
        <v>5234</v>
      </c>
      <c r="D114" s="284" t="s">
        <v>291</v>
      </c>
      <c r="E114" s="302" t="s">
        <v>5885</v>
      </c>
      <c r="F114" s="499" t="s">
        <v>26</v>
      </c>
      <c r="G114" s="286"/>
      <c r="H114" s="286"/>
      <c r="I114" s="286"/>
      <c r="J114" s="286"/>
      <c r="K114" s="286"/>
      <c r="L114" s="286"/>
      <c r="M114" s="286"/>
      <c r="N114" s="286"/>
      <c r="O114" s="286"/>
      <c r="P114" s="286">
        <v>2</v>
      </c>
      <c r="Q114" s="286"/>
      <c r="R114" s="286"/>
      <c r="S114" s="286">
        <v>3</v>
      </c>
      <c r="T114" s="286"/>
    </row>
    <row r="115" spans="1:20" ht="24" x14ac:dyDescent="0.25">
      <c r="A115" s="497"/>
      <c r="B115" s="505"/>
      <c r="C115" s="508"/>
      <c r="D115" s="284" t="s">
        <v>292</v>
      </c>
      <c r="E115" s="302" t="s">
        <v>5886</v>
      </c>
      <c r="F115" s="500"/>
      <c r="G115" s="286">
        <v>3</v>
      </c>
      <c r="H115" s="286"/>
      <c r="I115" s="286"/>
      <c r="J115" s="286"/>
      <c r="K115" s="286"/>
      <c r="L115" s="286"/>
      <c r="M115" s="286"/>
      <c r="N115" s="286"/>
      <c r="O115" s="286"/>
      <c r="P115" s="286"/>
      <c r="Q115" s="286"/>
      <c r="R115" s="286"/>
      <c r="S115" s="286"/>
      <c r="T115" s="286">
        <v>3</v>
      </c>
    </row>
    <row r="116" spans="1:20" x14ac:dyDescent="0.25">
      <c r="A116" s="497"/>
      <c r="B116" s="505"/>
      <c r="C116" s="508"/>
      <c r="D116" s="284" t="s">
        <v>293</v>
      </c>
      <c r="E116" s="302" t="s">
        <v>5887</v>
      </c>
      <c r="F116" s="500"/>
      <c r="G116" s="286"/>
      <c r="H116" s="286"/>
      <c r="I116" s="286"/>
      <c r="J116" s="286"/>
      <c r="K116" s="286"/>
      <c r="L116" s="286"/>
      <c r="M116" s="286"/>
      <c r="N116" s="286"/>
      <c r="O116" s="286">
        <v>2</v>
      </c>
      <c r="P116" s="286"/>
      <c r="Q116" s="286"/>
      <c r="R116" s="286"/>
      <c r="S116" s="286">
        <v>2</v>
      </c>
      <c r="T116" s="286"/>
    </row>
    <row r="117" spans="1:20" ht="24" x14ac:dyDescent="0.25">
      <c r="A117" s="497"/>
      <c r="B117" s="505"/>
      <c r="C117" s="508"/>
      <c r="D117" s="284" t="s">
        <v>294</v>
      </c>
      <c r="E117" s="302" t="s">
        <v>5888</v>
      </c>
      <c r="F117" s="500"/>
      <c r="G117" s="286"/>
      <c r="H117" s="286"/>
      <c r="I117" s="286"/>
      <c r="J117" s="286"/>
      <c r="K117" s="286">
        <v>3</v>
      </c>
      <c r="L117" s="286"/>
      <c r="M117" s="286"/>
      <c r="N117" s="286"/>
      <c r="O117" s="286"/>
      <c r="P117" s="286"/>
      <c r="Q117" s="286"/>
      <c r="R117" s="286"/>
      <c r="S117" s="286"/>
      <c r="T117" s="286">
        <v>2</v>
      </c>
    </row>
    <row r="118" spans="1:20" ht="24" x14ac:dyDescent="0.25">
      <c r="A118" s="497"/>
      <c r="B118" s="505"/>
      <c r="C118" s="508"/>
      <c r="D118" s="284" t="s">
        <v>295</v>
      </c>
      <c r="E118" s="302" t="s">
        <v>5889</v>
      </c>
      <c r="F118" s="501"/>
      <c r="G118" s="286"/>
      <c r="H118" s="286"/>
      <c r="I118" s="286">
        <v>3</v>
      </c>
      <c r="J118" s="286"/>
      <c r="K118" s="286"/>
      <c r="L118" s="286"/>
      <c r="M118" s="286"/>
      <c r="N118" s="286"/>
      <c r="O118" s="286"/>
      <c r="P118" s="286"/>
      <c r="Q118" s="286"/>
      <c r="R118" s="286"/>
      <c r="S118" s="286"/>
      <c r="T118" s="286">
        <v>2</v>
      </c>
    </row>
    <row r="119" spans="1:20" x14ac:dyDescent="0.25">
      <c r="A119" s="497"/>
      <c r="B119" s="506"/>
      <c r="C119" s="508"/>
      <c r="D119" s="284" t="s">
        <v>290</v>
      </c>
      <c r="E119" s="6"/>
      <c r="F119" s="289"/>
      <c r="G119" s="290">
        <f t="shared" ref="G119:T119" si="20">AVERAGE(G114:G118)</f>
        <v>3</v>
      </c>
      <c r="H119" s="290"/>
      <c r="I119" s="290">
        <f t="shared" si="20"/>
        <v>3</v>
      </c>
      <c r="J119" s="290"/>
      <c r="K119" s="290">
        <f t="shared" si="20"/>
        <v>3</v>
      </c>
      <c r="L119" s="290"/>
      <c r="M119" s="290"/>
      <c r="N119" s="290"/>
      <c r="O119" s="290">
        <f t="shared" si="20"/>
        <v>2</v>
      </c>
      <c r="P119" s="290">
        <f t="shared" si="20"/>
        <v>2</v>
      </c>
      <c r="Q119" s="290"/>
      <c r="R119" s="290"/>
      <c r="S119" s="290">
        <f t="shared" si="20"/>
        <v>2.5</v>
      </c>
      <c r="T119" s="290">
        <f t="shared" si="20"/>
        <v>2.3333333333333335</v>
      </c>
    </row>
    <row r="120" spans="1:20" x14ac:dyDescent="0.25">
      <c r="A120" s="497" t="s">
        <v>296</v>
      </c>
      <c r="B120" s="504" t="s">
        <v>5235</v>
      </c>
      <c r="C120" s="498" t="s">
        <v>5236</v>
      </c>
      <c r="D120" s="284" t="s">
        <v>299</v>
      </c>
      <c r="E120" s="300" t="s">
        <v>5890</v>
      </c>
      <c r="F120" s="499" t="s">
        <v>26</v>
      </c>
      <c r="G120" s="304">
        <v>3</v>
      </c>
      <c r="H120" s="286"/>
      <c r="I120" s="286"/>
      <c r="J120" s="304">
        <v>3</v>
      </c>
      <c r="K120" s="304">
        <v>1</v>
      </c>
      <c r="L120" s="286"/>
      <c r="M120" s="304">
        <v>2</v>
      </c>
      <c r="N120" s="304">
        <v>2</v>
      </c>
      <c r="O120" s="286">
        <v>2</v>
      </c>
      <c r="P120" s="286"/>
      <c r="Q120" s="286">
        <v>2</v>
      </c>
      <c r="R120" s="286">
        <v>3</v>
      </c>
      <c r="S120" s="286">
        <v>2</v>
      </c>
      <c r="T120" s="286">
        <v>3</v>
      </c>
    </row>
    <row r="121" spans="1:20" ht="24" x14ac:dyDescent="0.25">
      <c r="A121" s="497"/>
      <c r="B121" s="505"/>
      <c r="C121" s="498"/>
      <c r="D121" s="284" t="s">
        <v>298</v>
      </c>
      <c r="E121" s="300" t="s">
        <v>5891</v>
      </c>
      <c r="F121" s="500"/>
      <c r="G121" s="286"/>
      <c r="H121" s="304">
        <v>2</v>
      </c>
      <c r="I121" s="304">
        <v>2</v>
      </c>
      <c r="J121" s="286"/>
      <c r="K121" s="286">
        <v>2</v>
      </c>
      <c r="L121" s="286">
        <v>1</v>
      </c>
      <c r="M121" s="286"/>
      <c r="N121" s="286"/>
      <c r="O121" s="286"/>
      <c r="P121" s="286"/>
      <c r="Q121" s="286">
        <v>1</v>
      </c>
      <c r="R121" s="286" t="s">
        <v>5237</v>
      </c>
      <c r="S121" s="304">
        <v>1</v>
      </c>
      <c r="T121" s="304">
        <v>3</v>
      </c>
    </row>
    <row r="122" spans="1:20" x14ac:dyDescent="0.25">
      <c r="A122" s="497"/>
      <c r="B122" s="505"/>
      <c r="C122" s="498"/>
      <c r="D122" s="284" t="s">
        <v>299</v>
      </c>
      <c r="E122" s="300" t="s">
        <v>5892</v>
      </c>
      <c r="F122" s="500"/>
      <c r="G122" s="286"/>
      <c r="H122" s="286">
        <v>1</v>
      </c>
      <c r="I122" s="304">
        <v>1</v>
      </c>
      <c r="J122" s="286"/>
      <c r="K122" s="304">
        <v>1</v>
      </c>
      <c r="L122" s="286"/>
      <c r="M122" s="286">
        <v>1</v>
      </c>
      <c r="N122" s="286"/>
      <c r="O122" s="286">
        <v>1</v>
      </c>
      <c r="P122" s="286">
        <v>1</v>
      </c>
      <c r="Q122" s="286"/>
      <c r="R122" s="286"/>
      <c r="S122" s="286"/>
      <c r="T122" s="286">
        <v>3</v>
      </c>
    </row>
    <row r="123" spans="1:20" ht="24" x14ac:dyDescent="0.25">
      <c r="A123" s="497"/>
      <c r="B123" s="505"/>
      <c r="C123" s="498"/>
      <c r="D123" s="284" t="s">
        <v>300</v>
      </c>
      <c r="E123" s="300" t="s">
        <v>5893</v>
      </c>
      <c r="F123" s="500"/>
      <c r="G123" s="286">
        <v>1</v>
      </c>
      <c r="H123" s="286"/>
      <c r="I123" s="286"/>
      <c r="J123" s="286"/>
      <c r="K123" s="286"/>
      <c r="L123" s="286"/>
      <c r="M123" s="286">
        <v>1</v>
      </c>
      <c r="N123" s="286"/>
      <c r="O123" s="286"/>
      <c r="P123" s="286"/>
      <c r="Q123" s="286">
        <v>1</v>
      </c>
      <c r="R123" s="286">
        <v>3</v>
      </c>
      <c r="S123" s="304">
        <v>1</v>
      </c>
      <c r="T123" s="304">
        <v>2</v>
      </c>
    </row>
    <row r="124" spans="1:20" x14ac:dyDescent="0.25">
      <c r="A124" s="497"/>
      <c r="B124" s="505"/>
      <c r="C124" s="498"/>
      <c r="D124" s="284" t="s">
        <v>301</v>
      </c>
      <c r="E124" s="300" t="s">
        <v>5894</v>
      </c>
      <c r="F124" s="501"/>
      <c r="G124" s="304">
        <v>1</v>
      </c>
      <c r="H124" s="286">
        <v>1</v>
      </c>
      <c r="I124" s="286">
        <v>1</v>
      </c>
      <c r="J124" s="286"/>
      <c r="K124" s="304">
        <v>1</v>
      </c>
      <c r="L124" s="286">
        <v>1</v>
      </c>
      <c r="M124" s="286">
        <v>2</v>
      </c>
      <c r="N124" s="286"/>
      <c r="O124" s="304">
        <v>2</v>
      </c>
      <c r="P124" s="286">
        <v>1</v>
      </c>
      <c r="Q124" s="286"/>
      <c r="R124" s="304">
        <v>3</v>
      </c>
      <c r="S124" s="286"/>
      <c r="T124" s="286">
        <v>1</v>
      </c>
    </row>
    <row r="125" spans="1:20" x14ac:dyDescent="0.25">
      <c r="A125" s="497"/>
      <c r="B125" s="506"/>
      <c r="C125" s="498"/>
      <c r="D125" s="284" t="s">
        <v>296</v>
      </c>
      <c r="E125" s="285"/>
      <c r="F125" s="289"/>
      <c r="G125" s="290">
        <f t="shared" ref="G125:T125" si="21">AVERAGE(G120:G124)</f>
        <v>1.6666666666666667</v>
      </c>
      <c r="H125" s="290">
        <f t="shared" si="21"/>
        <v>1.3333333333333333</v>
      </c>
      <c r="I125" s="290">
        <f t="shared" si="21"/>
        <v>1.3333333333333333</v>
      </c>
      <c r="J125" s="290">
        <f t="shared" si="21"/>
        <v>3</v>
      </c>
      <c r="K125" s="290">
        <f t="shared" si="21"/>
        <v>1.25</v>
      </c>
      <c r="L125" s="290">
        <f t="shared" si="21"/>
        <v>1</v>
      </c>
      <c r="M125" s="290">
        <f t="shared" si="21"/>
        <v>1.5</v>
      </c>
      <c r="N125" s="290">
        <f t="shared" si="21"/>
        <v>2</v>
      </c>
      <c r="O125" s="290">
        <f t="shared" si="21"/>
        <v>1.6666666666666667</v>
      </c>
      <c r="P125" s="290">
        <f t="shared" si="21"/>
        <v>1</v>
      </c>
      <c r="Q125" s="290">
        <f t="shared" si="21"/>
        <v>1.3333333333333333</v>
      </c>
      <c r="R125" s="290">
        <f t="shared" si="21"/>
        <v>3</v>
      </c>
      <c r="S125" s="290">
        <f t="shared" si="21"/>
        <v>1.3333333333333333</v>
      </c>
      <c r="T125" s="290">
        <f t="shared" si="21"/>
        <v>2.4</v>
      </c>
    </row>
    <row r="126" spans="1:20" ht="24" x14ac:dyDescent="0.25">
      <c r="A126" s="497" t="s">
        <v>302</v>
      </c>
      <c r="B126" s="504" t="s">
        <v>5238</v>
      </c>
      <c r="C126" s="498" t="s">
        <v>5239</v>
      </c>
      <c r="D126" s="284" t="s">
        <v>303</v>
      </c>
      <c r="E126" s="302" t="s">
        <v>5895</v>
      </c>
      <c r="F126" s="499" t="s">
        <v>26</v>
      </c>
      <c r="G126" s="286"/>
      <c r="H126" s="286">
        <v>2</v>
      </c>
      <c r="I126" s="286"/>
      <c r="J126" s="286"/>
      <c r="K126" s="286"/>
      <c r="L126" s="286"/>
      <c r="M126" s="286"/>
      <c r="N126" s="286"/>
      <c r="O126" s="286">
        <v>2</v>
      </c>
      <c r="P126" s="286"/>
      <c r="Q126" s="286">
        <v>2</v>
      </c>
      <c r="R126" s="286"/>
      <c r="S126" s="286">
        <v>1</v>
      </c>
      <c r="T126" s="286">
        <v>3</v>
      </c>
    </row>
    <row r="127" spans="1:20" x14ac:dyDescent="0.25">
      <c r="A127" s="497"/>
      <c r="B127" s="505"/>
      <c r="C127" s="498"/>
      <c r="D127" s="284" t="s">
        <v>304</v>
      </c>
      <c r="E127" s="302" t="s">
        <v>5896</v>
      </c>
      <c r="F127" s="500"/>
      <c r="G127" s="286"/>
      <c r="H127" s="286"/>
      <c r="I127" s="286"/>
      <c r="J127" s="286"/>
      <c r="K127" s="286">
        <v>2</v>
      </c>
      <c r="L127" s="286">
        <v>2</v>
      </c>
      <c r="M127" s="286"/>
      <c r="N127" s="286"/>
      <c r="O127" s="286">
        <v>2</v>
      </c>
      <c r="P127" s="286">
        <v>1</v>
      </c>
      <c r="Q127" s="286">
        <v>2</v>
      </c>
      <c r="R127" s="286"/>
      <c r="S127" s="286"/>
      <c r="T127" s="286"/>
    </row>
    <row r="128" spans="1:20" ht="24" x14ac:dyDescent="0.25">
      <c r="A128" s="497"/>
      <c r="B128" s="505"/>
      <c r="C128" s="498"/>
      <c r="D128" s="284" t="s">
        <v>305</v>
      </c>
      <c r="E128" s="302" t="s">
        <v>5897</v>
      </c>
      <c r="F128" s="500"/>
      <c r="G128" s="286">
        <v>2</v>
      </c>
      <c r="H128" s="286"/>
      <c r="I128" s="286"/>
      <c r="J128" s="286"/>
      <c r="K128" s="286"/>
      <c r="L128" s="286">
        <v>2</v>
      </c>
      <c r="M128" s="286"/>
      <c r="N128" s="286"/>
      <c r="O128" s="286">
        <v>2</v>
      </c>
      <c r="P128" s="286">
        <v>1</v>
      </c>
      <c r="Q128" s="286">
        <v>2</v>
      </c>
      <c r="R128" s="286"/>
      <c r="S128" s="286">
        <v>2</v>
      </c>
      <c r="T128" s="286">
        <v>3</v>
      </c>
    </row>
    <row r="129" spans="1:20" x14ac:dyDescent="0.25">
      <c r="A129" s="497"/>
      <c r="B129" s="505"/>
      <c r="C129" s="498"/>
      <c r="D129" s="284" t="s">
        <v>456</v>
      </c>
      <c r="E129" s="302" t="s">
        <v>5898</v>
      </c>
      <c r="F129" s="500"/>
      <c r="G129" s="286"/>
      <c r="H129" s="286"/>
      <c r="I129" s="286"/>
      <c r="J129" s="286"/>
      <c r="K129" s="286"/>
      <c r="L129" s="286">
        <v>1</v>
      </c>
      <c r="M129" s="286"/>
      <c r="N129" s="286"/>
      <c r="O129" s="286">
        <v>2</v>
      </c>
      <c r="P129" s="286">
        <v>1</v>
      </c>
      <c r="Q129" s="286">
        <v>2</v>
      </c>
      <c r="R129" s="286"/>
      <c r="S129" s="286"/>
      <c r="T129" s="286"/>
    </row>
    <row r="130" spans="1:20" ht="24" x14ac:dyDescent="0.25">
      <c r="A130" s="497"/>
      <c r="B130" s="505"/>
      <c r="C130" s="498"/>
      <c r="D130" s="284" t="s">
        <v>460</v>
      </c>
      <c r="E130" s="302" t="s">
        <v>5899</v>
      </c>
      <c r="F130" s="500"/>
      <c r="G130" s="286"/>
      <c r="H130" s="286">
        <v>2</v>
      </c>
      <c r="I130" s="286"/>
      <c r="J130" s="286"/>
      <c r="K130" s="286"/>
      <c r="L130" s="286">
        <v>1</v>
      </c>
      <c r="M130" s="286">
        <v>2</v>
      </c>
      <c r="N130" s="286"/>
      <c r="O130" s="286"/>
      <c r="P130" s="286">
        <v>1</v>
      </c>
      <c r="Q130" s="286"/>
      <c r="R130" s="286"/>
      <c r="S130" s="286">
        <v>1</v>
      </c>
      <c r="T130" s="286">
        <v>1</v>
      </c>
    </row>
    <row r="131" spans="1:20" x14ac:dyDescent="0.25">
      <c r="A131" s="497"/>
      <c r="B131" s="506"/>
      <c r="C131" s="498"/>
      <c r="D131" s="284" t="s">
        <v>302</v>
      </c>
      <c r="E131" s="285"/>
      <c r="F131" s="501"/>
      <c r="G131" s="290">
        <f t="shared" ref="G131:T131" si="22">AVERAGE(G126:G130)</f>
        <v>2</v>
      </c>
      <c r="H131" s="290">
        <f t="shared" si="22"/>
        <v>2</v>
      </c>
      <c r="I131" s="290"/>
      <c r="J131" s="290"/>
      <c r="K131" s="290">
        <f t="shared" si="22"/>
        <v>2</v>
      </c>
      <c r="L131" s="290">
        <f t="shared" si="22"/>
        <v>1.5</v>
      </c>
      <c r="M131" s="290">
        <f t="shared" si="22"/>
        <v>2</v>
      </c>
      <c r="N131" s="290"/>
      <c r="O131" s="290">
        <f t="shared" si="22"/>
        <v>2</v>
      </c>
      <c r="P131" s="290">
        <f t="shared" si="22"/>
        <v>1</v>
      </c>
      <c r="Q131" s="290">
        <f t="shared" si="22"/>
        <v>2</v>
      </c>
      <c r="R131" s="290"/>
      <c r="S131" s="290">
        <f t="shared" si="22"/>
        <v>1.3333333333333333</v>
      </c>
      <c r="T131" s="290">
        <f t="shared" si="22"/>
        <v>2.3333333333333335</v>
      </c>
    </row>
    <row r="132" spans="1:20" ht="24" x14ac:dyDescent="0.25">
      <c r="A132" s="497" t="s">
        <v>306</v>
      </c>
      <c r="B132" s="504" t="s">
        <v>5240</v>
      </c>
      <c r="C132" s="498" t="s">
        <v>5241</v>
      </c>
      <c r="D132" s="284" t="s">
        <v>307</v>
      </c>
      <c r="E132" s="300" t="s">
        <v>5900</v>
      </c>
      <c r="F132" s="499" t="s">
        <v>26</v>
      </c>
      <c r="G132" s="286"/>
      <c r="H132" s="286"/>
      <c r="I132" s="304">
        <v>2</v>
      </c>
      <c r="J132" s="286"/>
      <c r="K132" s="286"/>
      <c r="L132" s="304">
        <v>2</v>
      </c>
      <c r="M132" s="304">
        <v>3</v>
      </c>
      <c r="N132" s="304">
        <v>3</v>
      </c>
      <c r="O132" s="304">
        <v>2</v>
      </c>
      <c r="P132" s="304">
        <v>2</v>
      </c>
      <c r="Q132" s="304">
        <v>3</v>
      </c>
      <c r="R132" s="304">
        <v>3</v>
      </c>
      <c r="S132" s="286"/>
      <c r="T132" s="286"/>
    </row>
    <row r="133" spans="1:20" ht="24" x14ac:dyDescent="0.25">
      <c r="A133" s="497"/>
      <c r="B133" s="505"/>
      <c r="C133" s="498"/>
      <c r="D133" s="284" t="s">
        <v>5242</v>
      </c>
      <c r="E133" s="300" t="s">
        <v>5901</v>
      </c>
      <c r="F133" s="500"/>
      <c r="G133" s="286"/>
      <c r="H133" s="286"/>
      <c r="I133" s="304">
        <v>3</v>
      </c>
      <c r="J133" s="286"/>
      <c r="K133" s="286"/>
      <c r="L133" s="304">
        <v>2</v>
      </c>
      <c r="M133" s="304">
        <v>2</v>
      </c>
      <c r="N133" s="304">
        <v>2</v>
      </c>
      <c r="O133" s="304">
        <v>3</v>
      </c>
      <c r="P133" s="304">
        <v>3</v>
      </c>
      <c r="Q133" s="304">
        <v>2</v>
      </c>
      <c r="R133" s="304">
        <v>3</v>
      </c>
      <c r="S133" s="286"/>
      <c r="T133" s="286"/>
    </row>
    <row r="134" spans="1:20" x14ac:dyDescent="0.25">
      <c r="A134" s="497"/>
      <c r="B134" s="505"/>
      <c r="C134" s="498"/>
      <c r="D134" s="284" t="s">
        <v>309</v>
      </c>
      <c r="E134" s="300" t="s">
        <v>5902</v>
      </c>
      <c r="F134" s="500"/>
      <c r="G134" s="286"/>
      <c r="H134" s="286"/>
      <c r="I134" s="304">
        <v>3</v>
      </c>
      <c r="J134" s="286"/>
      <c r="K134" s="286"/>
      <c r="L134" s="304">
        <v>3</v>
      </c>
      <c r="M134" s="304">
        <v>3</v>
      </c>
      <c r="N134" s="304">
        <v>3</v>
      </c>
      <c r="O134" s="304">
        <v>2</v>
      </c>
      <c r="P134" s="304">
        <v>3</v>
      </c>
      <c r="Q134" s="304">
        <v>2</v>
      </c>
      <c r="R134" s="304">
        <v>3</v>
      </c>
      <c r="S134" s="286"/>
      <c r="T134" s="286"/>
    </row>
    <row r="135" spans="1:20" x14ac:dyDescent="0.25">
      <c r="A135" s="497"/>
      <c r="B135" s="505"/>
      <c r="C135" s="498"/>
      <c r="D135" s="284" t="s">
        <v>457</v>
      </c>
      <c r="E135" s="300" t="s">
        <v>5903</v>
      </c>
      <c r="F135" s="500"/>
      <c r="G135" s="286"/>
      <c r="H135" s="286"/>
      <c r="I135" s="304">
        <v>3</v>
      </c>
      <c r="J135" s="286"/>
      <c r="K135" s="286"/>
      <c r="L135" s="304">
        <v>3</v>
      </c>
      <c r="M135" s="304">
        <v>2</v>
      </c>
      <c r="N135" s="304">
        <v>2</v>
      </c>
      <c r="O135" s="304">
        <v>3</v>
      </c>
      <c r="P135" s="304">
        <v>2</v>
      </c>
      <c r="Q135" s="304">
        <v>2</v>
      </c>
      <c r="R135" s="304">
        <v>2</v>
      </c>
      <c r="S135" s="286"/>
      <c r="T135" s="286"/>
    </row>
    <row r="136" spans="1:20" ht="24" x14ac:dyDescent="0.25">
      <c r="A136" s="497"/>
      <c r="B136" s="505"/>
      <c r="C136" s="498"/>
      <c r="D136" s="284" t="s">
        <v>458</v>
      </c>
      <c r="E136" s="300" t="s">
        <v>5904</v>
      </c>
      <c r="F136" s="501"/>
      <c r="G136" s="286"/>
      <c r="H136" s="286"/>
      <c r="I136" s="304">
        <v>2</v>
      </c>
      <c r="J136" s="286"/>
      <c r="K136" s="286"/>
      <c r="L136" s="304">
        <v>3</v>
      </c>
      <c r="M136" s="304">
        <v>2</v>
      </c>
      <c r="N136" s="304">
        <v>3</v>
      </c>
      <c r="O136" s="304">
        <v>3</v>
      </c>
      <c r="P136" s="304">
        <v>3</v>
      </c>
      <c r="Q136" s="304">
        <v>3</v>
      </c>
      <c r="R136" s="304">
        <v>2</v>
      </c>
      <c r="S136" s="286"/>
      <c r="T136" s="286"/>
    </row>
    <row r="137" spans="1:20" x14ac:dyDescent="0.25">
      <c r="A137" s="502"/>
      <c r="B137" s="507"/>
      <c r="C137" s="503"/>
      <c r="D137" s="287" t="s">
        <v>306</v>
      </c>
      <c r="E137" s="288"/>
      <c r="F137" s="289"/>
      <c r="G137" s="290">
        <v>0</v>
      </c>
      <c r="H137" s="290">
        <v>0</v>
      </c>
      <c r="I137" s="290">
        <f t="shared" ref="I137:R137" si="23">AVERAGE(I132:I136)</f>
        <v>2.6</v>
      </c>
      <c r="J137" s="290">
        <v>0</v>
      </c>
      <c r="K137" s="290">
        <v>0</v>
      </c>
      <c r="L137" s="290">
        <f t="shared" si="23"/>
        <v>2.6</v>
      </c>
      <c r="M137" s="290">
        <f t="shared" si="23"/>
        <v>2.4</v>
      </c>
      <c r="N137" s="290">
        <f t="shared" si="23"/>
        <v>2.6</v>
      </c>
      <c r="O137" s="290">
        <f t="shared" si="23"/>
        <v>2.6</v>
      </c>
      <c r="P137" s="290">
        <f t="shared" si="23"/>
        <v>2.6</v>
      </c>
      <c r="Q137" s="290">
        <f t="shared" si="23"/>
        <v>2.4</v>
      </c>
      <c r="R137" s="290">
        <f t="shared" si="23"/>
        <v>2.6</v>
      </c>
      <c r="S137" s="290">
        <v>0</v>
      </c>
      <c r="T137" s="290">
        <v>0</v>
      </c>
    </row>
    <row r="138" spans="1:20" x14ac:dyDescent="0.25">
      <c r="A138" s="497" t="s">
        <v>310</v>
      </c>
      <c r="B138" s="504" t="s">
        <v>5243</v>
      </c>
      <c r="C138" s="498" t="s">
        <v>5244</v>
      </c>
      <c r="D138" s="284" t="s">
        <v>311</v>
      </c>
      <c r="E138" s="300" t="s">
        <v>5905</v>
      </c>
      <c r="F138" s="499" t="s">
        <v>26</v>
      </c>
      <c r="G138" s="286"/>
      <c r="H138" s="286">
        <v>3</v>
      </c>
      <c r="I138" s="286"/>
      <c r="J138" s="286"/>
      <c r="K138" s="286"/>
      <c r="L138" s="286"/>
      <c r="M138" s="286"/>
      <c r="N138" s="286"/>
      <c r="O138" s="286"/>
      <c r="P138" s="286"/>
      <c r="Q138" s="286"/>
      <c r="R138" s="286"/>
      <c r="S138" s="286">
        <v>2</v>
      </c>
      <c r="T138" s="286"/>
    </row>
    <row r="139" spans="1:20" x14ac:dyDescent="0.25">
      <c r="A139" s="497"/>
      <c r="B139" s="505"/>
      <c r="C139" s="498"/>
      <c r="D139" s="284" t="s">
        <v>312</v>
      </c>
      <c r="E139" s="300" t="s">
        <v>5906</v>
      </c>
      <c r="F139" s="500"/>
      <c r="G139" s="286">
        <v>1</v>
      </c>
      <c r="H139" s="286"/>
      <c r="I139" s="286"/>
      <c r="J139" s="286"/>
      <c r="K139" s="286"/>
      <c r="L139" s="286"/>
      <c r="M139" s="286"/>
      <c r="N139" s="286"/>
      <c r="O139" s="286"/>
      <c r="P139" s="286"/>
      <c r="Q139" s="286"/>
      <c r="R139" s="286"/>
      <c r="S139" s="286"/>
      <c r="T139" s="286"/>
    </row>
    <row r="140" spans="1:20" x14ac:dyDescent="0.25">
      <c r="A140" s="497"/>
      <c r="B140" s="505"/>
      <c r="C140" s="498"/>
      <c r="D140" s="284" t="s">
        <v>313</v>
      </c>
      <c r="E140" s="300" t="s">
        <v>5907</v>
      </c>
      <c r="F140" s="500"/>
      <c r="G140" s="286"/>
      <c r="H140" s="286"/>
      <c r="I140" s="286"/>
      <c r="J140" s="286"/>
      <c r="K140" s="286"/>
      <c r="L140" s="286">
        <v>2</v>
      </c>
      <c r="M140" s="286"/>
      <c r="N140" s="286"/>
      <c r="O140" s="286"/>
      <c r="P140" s="286"/>
      <c r="Q140" s="286"/>
      <c r="R140" s="286"/>
      <c r="S140" s="286">
        <v>3</v>
      </c>
      <c r="T140" s="286"/>
    </row>
    <row r="141" spans="1:20" x14ac:dyDescent="0.25">
      <c r="A141" s="497"/>
      <c r="B141" s="505"/>
      <c r="C141" s="498"/>
      <c r="D141" s="284" t="s">
        <v>314</v>
      </c>
      <c r="E141" s="300" t="s">
        <v>5908</v>
      </c>
      <c r="F141" s="500"/>
      <c r="G141" s="286"/>
      <c r="H141" s="286"/>
      <c r="I141" s="286"/>
      <c r="J141" s="286"/>
      <c r="K141" s="286"/>
      <c r="L141" s="286"/>
      <c r="M141" s="286"/>
      <c r="N141" s="286"/>
      <c r="O141" s="286">
        <v>2</v>
      </c>
      <c r="P141" s="286"/>
      <c r="Q141" s="286"/>
      <c r="R141" s="286"/>
      <c r="S141" s="286"/>
      <c r="T141" s="286"/>
    </row>
    <row r="142" spans="1:20" x14ac:dyDescent="0.25">
      <c r="A142" s="497"/>
      <c r="B142" s="505"/>
      <c r="C142" s="498"/>
      <c r="D142" s="284" t="s">
        <v>315</v>
      </c>
      <c r="E142" s="300" t="s">
        <v>5909</v>
      </c>
      <c r="F142" s="501"/>
      <c r="G142" s="286"/>
      <c r="H142" s="286"/>
      <c r="I142" s="286">
        <v>3</v>
      </c>
      <c r="J142" s="286"/>
      <c r="K142" s="286"/>
      <c r="L142" s="286"/>
      <c r="M142" s="286"/>
      <c r="N142" s="286"/>
      <c r="O142" s="286"/>
      <c r="P142" s="286"/>
      <c r="Q142" s="286"/>
      <c r="R142" s="286"/>
      <c r="S142" s="286">
        <v>2</v>
      </c>
      <c r="T142" s="286"/>
    </row>
    <row r="143" spans="1:20" x14ac:dyDescent="0.25">
      <c r="A143" s="497"/>
      <c r="B143" s="506"/>
      <c r="C143" s="498"/>
      <c r="D143" s="284" t="s">
        <v>310</v>
      </c>
      <c r="E143" s="285"/>
      <c r="F143" s="289"/>
      <c r="G143" s="290">
        <f>AVERAGE(G138:G142)</f>
        <v>1</v>
      </c>
      <c r="H143" s="290">
        <f>AVERAGE(H138:H142)</f>
        <v>3</v>
      </c>
      <c r="I143" s="290">
        <f>AVERAGE(I138:I142)</f>
        <v>3</v>
      </c>
      <c r="J143" s="290">
        <v>0</v>
      </c>
      <c r="K143" s="290">
        <v>0</v>
      </c>
      <c r="L143" s="290">
        <f>AVERAGE(L138:L142)</f>
        <v>2</v>
      </c>
      <c r="M143" s="290">
        <v>0</v>
      </c>
      <c r="N143" s="290">
        <v>0</v>
      </c>
      <c r="O143" s="290">
        <f>AVERAGE(O138:O142)</f>
        <v>2</v>
      </c>
      <c r="P143" s="290">
        <v>0</v>
      </c>
      <c r="Q143" s="290">
        <v>0</v>
      </c>
      <c r="R143" s="290">
        <v>0</v>
      </c>
      <c r="S143" s="290">
        <f>AVERAGE(S138:S142)</f>
        <v>2.3333333333333335</v>
      </c>
      <c r="T143" s="290">
        <v>0</v>
      </c>
    </row>
    <row r="144" spans="1:20" x14ac:dyDescent="0.25">
      <c r="A144" s="497" t="s">
        <v>316</v>
      </c>
      <c r="B144" s="504" t="s">
        <v>5245</v>
      </c>
      <c r="C144" s="498" t="s">
        <v>5246</v>
      </c>
      <c r="D144" s="284" t="s">
        <v>317</v>
      </c>
      <c r="E144" s="300" t="s">
        <v>5910</v>
      </c>
      <c r="F144" s="499" t="s">
        <v>26</v>
      </c>
      <c r="G144" s="286"/>
      <c r="H144" s="286"/>
      <c r="I144" s="304">
        <v>2</v>
      </c>
      <c r="J144" s="286"/>
      <c r="K144" s="286"/>
      <c r="L144" s="304">
        <v>2</v>
      </c>
      <c r="M144" s="304">
        <v>3</v>
      </c>
      <c r="N144" s="304">
        <v>3</v>
      </c>
      <c r="O144" s="304">
        <v>2</v>
      </c>
      <c r="P144" s="304">
        <v>2</v>
      </c>
      <c r="Q144" s="304">
        <v>3</v>
      </c>
      <c r="R144" s="304">
        <v>3</v>
      </c>
      <c r="S144" s="286"/>
      <c r="T144" s="286"/>
    </row>
    <row r="145" spans="1:20" x14ac:dyDescent="0.25">
      <c r="A145" s="497"/>
      <c r="B145" s="505"/>
      <c r="C145" s="498"/>
      <c r="D145" s="284" t="s">
        <v>318</v>
      </c>
      <c r="E145" s="300" t="s">
        <v>5911</v>
      </c>
      <c r="F145" s="500"/>
      <c r="G145" s="286"/>
      <c r="H145" s="286"/>
      <c r="I145" s="304">
        <v>3</v>
      </c>
      <c r="J145" s="286"/>
      <c r="K145" s="286"/>
      <c r="L145" s="304">
        <v>2</v>
      </c>
      <c r="M145" s="304">
        <v>2</v>
      </c>
      <c r="N145" s="304">
        <v>2</v>
      </c>
      <c r="O145" s="304">
        <v>3</v>
      </c>
      <c r="P145" s="304">
        <v>3</v>
      </c>
      <c r="Q145" s="304">
        <v>2</v>
      </c>
      <c r="R145" s="304">
        <v>3</v>
      </c>
      <c r="S145" s="286"/>
      <c r="T145" s="286"/>
    </row>
    <row r="146" spans="1:20" x14ac:dyDescent="0.25">
      <c r="A146" s="497"/>
      <c r="B146" s="505"/>
      <c r="C146" s="498"/>
      <c r="D146" s="284" t="s">
        <v>319</v>
      </c>
      <c r="E146" s="300" t="s">
        <v>5912</v>
      </c>
      <c r="F146" s="500"/>
      <c r="G146" s="286"/>
      <c r="H146" s="286"/>
      <c r="I146" s="304">
        <v>3</v>
      </c>
      <c r="J146" s="286"/>
      <c r="K146" s="286"/>
      <c r="L146" s="304">
        <v>3</v>
      </c>
      <c r="M146" s="304">
        <v>3</v>
      </c>
      <c r="N146" s="304">
        <v>3</v>
      </c>
      <c r="O146" s="304">
        <v>2</v>
      </c>
      <c r="P146" s="304">
        <v>3</v>
      </c>
      <c r="Q146" s="304">
        <v>2</v>
      </c>
      <c r="R146" s="304">
        <v>3</v>
      </c>
      <c r="S146" s="286"/>
      <c r="T146" s="286"/>
    </row>
    <row r="147" spans="1:20" x14ac:dyDescent="0.25">
      <c r="A147" s="497"/>
      <c r="B147" s="505"/>
      <c r="C147" s="498"/>
      <c r="D147" s="284" t="s">
        <v>320</v>
      </c>
      <c r="E147" s="300" t="s">
        <v>5913</v>
      </c>
      <c r="F147" s="500"/>
      <c r="G147" s="286"/>
      <c r="H147" s="286"/>
      <c r="I147" s="304">
        <v>3</v>
      </c>
      <c r="J147" s="286"/>
      <c r="K147" s="286"/>
      <c r="L147" s="304">
        <v>3</v>
      </c>
      <c r="M147" s="304">
        <v>2</v>
      </c>
      <c r="N147" s="304">
        <v>2</v>
      </c>
      <c r="O147" s="304">
        <v>3</v>
      </c>
      <c r="P147" s="304">
        <v>2</v>
      </c>
      <c r="Q147" s="304">
        <v>2</v>
      </c>
      <c r="R147" s="304">
        <v>2</v>
      </c>
      <c r="S147" s="286"/>
      <c r="T147" s="286"/>
    </row>
    <row r="148" spans="1:20" x14ac:dyDescent="0.25">
      <c r="A148" s="497"/>
      <c r="B148" s="505"/>
      <c r="C148" s="498"/>
      <c r="D148" s="284" t="s">
        <v>321</v>
      </c>
      <c r="E148" s="300" t="s">
        <v>5914</v>
      </c>
      <c r="F148" s="501"/>
      <c r="G148" s="286"/>
      <c r="H148" s="286"/>
      <c r="I148" s="304">
        <v>2</v>
      </c>
      <c r="J148" s="286"/>
      <c r="K148" s="286"/>
      <c r="L148" s="304">
        <v>3</v>
      </c>
      <c r="M148" s="304">
        <v>2</v>
      </c>
      <c r="N148" s="304">
        <v>3</v>
      </c>
      <c r="O148" s="304">
        <v>3</v>
      </c>
      <c r="P148" s="304">
        <v>3</v>
      </c>
      <c r="Q148" s="304">
        <v>3</v>
      </c>
      <c r="R148" s="304">
        <v>2</v>
      </c>
      <c r="S148" s="286"/>
      <c r="T148" s="286"/>
    </row>
    <row r="149" spans="1:20" x14ac:dyDescent="0.25">
      <c r="A149" s="497"/>
      <c r="B149" s="506"/>
      <c r="C149" s="498"/>
      <c r="D149" s="284" t="s">
        <v>316</v>
      </c>
      <c r="E149" s="6"/>
      <c r="F149" s="289"/>
      <c r="G149" s="290"/>
      <c r="H149" s="290"/>
      <c r="I149" s="290">
        <f t="shared" ref="I149:R149" si="24">AVERAGE(I144:I148)</f>
        <v>2.6</v>
      </c>
      <c r="J149" s="290"/>
      <c r="K149" s="290"/>
      <c r="L149" s="290">
        <f t="shared" si="24"/>
        <v>2.6</v>
      </c>
      <c r="M149" s="290">
        <f t="shared" si="24"/>
        <v>2.4</v>
      </c>
      <c r="N149" s="290">
        <f t="shared" si="24"/>
        <v>2.6</v>
      </c>
      <c r="O149" s="290">
        <f t="shared" si="24"/>
        <v>2.6</v>
      </c>
      <c r="P149" s="290">
        <f t="shared" si="24"/>
        <v>2.6</v>
      </c>
      <c r="Q149" s="290">
        <f t="shared" si="24"/>
        <v>2.4</v>
      </c>
      <c r="R149" s="290">
        <f t="shared" si="24"/>
        <v>2.6</v>
      </c>
      <c r="S149" s="290"/>
      <c r="T149" s="290"/>
    </row>
    <row r="150" spans="1:20" x14ac:dyDescent="0.25">
      <c r="A150" s="497" t="s">
        <v>322</v>
      </c>
      <c r="B150" s="504" t="s">
        <v>5247</v>
      </c>
      <c r="C150" s="498" t="s">
        <v>5248</v>
      </c>
      <c r="D150" s="284" t="s">
        <v>323</v>
      </c>
      <c r="E150" s="300" t="s">
        <v>5915</v>
      </c>
      <c r="F150" s="499" t="s">
        <v>26</v>
      </c>
      <c r="G150" s="286"/>
      <c r="H150" s="286"/>
      <c r="I150" s="304">
        <v>2</v>
      </c>
      <c r="J150" s="286"/>
      <c r="K150" s="286"/>
      <c r="L150" s="304">
        <v>2</v>
      </c>
      <c r="M150" s="304">
        <v>3</v>
      </c>
      <c r="N150" s="304">
        <v>3</v>
      </c>
      <c r="O150" s="304">
        <v>2</v>
      </c>
      <c r="P150" s="304">
        <v>2</v>
      </c>
      <c r="Q150" s="304">
        <v>3</v>
      </c>
      <c r="R150" s="304">
        <v>3</v>
      </c>
      <c r="S150" s="286"/>
      <c r="T150" s="286"/>
    </row>
    <row r="151" spans="1:20" x14ac:dyDescent="0.25">
      <c r="A151" s="497"/>
      <c r="B151" s="505"/>
      <c r="C151" s="498"/>
      <c r="D151" s="284" t="s">
        <v>324</v>
      </c>
      <c r="E151" s="300" t="s">
        <v>5916</v>
      </c>
      <c r="F151" s="500"/>
      <c r="G151" s="286"/>
      <c r="H151" s="286"/>
      <c r="I151" s="286"/>
      <c r="J151" s="286"/>
      <c r="K151" s="286"/>
      <c r="L151" s="304">
        <v>2</v>
      </c>
      <c r="M151" s="304">
        <v>2</v>
      </c>
      <c r="N151" s="304">
        <v>2</v>
      </c>
      <c r="O151" s="304">
        <v>3</v>
      </c>
      <c r="P151" s="304">
        <v>3</v>
      </c>
      <c r="Q151" s="304">
        <v>2</v>
      </c>
      <c r="R151" s="304">
        <v>3</v>
      </c>
      <c r="S151" s="286"/>
      <c r="T151" s="286"/>
    </row>
    <row r="152" spans="1:20" x14ac:dyDescent="0.25">
      <c r="A152" s="497"/>
      <c r="B152" s="505"/>
      <c r="C152" s="498"/>
      <c r="D152" s="284" t="s">
        <v>325</v>
      </c>
      <c r="E152" s="300" t="s">
        <v>5917</v>
      </c>
      <c r="F152" s="500"/>
      <c r="G152" s="286"/>
      <c r="H152" s="286"/>
      <c r="I152" s="304">
        <v>3</v>
      </c>
      <c r="J152" s="286"/>
      <c r="K152" s="286"/>
      <c r="L152" s="304">
        <v>3</v>
      </c>
      <c r="M152" s="304">
        <v>3</v>
      </c>
      <c r="N152" s="304">
        <v>3</v>
      </c>
      <c r="O152" s="304">
        <v>2</v>
      </c>
      <c r="P152" s="304">
        <v>3</v>
      </c>
      <c r="Q152" s="304">
        <v>2</v>
      </c>
      <c r="R152" s="304">
        <v>3</v>
      </c>
      <c r="S152" s="286"/>
      <c r="T152" s="286"/>
    </row>
    <row r="153" spans="1:20" ht="24" x14ac:dyDescent="0.25">
      <c r="A153" s="497"/>
      <c r="B153" s="505"/>
      <c r="C153" s="498"/>
      <c r="D153" s="284" t="s">
        <v>326</v>
      </c>
      <c r="E153" s="300" t="s">
        <v>5918</v>
      </c>
      <c r="F153" s="500"/>
      <c r="G153" s="286"/>
      <c r="H153" s="286"/>
      <c r="I153" s="286"/>
      <c r="J153" s="286"/>
      <c r="K153" s="286"/>
      <c r="L153" s="304">
        <v>3</v>
      </c>
      <c r="M153" s="304">
        <v>2</v>
      </c>
      <c r="N153" s="304">
        <v>2</v>
      </c>
      <c r="O153" s="304">
        <v>3</v>
      </c>
      <c r="P153" s="304">
        <v>2</v>
      </c>
      <c r="Q153" s="304">
        <v>2</v>
      </c>
      <c r="R153" s="304">
        <v>2</v>
      </c>
      <c r="S153" s="286"/>
      <c r="T153" s="286"/>
    </row>
    <row r="154" spans="1:20" x14ac:dyDescent="0.25">
      <c r="A154" s="497"/>
      <c r="B154" s="505"/>
      <c r="C154" s="498"/>
      <c r="D154" s="284" t="s">
        <v>327</v>
      </c>
      <c r="E154" s="300" t="s">
        <v>5919</v>
      </c>
      <c r="F154" s="501"/>
      <c r="G154" s="286"/>
      <c r="H154" s="286"/>
      <c r="I154" s="304">
        <v>2</v>
      </c>
      <c r="J154" s="286"/>
      <c r="K154" s="286"/>
      <c r="L154" s="304">
        <v>3</v>
      </c>
      <c r="M154" s="304">
        <v>2</v>
      </c>
      <c r="N154" s="304">
        <v>3</v>
      </c>
      <c r="O154" s="304">
        <v>3</v>
      </c>
      <c r="P154" s="304">
        <v>3</v>
      </c>
      <c r="Q154" s="304">
        <v>3</v>
      </c>
      <c r="R154" s="304">
        <v>2</v>
      </c>
      <c r="S154" s="286"/>
      <c r="T154" s="286"/>
    </row>
    <row r="155" spans="1:20" x14ac:dyDescent="0.25">
      <c r="A155" s="497"/>
      <c r="B155" s="506"/>
      <c r="C155" s="498"/>
      <c r="D155" s="284" t="s">
        <v>322</v>
      </c>
      <c r="E155" s="285"/>
      <c r="F155" s="289"/>
      <c r="G155" s="290"/>
      <c r="H155" s="290"/>
      <c r="I155" s="290">
        <f t="shared" ref="I155:R155" si="25">AVERAGE(I150:I154)</f>
        <v>2.3333333333333335</v>
      </c>
      <c r="J155" s="290"/>
      <c r="K155" s="290"/>
      <c r="L155" s="290">
        <f t="shared" si="25"/>
        <v>2.6</v>
      </c>
      <c r="M155" s="290">
        <f t="shared" si="25"/>
        <v>2.4</v>
      </c>
      <c r="N155" s="290">
        <f t="shared" si="25"/>
        <v>2.6</v>
      </c>
      <c r="O155" s="290">
        <f t="shared" si="25"/>
        <v>2.6</v>
      </c>
      <c r="P155" s="290">
        <f t="shared" si="25"/>
        <v>2.6</v>
      </c>
      <c r="Q155" s="290">
        <f t="shared" si="25"/>
        <v>2.4</v>
      </c>
      <c r="R155" s="290">
        <f t="shared" si="25"/>
        <v>2.6</v>
      </c>
      <c r="S155" s="290"/>
      <c r="T155" s="290"/>
    </row>
    <row r="156" spans="1:20" ht="24" x14ac:dyDescent="0.25">
      <c r="A156" s="497" t="s">
        <v>328</v>
      </c>
      <c r="B156" s="504" t="s">
        <v>5249</v>
      </c>
      <c r="C156" s="498" t="s">
        <v>5250</v>
      </c>
      <c r="D156" s="284" t="s">
        <v>329</v>
      </c>
      <c r="E156" s="302" t="s">
        <v>5920</v>
      </c>
      <c r="F156" s="499" t="s">
        <v>26</v>
      </c>
      <c r="G156" s="286"/>
      <c r="H156" s="286"/>
      <c r="I156" s="286"/>
      <c r="J156" s="286"/>
      <c r="K156" s="286"/>
      <c r="L156" s="286"/>
      <c r="M156" s="286"/>
      <c r="N156" s="286"/>
      <c r="O156" s="286"/>
      <c r="P156" s="286"/>
      <c r="Q156" s="286"/>
      <c r="R156" s="286"/>
      <c r="S156" s="286"/>
      <c r="T156" s="286"/>
    </row>
    <row r="157" spans="1:20" x14ac:dyDescent="0.25">
      <c r="A157" s="497"/>
      <c r="B157" s="505"/>
      <c r="C157" s="498"/>
      <c r="D157" s="284" t="s">
        <v>330</v>
      </c>
      <c r="E157" s="302" t="s">
        <v>5921</v>
      </c>
      <c r="F157" s="500"/>
      <c r="G157" s="286"/>
      <c r="H157" s="286">
        <v>3</v>
      </c>
      <c r="I157" s="286"/>
      <c r="J157" s="286"/>
      <c r="K157" s="286"/>
      <c r="L157" s="286"/>
      <c r="M157" s="286"/>
      <c r="N157" s="286"/>
      <c r="O157" s="286"/>
      <c r="P157" s="286"/>
      <c r="Q157" s="286"/>
      <c r="R157" s="286"/>
      <c r="S157" s="286">
        <v>2</v>
      </c>
      <c r="T157" s="286"/>
    </row>
    <row r="158" spans="1:20" x14ac:dyDescent="0.25">
      <c r="A158" s="497"/>
      <c r="B158" s="505"/>
      <c r="C158" s="498"/>
      <c r="D158" s="284" t="s">
        <v>331</v>
      </c>
      <c r="E158" s="302" t="s">
        <v>5922</v>
      </c>
      <c r="F158" s="500"/>
      <c r="G158" s="286">
        <v>1</v>
      </c>
      <c r="H158" s="286"/>
      <c r="I158" s="286"/>
      <c r="J158" s="286"/>
      <c r="K158" s="286"/>
      <c r="L158" s="286"/>
      <c r="M158" s="286"/>
      <c r="N158" s="286"/>
      <c r="O158" s="286"/>
      <c r="P158" s="286"/>
      <c r="Q158" s="286"/>
      <c r="R158" s="286"/>
      <c r="S158" s="286"/>
      <c r="T158" s="286"/>
    </row>
    <row r="159" spans="1:20" x14ac:dyDescent="0.25">
      <c r="A159" s="497"/>
      <c r="B159" s="505"/>
      <c r="C159" s="498"/>
      <c r="D159" s="284" t="s">
        <v>332</v>
      </c>
      <c r="E159" s="302" t="s">
        <v>5923</v>
      </c>
      <c r="F159" s="500"/>
      <c r="G159" s="286"/>
      <c r="H159" s="286"/>
      <c r="I159" s="286"/>
      <c r="J159" s="286"/>
      <c r="K159" s="286"/>
      <c r="L159" s="286">
        <v>2</v>
      </c>
      <c r="M159" s="286"/>
      <c r="N159" s="286"/>
      <c r="O159" s="286"/>
      <c r="P159" s="286"/>
      <c r="Q159" s="286"/>
      <c r="R159" s="286"/>
      <c r="S159" s="286">
        <v>3</v>
      </c>
      <c r="T159" s="286"/>
    </row>
    <row r="160" spans="1:20" x14ac:dyDescent="0.25">
      <c r="A160" s="497"/>
      <c r="B160" s="505"/>
      <c r="C160" s="498"/>
      <c r="D160" s="284" t="s">
        <v>333</v>
      </c>
      <c r="E160" s="302" t="s">
        <v>5924</v>
      </c>
      <c r="F160" s="501"/>
      <c r="G160" s="286"/>
      <c r="H160" s="286"/>
      <c r="I160" s="286"/>
      <c r="J160" s="286"/>
      <c r="K160" s="286"/>
      <c r="L160" s="286"/>
      <c r="M160" s="286"/>
      <c r="N160" s="286"/>
      <c r="O160" s="286">
        <v>2</v>
      </c>
      <c r="P160" s="286"/>
      <c r="Q160" s="286"/>
      <c r="R160" s="286"/>
      <c r="S160" s="286"/>
      <c r="T160" s="286"/>
    </row>
    <row r="161" spans="1:20" x14ac:dyDescent="0.25">
      <c r="A161" s="497"/>
      <c r="B161" s="506"/>
      <c r="C161" s="498"/>
      <c r="D161" s="284" t="s">
        <v>328</v>
      </c>
      <c r="E161" s="285"/>
      <c r="F161" s="289"/>
      <c r="G161" s="290">
        <f t="shared" ref="G161:S161" si="26">AVERAGE(G156:G160)</f>
        <v>1</v>
      </c>
      <c r="H161" s="290">
        <f t="shared" si="26"/>
        <v>3</v>
      </c>
      <c r="I161" s="290"/>
      <c r="J161" s="290"/>
      <c r="K161" s="290"/>
      <c r="L161" s="290">
        <f t="shared" si="26"/>
        <v>2</v>
      </c>
      <c r="M161" s="290"/>
      <c r="N161" s="290"/>
      <c r="O161" s="290">
        <f t="shared" si="26"/>
        <v>2</v>
      </c>
      <c r="P161" s="290"/>
      <c r="Q161" s="290"/>
      <c r="R161" s="290"/>
      <c r="S161" s="290">
        <f t="shared" si="26"/>
        <v>2.5</v>
      </c>
      <c r="T161" s="290"/>
    </row>
    <row r="162" spans="1:20" x14ac:dyDescent="0.25">
      <c r="A162" s="497" t="s">
        <v>334</v>
      </c>
      <c r="B162" s="504" t="s">
        <v>5251</v>
      </c>
      <c r="C162" s="498" t="s">
        <v>5252</v>
      </c>
      <c r="D162" s="284" t="s">
        <v>335</v>
      </c>
      <c r="E162" s="300" t="s">
        <v>5925</v>
      </c>
      <c r="F162" s="499" t="s">
        <v>26</v>
      </c>
      <c r="G162" s="286"/>
      <c r="H162" s="286"/>
      <c r="I162" s="286">
        <v>2</v>
      </c>
      <c r="J162" s="286"/>
      <c r="K162" s="286"/>
      <c r="L162" s="286"/>
      <c r="M162" s="286"/>
      <c r="N162" s="286"/>
      <c r="O162" s="286"/>
      <c r="P162" s="286"/>
      <c r="Q162" s="286"/>
      <c r="R162" s="286"/>
      <c r="S162" s="286">
        <v>2</v>
      </c>
      <c r="T162" s="286"/>
    </row>
    <row r="163" spans="1:20" ht="24" x14ac:dyDescent="0.25">
      <c r="A163" s="497"/>
      <c r="B163" s="505"/>
      <c r="C163" s="498"/>
      <c r="D163" s="284" t="s">
        <v>336</v>
      </c>
      <c r="E163" s="300" t="s">
        <v>5926</v>
      </c>
      <c r="F163" s="500"/>
      <c r="G163" s="286"/>
      <c r="H163" s="286"/>
      <c r="I163" s="286"/>
      <c r="J163" s="286">
        <v>3</v>
      </c>
      <c r="K163" s="286"/>
      <c r="L163" s="286"/>
      <c r="M163" s="286"/>
      <c r="N163" s="286"/>
      <c r="O163" s="286"/>
      <c r="P163" s="286"/>
      <c r="Q163" s="286"/>
      <c r="R163" s="286"/>
      <c r="S163" s="286"/>
      <c r="T163" s="286">
        <v>3</v>
      </c>
    </row>
    <row r="164" spans="1:20" ht="24" x14ac:dyDescent="0.25">
      <c r="A164" s="497"/>
      <c r="B164" s="505"/>
      <c r="C164" s="498"/>
      <c r="D164" s="284" t="s">
        <v>337</v>
      </c>
      <c r="E164" s="300" t="s">
        <v>5927</v>
      </c>
      <c r="F164" s="500"/>
      <c r="G164" s="286"/>
      <c r="H164" s="286"/>
      <c r="I164" s="286"/>
      <c r="J164" s="286"/>
      <c r="K164" s="286"/>
      <c r="L164" s="286"/>
      <c r="M164" s="286"/>
      <c r="N164" s="286"/>
      <c r="O164" s="286"/>
      <c r="P164" s="286"/>
      <c r="Q164" s="286"/>
      <c r="R164" s="286">
        <v>2</v>
      </c>
      <c r="S164" s="286"/>
      <c r="T164" s="286">
        <v>3</v>
      </c>
    </row>
    <row r="165" spans="1:20" x14ac:dyDescent="0.25">
      <c r="A165" s="497"/>
      <c r="B165" s="505"/>
      <c r="C165" s="498"/>
      <c r="D165" s="284" t="s">
        <v>338</v>
      </c>
      <c r="E165" s="300" t="s">
        <v>5928</v>
      </c>
      <c r="F165" s="500"/>
      <c r="G165" s="286"/>
      <c r="H165" s="286"/>
      <c r="I165" s="286"/>
      <c r="J165" s="286"/>
      <c r="K165" s="286"/>
      <c r="L165" s="286"/>
      <c r="M165" s="286">
        <v>3</v>
      </c>
      <c r="N165" s="286"/>
      <c r="O165" s="286"/>
      <c r="P165" s="286"/>
      <c r="Q165" s="286"/>
      <c r="R165" s="286"/>
      <c r="S165" s="286"/>
      <c r="T165" s="286"/>
    </row>
    <row r="166" spans="1:20" x14ac:dyDescent="0.25">
      <c r="A166" s="497"/>
      <c r="B166" s="505"/>
      <c r="C166" s="498"/>
      <c r="D166" s="284" t="s">
        <v>339</v>
      </c>
      <c r="E166" s="300" t="s">
        <v>5929</v>
      </c>
      <c r="F166" s="501"/>
      <c r="G166" s="286"/>
      <c r="H166" s="286"/>
      <c r="I166" s="286"/>
      <c r="J166" s="286"/>
      <c r="K166" s="286"/>
      <c r="L166" s="286">
        <v>2</v>
      </c>
      <c r="M166" s="286"/>
      <c r="N166" s="286"/>
      <c r="O166" s="286"/>
      <c r="P166" s="286"/>
      <c r="Q166" s="286"/>
      <c r="R166" s="286"/>
      <c r="S166" s="286">
        <v>2</v>
      </c>
      <c r="T166" s="286"/>
    </row>
    <row r="167" spans="1:20" x14ac:dyDescent="0.25">
      <c r="A167" s="497"/>
      <c r="B167" s="506"/>
      <c r="C167" s="498"/>
      <c r="D167" s="284" t="s">
        <v>334</v>
      </c>
      <c r="E167" s="6"/>
      <c r="F167" s="289"/>
      <c r="G167" s="290"/>
      <c r="H167" s="290"/>
      <c r="I167" s="290">
        <f t="shared" ref="I167:T167" si="27">AVERAGE(I162:I166)</f>
        <v>2</v>
      </c>
      <c r="J167" s="290">
        <f t="shared" si="27"/>
        <v>3</v>
      </c>
      <c r="K167" s="290"/>
      <c r="L167" s="290">
        <f t="shared" si="27"/>
        <v>2</v>
      </c>
      <c r="M167" s="290">
        <f t="shared" si="27"/>
        <v>3</v>
      </c>
      <c r="N167" s="290"/>
      <c r="O167" s="290"/>
      <c r="P167" s="290"/>
      <c r="Q167" s="290"/>
      <c r="R167" s="290">
        <f t="shared" si="27"/>
        <v>2</v>
      </c>
      <c r="S167" s="290">
        <f t="shared" si="27"/>
        <v>2</v>
      </c>
      <c r="T167" s="290">
        <f t="shared" si="27"/>
        <v>3</v>
      </c>
    </row>
    <row r="168" spans="1:20" x14ac:dyDescent="0.25">
      <c r="A168" s="497" t="s">
        <v>340</v>
      </c>
      <c r="B168" s="504" t="s">
        <v>5253</v>
      </c>
      <c r="C168" s="498" t="s">
        <v>5254</v>
      </c>
      <c r="D168" s="284" t="s">
        <v>341</v>
      </c>
      <c r="E168" s="300" t="s">
        <v>5930</v>
      </c>
      <c r="F168" s="499" t="s">
        <v>26</v>
      </c>
      <c r="G168" s="286"/>
      <c r="H168" s="286">
        <v>1</v>
      </c>
      <c r="I168" s="286">
        <v>2</v>
      </c>
      <c r="J168" s="286"/>
      <c r="K168" s="286"/>
      <c r="L168" s="286"/>
      <c r="M168" s="286">
        <v>3</v>
      </c>
      <c r="N168" s="286"/>
      <c r="O168" s="286"/>
      <c r="P168" s="286"/>
      <c r="Q168" s="286"/>
      <c r="R168" s="286"/>
      <c r="S168" s="286"/>
      <c r="T168" s="286"/>
    </row>
    <row r="169" spans="1:20" x14ac:dyDescent="0.25">
      <c r="A169" s="497"/>
      <c r="B169" s="505"/>
      <c r="C169" s="498"/>
      <c r="D169" s="284" t="s">
        <v>342</v>
      </c>
      <c r="E169" s="300" t="s">
        <v>5931</v>
      </c>
      <c r="F169" s="500"/>
      <c r="G169" s="286"/>
      <c r="H169" s="286">
        <v>1</v>
      </c>
      <c r="I169" s="286">
        <v>2</v>
      </c>
      <c r="J169" s="286"/>
      <c r="K169" s="286"/>
      <c r="L169" s="286"/>
      <c r="M169" s="286"/>
      <c r="N169" s="286"/>
      <c r="O169" s="286"/>
      <c r="P169" s="286"/>
      <c r="Q169" s="286"/>
      <c r="R169" s="286">
        <v>3</v>
      </c>
      <c r="S169" s="286">
        <v>2</v>
      </c>
      <c r="T169" s="286"/>
    </row>
    <row r="170" spans="1:20" x14ac:dyDescent="0.25">
      <c r="A170" s="497"/>
      <c r="B170" s="505"/>
      <c r="C170" s="498"/>
      <c r="D170" s="284" t="s">
        <v>343</v>
      </c>
      <c r="E170" s="300" t="s">
        <v>5932</v>
      </c>
      <c r="F170" s="500"/>
      <c r="G170" s="286"/>
      <c r="H170" s="286"/>
      <c r="I170" s="286"/>
      <c r="J170" s="286"/>
      <c r="K170" s="286"/>
      <c r="L170" s="286"/>
      <c r="M170" s="286">
        <v>1</v>
      </c>
      <c r="N170" s="286"/>
      <c r="O170" s="286">
        <v>2</v>
      </c>
      <c r="P170" s="286"/>
      <c r="Q170" s="286">
        <v>3</v>
      </c>
      <c r="R170" s="286"/>
      <c r="S170" s="286"/>
      <c r="T170" s="286"/>
    </row>
    <row r="171" spans="1:20" x14ac:dyDescent="0.25">
      <c r="A171" s="497"/>
      <c r="B171" s="505"/>
      <c r="C171" s="498"/>
      <c r="D171" s="284" t="s">
        <v>344</v>
      </c>
      <c r="E171" s="300" t="s">
        <v>5933</v>
      </c>
      <c r="F171" s="500"/>
      <c r="G171" s="286"/>
      <c r="H171" s="286"/>
      <c r="I171" s="286"/>
      <c r="J171" s="286">
        <v>1</v>
      </c>
      <c r="K171" s="286"/>
      <c r="L171" s="286"/>
      <c r="M171" s="286">
        <v>3</v>
      </c>
      <c r="N171" s="286"/>
      <c r="O171" s="286"/>
      <c r="P171" s="286"/>
      <c r="Q171" s="286">
        <v>2</v>
      </c>
      <c r="R171" s="286"/>
      <c r="S171" s="286"/>
      <c r="T171" s="286"/>
    </row>
    <row r="172" spans="1:20" x14ac:dyDescent="0.25">
      <c r="A172" s="497"/>
      <c r="B172" s="505"/>
      <c r="C172" s="498"/>
      <c r="D172" s="284" t="s">
        <v>345</v>
      </c>
      <c r="E172" s="300" t="s">
        <v>5934</v>
      </c>
      <c r="F172" s="501"/>
      <c r="G172" s="286"/>
      <c r="H172" s="286"/>
      <c r="I172" s="286">
        <v>3</v>
      </c>
      <c r="J172" s="286"/>
      <c r="K172" s="286"/>
      <c r="L172" s="286"/>
      <c r="M172" s="286">
        <v>2</v>
      </c>
      <c r="N172" s="286"/>
      <c r="O172" s="286"/>
      <c r="P172" s="286"/>
      <c r="Q172" s="286">
        <v>1</v>
      </c>
      <c r="R172" s="286"/>
      <c r="S172" s="286"/>
      <c r="T172" s="286">
        <v>3</v>
      </c>
    </row>
    <row r="173" spans="1:20" x14ac:dyDescent="0.25">
      <c r="A173" s="497"/>
      <c r="B173" s="506"/>
      <c r="C173" s="498"/>
      <c r="D173" s="284" t="s">
        <v>340</v>
      </c>
      <c r="E173" s="285"/>
      <c r="F173" s="289"/>
      <c r="G173" s="290"/>
      <c r="H173" s="290">
        <f t="shared" ref="H173:T173" si="28">AVERAGE(H168:H172)</f>
        <v>1</v>
      </c>
      <c r="I173" s="290">
        <f t="shared" si="28"/>
        <v>2.3333333333333335</v>
      </c>
      <c r="J173" s="290">
        <f t="shared" si="28"/>
        <v>1</v>
      </c>
      <c r="K173" s="290"/>
      <c r="L173" s="290"/>
      <c r="M173" s="290">
        <f t="shared" si="28"/>
        <v>2.25</v>
      </c>
      <c r="N173" s="290"/>
      <c r="O173" s="290">
        <f t="shared" si="28"/>
        <v>2</v>
      </c>
      <c r="P173" s="290"/>
      <c r="Q173" s="290">
        <f t="shared" si="28"/>
        <v>2</v>
      </c>
      <c r="R173" s="290">
        <f t="shared" si="28"/>
        <v>3</v>
      </c>
      <c r="S173" s="290">
        <f t="shared" si="28"/>
        <v>2</v>
      </c>
      <c r="T173" s="290">
        <f t="shared" si="28"/>
        <v>3</v>
      </c>
    </row>
    <row r="174" spans="1:20" x14ac:dyDescent="0.25">
      <c r="A174" s="497" t="s">
        <v>346</v>
      </c>
      <c r="B174" s="504" t="s">
        <v>5255</v>
      </c>
      <c r="C174" s="498" t="s">
        <v>5256</v>
      </c>
      <c r="D174" s="284" t="s">
        <v>347</v>
      </c>
      <c r="E174" s="302" t="s">
        <v>5935</v>
      </c>
      <c r="F174" s="499" t="s">
        <v>26</v>
      </c>
      <c r="G174" s="304">
        <v>1</v>
      </c>
      <c r="H174" s="286"/>
      <c r="I174" s="286"/>
      <c r="J174" s="286"/>
      <c r="K174" s="286"/>
      <c r="L174" s="304">
        <v>2</v>
      </c>
      <c r="M174" s="286"/>
      <c r="N174" s="286"/>
      <c r="O174" s="304">
        <v>2</v>
      </c>
      <c r="P174" s="286"/>
      <c r="Q174" s="286"/>
      <c r="R174" s="286"/>
      <c r="S174" s="304">
        <v>1</v>
      </c>
      <c r="T174" s="286"/>
    </row>
    <row r="175" spans="1:20" x14ac:dyDescent="0.25">
      <c r="A175" s="497"/>
      <c r="B175" s="505"/>
      <c r="C175" s="498"/>
      <c r="D175" s="284" t="s">
        <v>348</v>
      </c>
      <c r="E175" s="302" t="s">
        <v>5936</v>
      </c>
      <c r="F175" s="500"/>
      <c r="G175" s="286"/>
      <c r="H175" s="286"/>
      <c r="I175" s="286"/>
      <c r="J175" s="286"/>
      <c r="K175" s="286"/>
      <c r="L175" s="286"/>
      <c r="M175" s="286"/>
      <c r="N175" s="286"/>
      <c r="O175" s="286"/>
      <c r="P175" s="286"/>
      <c r="Q175" s="286"/>
      <c r="R175" s="286"/>
      <c r="S175" s="286"/>
      <c r="T175" s="304">
        <v>2</v>
      </c>
    </row>
    <row r="176" spans="1:20" x14ac:dyDescent="0.25">
      <c r="A176" s="497"/>
      <c r="B176" s="505"/>
      <c r="C176" s="498"/>
      <c r="D176" s="284" t="s">
        <v>349</v>
      </c>
      <c r="E176" s="305" t="s">
        <v>5257</v>
      </c>
      <c r="F176" s="500"/>
      <c r="G176" s="286"/>
      <c r="H176" s="286"/>
      <c r="I176" s="304">
        <v>2</v>
      </c>
      <c r="J176" s="286"/>
      <c r="K176" s="286"/>
      <c r="L176" s="304">
        <v>2</v>
      </c>
      <c r="M176" s="286"/>
      <c r="N176" s="286"/>
      <c r="O176" s="286"/>
      <c r="P176" s="286"/>
      <c r="Q176" s="286"/>
      <c r="R176" s="286"/>
      <c r="S176" s="304">
        <v>2</v>
      </c>
      <c r="T176" s="286"/>
    </row>
    <row r="177" spans="1:20" x14ac:dyDescent="0.25">
      <c r="A177" s="497"/>
      <c r="B177" s="505"/>
      <c r="C177" s="498"/>
      <c r="D177" s="284" t="s">
        <v>350</v>
      </c>
      <c r="E177" s="302" t="s">
        <v>5258</v>
      </c>
      <c r="F177" s="500"/>
      <c r="G177" s="304">
        <v>1</v>
      </c>
      <c r="H177" s="286"/>
      <c r="I177" s="304">
        <v>3</v>
      </c>
      <c r="J177" s="286"/>
      <c r="K177" s="286"/>
      <c r="L177" s="286"/>
      <c r="M177" s="286"/>
      <c r="N177" s="286"/>
      <c r="O177" s="286"/>
      <c r="P177" s="286"/>
      <c r="Q177" s="286"/>
      <c r="R177" s="286"/>
      <c r="S177" s="304">
        <v>2</v>
      </c>
      <c r="T177" s="286"/>
    </row>
    <row r="178" spans="1:20" x14ac:dyDescent="0.25">
      <c r="A178" s="497"/>
      <c r="B178" s="505"/>
      <c r="C178" s="498"/>
      <c r="D178" s="284" t="s">
        <v>351</v>
      </c>
      <c r="E178" s="302" t="s">
        <v>5937</v>
      </c>
      <c r="F178" s="501"/>
      <c r="G178" s="286"/>
      <c r="H178" s="286"/>
      <c r="I178" s="286"/>
      <c r="J178" s="286"/>
      <c r="K178" s="286"/>
      <c r="L178" s="286"/>
      <c r="M178" s="286"/>
      <c r="N178" s="304">
        <v>2</v>
      </c>
      <c r="O178" s="286"/>
      <c r="P178" s="286"/>
      <c r="Q178" s="286"/>
      <c r="R178" s="304">
        <v>2</v>
      </c>
      <c r="S178" s="286"/>
      <c r="T178" s="304">
        <v>2</v>
      </c>
    </row>
    <row r="179" spans="1:20" x14ac:dyDescent="0.25">
      <c r="A179" s="497"/>
      <c r="B179" s="506"/>
      <c r="C179" s="498"/>
      <c r="D179" s="284" t="s">
        <v>346</v>
      </c>
      <c r="E179" s="285"/>
      <c r="F179" s="289"/>
      <c r="G179" s="290">
        <f t="shared" ref="G179:T179" si="29">AVERAGE(G174:G178)</f>
        <v>1</v>
      </c>
      <c r="H179" s="290"/>
      <c r="I179" s="290">
        <f t="shared" si="29"/>
        <v>2.5</v>
      </c>
      <c r="J179" s="290"/>
      <c r="K179" s="290"/>
      <c r="L179" s="290">
        <f t="shared" si="29"/>
        <v>2</v>
      </c>
      <c r="M179" s="290"/>
      <c r="N179" s="290">
        <f t="shared" si="29"/>
        <v>2</v>
      </c>
      <c r="O179" s="290">
        <f t="shared" si="29"/>
        <v>2</v>
      </c>
      <c r="P179" s="290"/>
      <c r="Q179" s="290"/>
      <c r="R179" s="290">
        <f t="shared" si="29"/>
        <v>2</v>
      </c>
      <c r="S179" s="290">
        <f t="shared" si="29"/>
        <v>1.6666666666666667</v>
      </c>
      <c r="T179" s="290">
        <f t="shared" si="29"/>
        <v>2</v>
      </c>
    </row>
    <row r="180" spans="1:20" x14ac:dyDescent="0.25">
      <c r="A180" s="497" t="s">
        <v>352</v>
      </c>
      <c r="B180" s="504" t="s">
        <v>5259</v>
      </c>
      <c r="C180" s="498" t="s">
        <v>5260</v>
      </c>
      <c r="D180" s="284" t="s">
        <v>353</v>
      </c>
      <c r="E180" s="302" t="s">
        <v>5938</v>
      </c>
      <c r="F180" s="499" t="s">
        <v>26</v>
      </c>
      <c r="G180" s="304">
        <v>1</v>
      </c>
      <c r="H180" s="286"/>
      <c r="I180" s="286"/>
      <c r="J180" s="304">
        <v>2</v>
      </c>
      <c r="K180" s="286"/>
      <c r="L180" s="286"/>
      <c r="M180" s="286"/>
      <c r="N180" s="286"/>
      <c r="O180" s="286"/>
      <c r="P180" s="304">
        <v>2</v>
      </c>
      <c r="Q180" s="286"/>
      <c r="R180" s="286"/>
      <c r="S180" s="304">
        <v>1</v>
      </c>
      <c r="T180" s="286"/>
    </row>
    <row r="181" spans="1:20" x14ac:dyDescent="0.25">
      <c r="A181" s="497"/>
      <c r="B181" s="505"/>
      <c r="C181" s="498"/>
      <c r="D181" s="284" t="s">
        <v>354</v>
      </c>
      <c r="E181" s="302" t="s">
        <v>5939</v>
      </c>
      <c r="F181" s="500"/>
      <c r="G181" s="286"/>
      <c r="H181" s="286"/>
      <c r="I181" s="286"/>
      <c r="J181" s="286"/>
      <c r="K181" s="286"/>
      <c r="L181" s="286"/>
      <c r="M181" s="286"/>
      <c r="N181" s="286"/>
      <c r="O181" s="304">
        <v>2</v>
      </c>
      <c r="P181" s="286"/>
      <c r="Q181" s="286"/>
      <c r="R181" s="304">
        <v>2</v>
      </c>
      <c r="S181" s="286"/>
      <c r="T181" s="286"/>
    </row>
    <row r="182" spans="1:20" x14ac:dyDescent="0.25">
      <c r="A182" s="497"/>
      <c r="B182" s="505"/>
      <c r="C182" s="498"/>
      <c r="D182" s="284" t="s">
        <v>355</v>
      </c>
      <c r="E182" s="302" t="s">
        <v>5940</v>
      </c>
      <c r="F182" s="500"/>
      <c r="G182" s="286"/>
      <c r="H182" s="304">
        <v>3</v>
      </c>
      <c r="I182" s="286"/>
      <c r="J182" s="286"/>
      <c r="K182" s="286"/>
      <c r="L182" s="286"/>
      <c r="M182" s="286"/>
      <c r="N182" s="286"/>
      <c r="O182" s="286"/>
      <c r="P182" s="286"/>
      <c r="Q182" s="286"/>
      <c r="R182" s="286"/>
      <c r="S182" s="286"/>
      <c r="T182" s="286"/>
    </row>
    <row r="183" spans="1:20" x14ac:dyDescent="0.25">
      <c r="A183" s="497"/>
      <c r="B183" s="505"/>
      <c r="C183" s="498"/>
      <c r="D183" s="284" t="s">
        <v>356</v>
      </c>
      <c r="E183" s="302" t="s">
        <v>5941</v>
      </c>
      <c r="F183" s="500"/>
      <c r="G183" s="286"/>
      <c r="H183" s="286"/>
      <c r="I183" s="286"/>
      <c r="J183" s="304">
        <v>2</v>
      </c>
      <c r="K183" s="286"/>
      <c r="L183" s="286"/>
      <c r="M183" s="286"/>
      <c r="N183" s="304">
        <v>3</v>
      </c>
      <c r="O183" s="286"/>
      <c r="P183" s="286"/>
      <c r="Q183" s="286"/>
      <c r="R183" s="286"/>
      <c r="S183" s="286"/>
      <c r="T183" s="304">
        <v>2</v>
      </c>
    </row>
    <row r="184" spans="1:20" x14ac:dyDescent="0.25">
      <c r="A184" s="497"/>
      <c r="B184" s="505"/>
      <c r="C184" s="498"/>
      <c r="D184" s="284" t="s">
        <v>357</v>
      </c>
      <c r="E184" s="302" t="s">
        <v>5942</v>
      </c>
      <c r="F184" s="501"/>
      <c r="G184" s="286"/>
      <c r="H184" s="304">
        <v>1</v>
      </c>
      <c r="I184" s="286"/>
      <c r="J184" s="286"/>
      <c r="K184" s="286"/>
      <c r="L184" s="286"/>
      <c r="M184" s="286"/>
      <c r="N184" s="286"/>
      <c r="O184" s="286"/>
      <c r="P184" s="286"/>
      <c r="Q184" s="304">
        <v>2</v>
      </c>
      <c r="R184" s="286"/>
      <c r="S184" s="286"/>
      <c r="T184" s="286"/>
    </row>
    <row r="185" spans="1:20" x14ac:dyDescent="0.25">
      <c r="A185" s="497"/>
      <c r="B185" s="506"/>
      <c r="C185" s="498"/>
      <c r="D185" s="284" t="s">
        <v>352</v>
      </c>
      <c r="E185" s="285"/>
      <c r="F185" s="289"/>
      <c r="G185" s="290">
        <f t="shared" ref="G185:T185" si="30">AVERAGE(G180:G184)</f>
        <v>1</v>
      </c>
      <c r="H185" s="290">
        <f t="shared" si="30"/>
        <v>2</v>
      </c>
      <c r="I185" s="290"/>
      <c r="J185" s="290">
        <f t="shared" si="30"/>
        <v>2</v>
      </c>
      <c r="K185" s="290"/>
      <c r="L185" s="290"/>
      <c r="M185" s="290"/>
      <c r="N185" s="290">
        <f t="shared" si="30"/>
        <v>3</v>
      </c>
      <c r="O185" s="290">
        <f t="shared" si="30"/>
        <v>2</v>
      </c>
      <c r="P185" s="290">
        <f t="shared" si="30"/>
        <v>2</v>
      </c>
      <c r="Q185" s="290">
        <f t="shared" si="30"/>
        <v>2</v>
      </c>
      <c r="R185" s="290">
        <f t="shared" si="30"/>
        <v>2</v>
      </c>
      <c r="S185" s="290">
        <f t="shared" si="30"/>
        <v>1</v>
      </c>
      <c r="T185" s="290">
        <f t="shared" si="30"/>
        <v>2</v>
      </c>
    </row>
    <row r="186" spans="1:20" x14ac:dyDescent="0.25">
      <c r="A186" s="497" t="s">
        <v>358</v>
      </c>
      <c r="B186" s="504" t="s">
        <v>5261</v>
      </c>
      <c r="C186" s="498" t="s">
        <v>5262</v>
      </c>
      <c r="D186" s="284" t="s">
        <v>359</v>
      </c>
      <c r="E186" s="302" t="s">
        <v>5943</v>
      </c>
      <c r="F186" s="499" t="s">
        <v>26</v>
      </c>
      <c r="G186" s="286"/>
      <c r="H186" s="286"/>
      <c r="I186" s="286"/>
      <c r="J186" s="304">
        <v>1</v>
      </c>
      <c r="K186" s="286"/>
      <c r="L186" s="286"/>
      <c r="M186" s="286"/>
      <c r="N186" s="286"/>
      <c r="O186" s="304">
        <v>1</v>
      </c>
      <c r="P186" s="286"/>
      <c r="Q186" s="286"/>
      <c r="R186" s="286"/>
      <c r="S186" s="304">
        <v>1</v>
      </c>
      <c r="T186" s="286"/>
    </row>
    <row r="187" spans="1:20" x14ac:dyDescent="0.25">
      <c r="A187" s="497"/>
      <c r="B187" s="505"/>
      <c r="C187" s="498"/>
      <c r="D187" s="284" t="s">
        <v>360</v>
      </c>
      <c r="E187" s="302" t="s">
        <v>5944</v>
      </c>
      <c r="F187" s="500"/>
      <c r="G187" s="304">
        <v>2</v>
      </c>
      <c r="H187" s="286"/>
      <c r="I187" s="286"/>
      <c r="J187" s="286"/>
      <c r="K187" s="286"/>
      <c r="L187" s="286"/>
      <c r="M187" s="304">
        <v>2</v>
      </c>
      <c r="N187" s="286"/>
      <c r="O187" s="286"/>
      <c r="P187" s="286"/>
      <c r="Q187" s="286"/>
      <c r="R187" s="286"/>
      <c r="S187" s="286"/>
      <c r="T187" s="286"/>
    </row>
    <row r="188" spans="1:20" x14ac:dyDescent="0.25">
      <c r="A188" s="497"/>
      <c r="B188" s="505"/>
      <c r="C188" s="498"/>
      <c r="D188" s="284" t="s">
        <v>361</v>
      </c>
      <c r="E188" s="302" t="s">
        <v>5945</v>
      </c>
      <c r="F188" s="500"/>
      <c r="G188" s="286"/>
      <c r="H188" s="286"/>
      <c r="I188" s="286"/>
      <c r="J188" s="286"/>
      <c r="K188" s="286"/>
      <c r="L188" s="286"/>
      <c r="M188" s="286"/>
      <c r="N188" s="286"/>
      <c r="O188" s="304">
        <v>2</v>
      </c>
      <c r="P188" s="286"/>
      <c r="Q188" s="286"/>
      <c r="R188" s="286"/>
      <c r="S188" s="286"/>
      <c r="T188" s="304">
        <v>2</v>
      </c>
    </row>
    <row r="189" spans="1:20" x14ac:dyDescent="0.25">
      <c r="A189" s="497"/>
      <c r="B189" s="505"/>
      <c r="C189" s="498"/>
      <c r="D189" s="284" t="s">
        <v>362</v>
      </c>
      <c r="E189" s="302" t="s">
        <v>5946</v>
      </c>
      <c r="F189" s="500"/>
      <c r="G189" s="286"/>
      <c r="H189" s="286"/>
      <c r="I189" s="286"/>
      <c r="J189" s="286"/>
      <c r="K189" s="286"/>
      <c r="L189" s="286"/>
      <c r="M189" s="286"/>
      <c r="N189" s="286"/>
      <c r="O189" s="286"/>
      <c r="P189" s="286"/>
      <c r="Q189" s="286"/>
      <c r="R189" s="304">
        <v>1</v>
      </c>
      <c r="S189" s="286"/>
      <c r="T189" s="286"/>
    </row>
    <row r="190" spans="1:20" x14ac:dyDescent="0.25">
      <c r="A190" s="497"/>
      <c r="B190" s="505"/>
      <c r="C190" s="498"/>
      <c r="D190" s="284" t="s">
        <v>2166</v>
      </c>
      <c r="E190" s="302" t="s">
        <v>5947</v>
      </c>
      <c r="F190" s="501"/>
      <c r="G190" s="286"/>
      <c r="H190" s="304">
        <v>1</v>
      </c>
      <c r="I190" s="286"/>
      <c r="J190" s="286"/>
      <c r="K190" s="286"/>
      <c r="L190" s="286"/>
      <c r="M190" s="304">
        <v>2</v>
      </c>
      <c r="N190" s="286"/>
      <c r="O190" s="286"/>
      <c r="P190" s="286"/>
      <c r="Q190" s="286"/>
      <c r="R190" s="304">
        <v>1</v>
      </c>
      <c r="S190" s="286"/>
      <c r="T190" s="286"/>
    </row>
    <row r="191" spans="1:20" x14ac:dyDescent="0.25">
      <c r="A191" s="497"/>
      <c r="B191" s="506"/>
      <c r="C191" s="498"/>
      <c r="D191" s="284" t="s">
        <v>358</v>
      </c>
      <c r="E191" s="285"/>
      <c r="F191" s="289"/>
      <c r="G191" s="290">
        <f t="shared" ref="G191:T191" si="31">AVERAGE(G186:G190)</f>
        <v>2</v>
      </c>
      <c r="H191" s="290">
        <f t="shared" si="31"/>
        <v>1</v>
      </c>
      <c r="I191" s="290"/>
      <c r="J191" s="290">
        <f t="shared" si="31"/>
        <v>1</v>
      </c>
      <c r="K191" s="290"/>
      <c r="L191" s="290"/>
      <c r="M191" s="290">
        <f t="shared" si="31"/>
        <v>2</v>
      </c>
      <c r="N191" s="290"/>
      <c r="O191" s="290">
        <f t="shared" si="31"/>
        <v>1.5</v>
      </c>
      <c r="P191" s="290"/>
      <c r="Q191" s="290"/>
      <c r="R191" s="290">
        <f t="shared" si="31"/>
        <v>1</v>
      </c>
      <c r="S191" s="290">
        <f t="shared" si="31"/>
        <v>1</v>
      </c>
      <c r="T191" s="290">
        <f t="shared" si="31"/>
        <v>2</v>
      </c>
    </row>
    <row r="192" spans="1:20" x14ac:dyDescent="0.25">
      <c r="A192" s="497" t="s">
        <v>363</v>
      </c>
      <c r="B192" s="504" t="s">
        <v>5263</v>
      </c>
      <c r="C192" s="498" t="s">
        <v>5264</v>
      </c>
      <c r="D192" s="284" t="s">
        <v>461</v>
      </c>
      <c r="E192" s="302" t="s">
        <v>5948</v>
      </c>
      <c r="F192" s="499" t="s">
        <v>26</v>
      </c>
      <c r="G192" s="286"/>
      <c r="H192" s="304">
        <v>2</v>
      </c>
      <c r="I192" s="286"/>
      <c r="J192" s="286"/>
      <c r="K192" s="286"/>
      <c r="L192" s="286"/>
      <c r="M192" s="286"/>
      <c r="N192" s="304">
        <v>2</v>
      </c>
      <c r="O192" s="286"/>
      <c r="P192" s="286"/>
      <c r="Q192" s="286"/>
      <c r="R192" s="286"/>
      <c r="S192" s="286"/>
      <c r="T192" s="304">
        <v>1</v>
      </c>
    </row>
    <row r="193" spans="1:20" x14ac:dyDescent="0.25">
      <c r="A193" s="497"/>
      <c r="B193" s="505"/>
      <c r="C193" s="498"/>
      <c r="D193" s="284" t="s">
        <v>462</v>
      </c>
      <c r="E193" s="302" t="s">
        <v>5949</v>
      </c>
      <c r="F193" s="500"/>
      <c r="G193" s="286"/>
      <c r="H193" s="286"/>
      <c r="I193" s="304">
        <v>2</v>
      </c>
      <c r="J193" s="286"/>
      <c r="K193" s="286"/>
      <c r="L193" s="286"/>
      <c r="M193" s="286"/>
      <c r="N193" s="286"/>
      <c r="O193" s="286"/>
      <c r="P193" s="286"/>
      <c r="Q193" s="286"/>
      <c r="R193" s="286"/>
      <c r="S193" s="304">
        <v>1</v>
      </c>
      <c r="T193" s="286"/>
    </row>
    <row r="194" spans="1:20" x14ac:dyDescent="0.25">
      <c r="A194" s="497"/>
      <c r="B194" s="505"/>
      <c r="C194" s="498"/>
      <c r="D194" s="284" t="s">
        <v>599</v>
      </c>
      <c r="E194" s="302" t="s">
        <v>5950</v>
      </c>
      <c r="F194" s="500"/>
      <c r="G194" s="286"/>
      <c r="H194" s="286"/>
      <c r="I194" s="286"/>
      <c r="J194" s="286"/>
      <c r="K194" s="286"/>
      <c r="L194" s="304">
        <v>2</v>
      </c>
      <c r="M194" s="286"/>
      <c r="N194" s="286"/>
      <c r="O194" s="286"/>
      <c r="P194" s="286"/>
      <c r="Q194" s="286"/>
      <c r="R194" s="286"/>
      <c r="S194" s="304">
        <v>2</v>
      </c>
      <c r="T194" s="286"/>
    </row>
    <row r="195" spans="1:20" x14ac:dyDescent="0.25">
      <c r="A195" s="497"/>
      <c r="B195" s="505"/>
      <c r="C195" s="498"/>
      <c r="D195" s="284" t="s">
        <v>601</v>
      </c>
      <c r="E195" s="302" t="s">
        <v>5951</v>
      </c>
      <c r="F195" s="500"/>
      <c r="G195" s="286"/>
      <c r="H195" s="286"/>
      <c r="I195" s="286"/>
      <c r="J195" s="286"/>
      <c r="K195" s="286"/>
      <c r="L195" s="286"/>
      <c r="M195" s="286"/>
      <c r="N195" s="286"/>
      <c r="O195" s="286"/>
      <c r="P195" s="304">
        <v>2</v>
      </c>
      <c r="Q195" s="286"/>
      <c r="R195" s="286"/>
      <c r="S195" s="286"/>
      <c r="T195" s="286"/>
    </row>
    <row r="196" spans="1:20" x14ac:dyDescent="0.25">
      <c r="A196" s="497"/>
      <c r="B196" s="505"/>
      <c r="C196" s="498"/>
      <c r="D196" s="284" t="s">
        <v>1702</v>
      </c>
      <c r="E196" s="302" t="s">
        <v>5952</v>
      </c>
      <c r="F196" s="501"/>
      <c r="G196" s="304">
        <v>1</v>
      </c>
      <c r="H196" s="286"/>
      <c r="I196" s="286"/>
      <c r="J196" s="286"/>
      <c r="K196" s="286"/>
      <c r="L196" s="286"/>
      <c r="M196" s="304">
        <v>1</v>
      </c>
      <c r="N196" s="286"/>
      <c r="O196" s="286"/>
      <c r="P196" s="286"/>
      <c r="Q196" s="286"/>
      <c r="R196" s="286"/>
      <c r="S196" s="304">
        <v>2</v>
      </c>
      <c r="T196" s="286"/>
    </row>
    <row r="197" spans="1:20" x14ac:dyDescent="0.25">
      <c r="A197" s="497"/>
      <c r="B197" s="506"/>
      <c r="C197" s="498"/>
      <c r="D197" s="284" t="s">
        <v>363</v>
      </c>
      <c r="E197" s="6"/>
      <c r="F197" s="289"/>
      <c r="G197" s="290">
        <f t="shared" ref="G197:T197" si="32">AVERAGE(G192:G196)</f>
        <v>1</v>
      </c>
      <c r="H197" s="290">
        <f t="shared" si="32"/>
        <v>2</v>
      </c>
      <c r="I197" s="290">
        <f t="shared" si="32"/>
        <v>2</v>
      </c>
      <c r="J197" s="290"/>
      <c r="K197" s="290"/>
      <c r="L197" s="290">
        <f t="shared" si="32"/>
        <v>2</v>
      </c>
      <c r="M197" s="290">
        <f t="shared" si="32"/>
        <v>1</v>
      </c>
      <c r="N197" s="290">
        <f t="shared" si="32"/>
        <v>2</v>
      </c>
      <c r="O197" s="290"/>
      <c r="P197" s="290">
        <f t="shared" si="32"/>
        <v>2</v>
      </c>
      <c r="Q197" s="290"/>
      <c r="R197" s="290"/>
      <c r="S197" s="290">
        <f t="shared" si="32"/>
        <v>1.6666666666666667</v>
      </c>
      <c r="T197" s="290">
        <f t="shared" si="32"/>
        <v>1</v>
      </c>
    </row>
    <row r="198" spans="1:20" x14ac:dyDescent="0.25">
      <c r="A198" s="497" t="s">
        <v>372</v>
      </c>
      <c r="B198" s="504" t="s">
        <v>5265</v>
      </c>
      <c r="C198" s="498" t="s">
        <v>5266</v>
      </c>
      <c r="D198" s="284" t="s">
        <v>366</v>
      </c>
      <c r="E198" s="302" t="s">
        <v>5953</v>
      </c>
      <c r="F198" s="499" t="s">
        <v>26</v>
      </c>
      <c r="G198" s="286"/>
      <c r="H198" s="286"/>
      <c r="I198" s="286"/>
      <c r="J198" s="304">
        <v>2</v>
      </c>
      <c r="K198" s="286"/>
      <c r="L198" s="286"/>
      <c r="M198" s="286"/>
      <c r="N198" s="304">
        <v>2</v>
      </c>
      <c r="O198" s="286"/>
      <c r="P198" s="286"/>
      <c r="Q198" s="286"/>
      <c r="R198" s="304">
        <v>2</v>
      </c>
      <c r="S198" s="286"/>
      <c r="T198" s="286"/>
    </row>
    <row r="199" spans="1:20" x14ac:dyDescent="0.25">
      <c r="A199" s="497"/>
      <c r="B199" s="505"/>
      <c r="C199" s="498"/>
      <c r="D199" s="284" t="s">
        <v>368</v>
      </c>
      <c r="E199" s="302" t="s">
        <v>5954</v>
      </c>
      <c r="F199" s="500"/>
      <c r="G199" s="286"/>
      <c r="H199" s="286"/>
      <c r="I199" s="286"/>
      <c r="J199" s="286"/>
      <c r="K199" s="286"/>
      <c r="L199" s="304">
        <v>2</v>
      </c>
      <c r="M199" s="304">
        <v>2</v>
      </c>
      <c r="N199" s="286"/>
      <c r="O199" s="286"/>
      <c r="P199" s="286"/>
      <c r="Q199" s="286"/>
      <c r="R199" s="286"/>
      <c r="S199" s="304">
        <v>1</v>
      </c>
      <c r="T199" s="286"/>
    </row>
    <row r="200" spans="1:20" x14ac:dyDescent="0.25">
      <c r="A200" s="497"/>
      <c r="B200" s="505"/>
      <c r="C200" s="498"/>
      <c r="D200" s="284" t="s">
        <v>370</v>
      </c>
      <c r="E200" s="302" t="s">
        <v>5955</v>
      </c>
      <c r="F200" s="500"/>
      <c r="G200" s="286"/>
      <c r="H200" s="304">
        <v>2</v>
      </c>
      <c r="I200" s="286"/>
      <c r="J200" s="286"/>
      <c r="K200" s="286"/>
      <c r="L200" s="286"/>
      <c r="M200" s="286"/>
      <c r="N200" s="286"/>
      <c r="O200" s="286"/>
      <c r="P200" s="286"/>
      <c r="Q200" s="286"/>
      <c r="R200" s="286"/>
      <c r="S200" s="286"/>
      <c r="T200" s="304">
        <v>2</v>
      </c>
    </row>
    <row r="201" spans="1:20" x14ac:dyDescent="0.25">
      <c r="A201" s="497"/>
      <c r="B201" s="505"/>
      <c r="C201" s="498"/>
      <c r="D201" s="284" t="s">
        <v>1305</v>
      </c>
      <c r="E201" s="302" t="s">
        <v>5956</v>
      </c>
      <c r="F201" s="500"/>
      <c r="G201" s="286"/>
      <c r="H201" s="286"/>
      <c r="I201" s="286"/>
      <c r="J201" s="286"/>
      <c r="K201" s="286"/>
      <c r="L201" s="286"/>
      <c r="M201" s="286"/>
      <c r="N201" s="286"/>
      <c r="O201" s="304">
        <v>2</v>
      </c>
      <c r="P201" s="286"/>
      <c r="Q201" s="286"/>
      <c r="R201" s="286"/>
      <c r="S201" s="286"/>
      <c r="T201" s="304">
        <v>1</v>
      </c>
    </row>
    <row r="202" spans="1:20" x14ac:dyDescent="0.25">
      <c r="A202" s="497"/>
      <c r="B202" s="505"/>
      <c r="C202" s="498"/>
      <c r="D202" s="284" t="s">
        <v>2816</v>
      </c>
      <c r="E202" s="302" t="s">
        <v>5957</v>
      </c>
      <c r="F202" s="501"/>
      <c r="G202" s="286"/>
      <c r="H202" s="286"/>
      <c r="I202" s="286"/>
      <c r="J202" s="286"/>
      <c r="K202" s="304">
        <v>1</v>
      </c>
      <c r="L202" s="286"/>
      <c r="M202" s="286"/>
      <c r="N202" s="304">
        <v>2</v>
      </c>
      <c r="O202" s="286"/>
      <c r="P202" s="286"/>
      <c r="Q202" s="286"/>
      <c r="R202" s="286"/>
      <c r="S202" s="286"/>
      <c r="T202" s="286"/>
    </row>
    <row r="203" spans="1:20" x14ac:dyDescent="0.25">
      <c r="A203" s="497"/>
      <c r="B203" s="506"/>
      <c r="C203" s="498"/>
      <c r="D203" s="284" t="s">
        <v>372</v>
      </c>
      <c r="E203" s="6"/>
      <c r="F203" s="289"/>
      <c r="G203" s="290"/>
      <c r="H203" s="290">
        <f t="shared" ref="H203:T203" si="33">AVERAGE(H198:H202)</f>
        <v>2</v>
      </c>
      <c r="I203" s="290"/>
      <c r="J203" s="290">
        <f t="shared" si="33"/>
        <v>2</v>
      </c>
      <c r="K203" s="290">
        <f t="shared" si="33"/>
        <v>1</v>
      </c>
      <c r="L203" s="290">
        <f t="shared" si="33"/>
        <v>2</v>
      </c>
      <c r="M203" s="290">
        <f t="shared" si="33"/>
        <v>2</v>
      </c>
      <c r="N203" s="290">
        <f t="shared" si="33"/>
        <v>2</v>
      </c>
      <c r="O203" s="290">
        <f t="shared" si="33"/>
        <v>2</v>
      </c>
      <c r="P203" s="290"/>
      <c r="Q203" s="290"/>
      <c r="R203" s="290">
        <f t="shared" si="33"/>
        <v>2</v>
      </c>
      <c r="S203" s="290">
        <f t="shared" si="33"/>
        <v>1</v>
      </c>
      <c r="T203" s="290">
        <f t="shared" si="33"/>
        <v>1.5</v>
      </c>
    </row>
    <row r="204" spans="1:20" x14ac:dyDescent="0.25">
      <c r="A204" s="497" t="s">
        <v>2818</v>
      </c>
      <c r="B204" s="504" t="s">
        <v>5267</v>
      </c>
      <c r="C204" s="498" t="s">
        <v>5268</v>
      </c>
      <c r="D204" s="284" t="s">
        <v>2820</v>
      </c>
      <c r="E204" s="302" t="s">
        <v>5958</v>
      </c>
      <c r="F204" s="499" t="s">
        <v>26</v>
      </c>
      <c r="G204" s="304">
        <v>1</v>
      </c>
      <c r="H204" s="286"/>
      <c r="I204" s="286"/>
      <c r="J204" s="286"/>
      <c r="K204" s="286"/>
      <c r="L204" s="304">
        <v>2</v>
      </c>
      <c r="M204" s="286"/>
      <c r="N204" s="304">
        <v>2</v>
      </c>
      <c r="O204" s="286"/>
      <c r="P204" s="286"/>
      <c r="Q204" s="304">
        <v>1</v>
      </c>
      <c r="R204" s="304">
        <v>1</v>
      </c>
      <c r="S204" s="286">
        <v>1</v>
      </c>
      <c r="T204" s="286"/>
    </row>
    <row r="205" spans="1:20" x14ac:dyDescent="0.25">
      <c r="A205" s="497"/>
      <c r="B205" s="505"/>
      <c r="C205" s="498"/>
      <c r="D205" s="284" t="s">
        <v>2822</v>
      </c>
      <c r="E205" s="302" t="s">
        <v>5959</v>
      </c>
      <c r="F205" s="500"/>
      <c r="G205" s="286"/>
      <c r="H205" s="304">
        <v>3</v>
      </c>
      <c r="I205" s="304">
        <v>1</v>
      </c>
      <c r="J205" s="304">
        <v>1</v>
      </c>
      <c r="K205" s="286"/>
      <c r="L205" s="286"/>
      <c r="M205" s="286"/>
      <c r="N205" s="304">
        <v>3</v>
      </c>
      <c r="O205" s="304">
        <v>2</v>
      </c>
      <c r="P205" s="286"/>
      <c r="Q205" s="304">
        <v>2</v>
      </c>
      <c r="R205" s="286"/>
      <c r="S205" s="286"/>
      <c r="T205" s="286"/>
    </row>
    <row r="206" spans="1:20" x14ac:dyDescent="0.25">
      <c r="A206" s="497"/>
      <c r="B206" s="505"/>
      <c r="C206" s="498"/>
      <c r="D206" s="284" t="s">
        <v>2824</v>
      </c>
      <c r="E206" s="302" t="s">
        <v>5960</v>
      </c>
      <c r="F206" s="500"/>
      <c r="G206" s="286"/>
      <c r="H206" s="286"/>
      <c r="I206" s="304">
        <v>2</v>
      </c>
      <c r="J206" s="286"/>
      <c r="K206" s="286"/>
      <c r="L206" s="286"/>
      <c r="M206" s="304">
        <v>1</v>
      </c>
      <c r="N206" s="286"/>
      <c r="O206" s="286"/>
      <c r="P206" s="286"/>
      <c r="Q206" s="304">
        <v>1</v>
      </c>
      <c r="R206" s="286"/>
      <c r="S206" s="286">
        <v>1</v>
      </c>
      <c r="T206" s="286"/>
    </row>
    <row r="207" spans="1:20" x14ac:dyDescent="0.25">
      <c r="A207" s="497"/>
      <c r="B207" s="505"/>
      <c r="C207" s="498"/>
      <c r="D207" s="284" t="s">
        <v>2826</v>
      </c>
      <c r="E207" s="302" t="s">
        <v>5961</v>
      </c>
      <c r="F207" s="500"/>
      <c r="G207" s="304">
        <v>1</v>
      </c>
      <c r="H207" s="286"/>
      <c r="I207" s="304">
        <v>2</v>
      </c>
      <c r="J207" s="286"/>
      <c r="K207" s="286"/>
      <c r="L207" s="304">
        <v>2</v>
      </c>
      <c r="M207" s="286"/>
      <c r="N207" s="286"/>
      <c r="O207" s="304">
        <v>1</v>
      </c>
      <c r="P207" s="286"/>
      <c r="Q207" s="286"/>
      <c r="R207" s="286"/>
      <c r="S207" s="286"/>
      <c r="T207" s="286"/>
    </row>
    <row r="208" spans="1:20" x14ac:dyDescent="0.25">
      <c r="A208" s="497"/>
      <c r="B208" s="505"/>
      <c r="C208" s="498"/>
      <c r="D208" s="284" t="s">
        <v>2827</v>
      </c>
      <c r="E208" s="302" t="s">
        <v>5962</v>
      </c>
      <c r="F208" s="501"/>
      <c r="G208" s="304">
        <v>1</v>
      </c>
      <c r="H208" s="286"/>
      <c r="I208" s="286"/>
      <c r="J208" s="286"/>
      <c r="K208" s="304">
        <v>3</v>
      </c>
      <c r="L208" s="286"/>
      <c r="M208" s="286"/>
      <c r="N208" s="286"/>
      <c r="O208" s="286"/>
      <c r="P208" s="304">
        <v>1</v>
      </c>
      <c r="Q208" s="286"/>
      <c r="R208" s="286"/>
      <c r="S208" s="286">
        <v>1</v>
      </c>
      <c r="T208" s="286">
        <v>3</v>
      </c>
    </row>
    <row r="209" spans="1:20" x14ac:dyDescent="0.25">
      <c r="A209" s="497"/>
      <c r="B209" s="506"/>
      <c r="C209" s="498"/>
      <c r="D209" s="284" t="s">
        <v>2818</v>
      </c>
      <c r="E209" s="285"/>
      <c r="F209" s="289"/>
      <c r="G209" s="290">
        <f t="shared" ref="G209:T209" si="34">AVERAGE(G204:G208)</f>
        <v>1</v>
      </c>
      <c r="H209" s="290">
        <f t="shared" si="34"/>
        <v>3</v>
      </c>
      <c r="I209" s="290">
        <f t="shared" si="34"/>
        <v>1.6666666666666667</v>
      </c>
      <c r="J209" s="290">
        <f t="shared" si="34"/>
        <v>1</v>
      </c>
      <c r="K209" s="290">
        <f t="shared" si="34"/>
        <v>3</v>
      </c>
      <c r="L209" s="290">
        <f t="shared" si="34"/>
        <v>2</v>
      </c>
      <c r="M209" s="290">
        <f t="shared" si="34"/>
        <v>1</v>
      </c>
      <c r="N209" s="290">
        <f t="shared" si="34"/>
        <v>2.5</v>
      </c>
      <c r="O209" s="290">
        <f t="shared" si="34"/>
        <v>1.5</v>
      </c>
      <c r="P209" s="290">
        <f t="shared" si="34"/>
        <v>1</v>
      </c>
      <c r="Q209" s="290">
        <f t="shared" si="34"/>
        <v>1.3333333333333333</v>
      </c>
      <c r="R209" s="290">
        <f t="shared" si="34"/>
        <v>1</v>
      </c>
      <c r="S209" s="290">
        <f t="shared" si="34"/>
        <v>1</v>
      </c>
      <c r="T209" s="290">
        <f t="shared" si="34"/>
        <v>3</v>
      </c>
    </row>
    <row r="210" spans="1:20" ht="24" x14ac:dyDescent="0.25">
      <c r="A210" s="497" t="s">
        <v>5269</v>
      </c>
      <c r="B210" s="504" t="s">
        <v>5270</v>
      </c>
      <c r="C210" s="498" t="s">
        <v>5271</v>
      </c>
      <c r="D210" s="284" t="s">
        <v>5272</v>
      </c>
      <c r="E210" s="302" t="s">
        <v>5963</v>
      </c>
      <c r="F210" s="499" t="s">
        <v>26</v>
      </c>
      <c r="G210" s="286"/>
      <c r="H210" s="286"/>
      <c r="I210" s="303">
        <v>2</v>
      </c>
      <c r="J210" s="286"/>
      <c r="K210" s="286"/>
      <c r="L210" s="286"/>
      <c r="M210" s="303">
        <v>1</v>
      </c>
      <c r="N210" s="286"/>
      <c r="O210" s="286"/>
      <c r="P210" s="286"/>
      <c r="Q210" s="303">
        <v>2</v>
      </c>
      <c r="R210" s="303">
        <v>2</v>
      </c>
      <c r="S210" s="303">
        <v>2</v>
      </c>
      <c r="T210" s="286"/>
    </row>
    <row r="211" spans="1:20" x14ac:dyDescent="0.25">
      <c r="A211" s="497"/>
      <c r="B211" s="505"/>
      <c r="C211" s="498"/>
      <c r="D211" s="284" t="s">
        <v>5273</v>
      </c>
      <c r="E211" s="302" t="s">
        <v>5964</v>
      </c>
      <c r="F211" s="500"/>
      <c r="G211" s="286"/>
      <c r="H211" s="303">
        <v>2</v>
      </c>
      <c r="I211" s="303">
        <v>1</v>
      </c>
      <c r="J211" s="303">
        <v>2</v>
      </c>
      <c r="K211" s="286"/>
      <c r="L211" s="286"/>
      <c r="M211" s="303">
        <v>1</v>
      </c>
      <c r="N211" s="286"/>
      <c r="O211" s="303">
        <v>2</v>
      </c>
      <c r="P211" s="303">
        <v>3</v>
      </c>
      <c r="Q211" s="303">
        <v>2</v>
      </c>
      <c r="R211" s="286"/>
      <c r="S211" s="286"/>
      <c r="T211" s="303">
        <v>1</v>
      </c>
    </row>
    <row r="212" spans="1:20" x14ac:dyDescent="0.25">
      <c r="A212" s="497"/>
      <c r="B212" s="505"/>
      <c r="C212" s="498"/>
      <c r="D212" s="284" t="s">
        <v>5274</v>
      </c>
      <c r="E212" s="302" t="s">
        <v>5965</v>
      </c>
      <c r="F212" s="500"/>
      <c r="G212" s="303">
        <v>2</v>
      </c>
      <c r="H212" s="303">
        <v>1</v>
      </c>
      <c r="I212" s="303">
        <v>1</v>
      </c>
      <c r="J212" s="286"/>
      <c r="K212" s="303">
        <v>2</v>
      </c>
      <c r="L212" s="286"/>
      <c r="M212" s="303">
        <v>1</v>
      </c>
      <c r="N212" s="286"/>
      <c r="O212" s="303">
        <v>3</v>
      </c>
      <c r="P212" s="303">
        <v>1</v>
      </c>
      <c r="Q212" s="303">
        <v>2</v>
      </c>
      <c r="R212" s="286"/>
      <c r="S212" s="286"/>
      <c r="T212" s="303">
        <v>1</v>
      </c>
    </row>
    <row r="213" spans="1:20" x14ac:dyDescent="0.25">
      <c r="A213" s="497"/>
      <c r="B213" s="505"/>
      <c r="C213" s="498"/>
      <c r="D213" s="284" t="s">
        <v>5275</v>
      </c>
      <c r="E213" s="302" t="s">
        <v>5966</v>
      </c>
      <c r="F213" s="500"/>
      <c r="G213" s="303">
        <v>2</v>
      </c>
      <c r="H213" s="286"/>
      <c r="I213" s="303">
        <v>2</v>
      </c>
      <c r="J213" s="286"/>
      <c r="K213" s="286"/>
      <c r="L213" s="303">
        <v>3</v>
      </c>
      <c r="M213" s="286"/>
      <c r="N213" s="286"/>
      <c r="O213" s="303">
        <v>1</v>
      </c>
      <c r="P213" s="303">
        <v>1</v>
      </c>
      <c r="Q213" s="303">
        <v>2</v>
      </c>
      <c r="R213" s="286"/>
      <c r="S213" s="286"/>
      <c r="T213" s="303">
        <v>1</v>
      </c>
    </row>
    <row r="214" spans="1:20" x14ac:dyDescent="0.25">
      <c r="A214" s="497"/>
      <c r="B214" s="505"/>
      <c r="C214" s="498"/>
      <c r="D214" s="284" t="s">
        <v>5276</v>
      </c>
      <c r="E214" s="302" t="s">
        <v>5967</v>
      </c>
      <c r="F214" s="501"/>
      <c r="G214" s="303">
        <v>2</v>
      </c>
      <c r="H214" s="286"/>
      <c r="I214" s="303">
        <v>2</v>
      </c>
      <c r="J214" s="286"/>
      <c r="K214" s="286"/>
      <c r="L214" s="286"/>
      <c r="M214" s="286"/>
      <c r="N214" s="286"/>
      <c r="O214" s="303">
        <v>3</v>
      </c>
      <c r="P214" s="286"/>
      <c r="Q214" s="303">
        <v>3</v>
      </c>
      <c r="R214" s="303">
        <v>3</v>
      </c>
      <c r="S214" s="303">
        <v>2</v>
      </c>
      <c r="T214" s="286"/>
    </row>
    <row r="215" spans="1:20" x14ac:dyDescent="0.25">
      <c r="A215" s="497"/>
      <c r="B215" s="506"/>
      <c r="C215" s="498"/>
      <c r="D215" s="284" t="s">
        <v>5269</v>
      </c>
      <c r="E215" s="206"/>
      <c r="F215" s="289"/>
      <c r="G215" s="290">
        <f t="shared" ref="G215:T215" si="35">AVERAGE(G210:G214)</f>
        <v>2</v>
      </c>
      <c r="H215" s="290">
        <f t="shared" si="35"/>
        <v>1.5</v>
      </c>
      <c r="I215" s="290">
        <f t="shared" si="35"/>
        <v>1.6</v>
      </c>
      <c r="J215" s="290">
        <f t="shared" si="35"/>
        <v>2</v>
      </c>
      <c r="K215" s="290">
        <f t="shared" si="35"/>
        <v>2</v>
      </c>
      <c r="L215" s="290">
        <f t="shared" si="35"/>
        <v>3</v>
      </c>
      <c r="M215" s="290">
        <f t="shared" si="35"/>
        <v>1</v>
      </c>
      <c r="N215" s="290"/>
      <c r="O215" s="290">
        <f t="shared" si="35"/>
        <v>2.25</v>
      </c>
      <c r="P215" s="290">
        <f t="shared" si="35"/>
        <v>1.6666666666666667</v>
      </c>
      <c r="Q215" s="290">
        <f t="shared" si="35"/>
        <v>2.2000000000000002</v>
      </c>
      <c r="R215" s="290">
        <f t="shared" si="35"/>
        <v>2.5</v>
      </c>
      <c r="S215" s="290">
        <f t="shared" si="35"/>
        <v>2</v>
      </c>
      <c r="T215" s="290">
        <f t="shared" si="35"/>
        <v>1</v>
      </c>
    </row>
    <row r="216" spans="1:20" x14ac:dyDescent="0.25">
      <c r="A216" s="497" t="s">
        <v>5277</v>
      </c>
      <c r="B216" s="504" t="s">
        <v>5278</v>
      </c>
      <c r="C216" s="498" t="s">
        <v>5279</v>
      </c>
      <c r="D216" s="284" t="s">
        <v>5280</v>
      </c>
      <c r="E216" s="302" t="s">
        <v>5968</v>
      </c>
      <c r="F216" s="499" t="s">
        <v>26</v>
      </c>
      <c r="G216" s="286"/>
      <c r="H216" s="286"/>
      <c r="I216" s="286"/>
      <c r="J216" s="286"/>
      <c r="K216" s="286"/>
      <c r="L216" s="286"/>
      <c r="M216" s="286"/>
      <c r="N216" s="286"/>
      <c r="O216" s="303">
        <v>2</v>
      </c>
      <c r="P216" s="303">
        <v>2</v>
      </c>
      <c r="Q216" s="286"/>
      <c r="R216" s="286"/>
      <c r="S216" s="303">
        <v>2</v>
      </c>
      <c r="T216" s="286"/>
    </row>
    <row r="217" spans="1:20" ht="24" x14ac:dyDescent="0.25">
      <c r="A217" s="497"/>
      <c r="B217" s="505"/>
      <c r="C217" s="498"/>
      <c r="D217" s="284" t="s">
        <v>5281</v>
      </c>
      <c r="E217" s="302" t="s">
        <v>5969</v>
      </c>
      <c r="F217" s="500"/>
      <c r="G217" s="303">
        <v>2</v>
      </c>
      <c r="H217" s="303">
        <v>2</v>
      </c>
      <c r="I217" s="303">
        <v>2</v>
      </c>
      <c r="J217" s="286"/>
      <c r="K217" s="303">
        <v>2</v>
      </c>
      <c r="L217" s="303">
        <v>2</v>
      </c>
      <c r="M217" s="286"/>
      <c r="N217" s="286"/>
      <c r="O217" s="286"/>
      <c r="P217" s="286"/>
      <c r="Q217" s="286"/>
      <c r="R217" s="286"/>
      <c r="S217" s="286"/>
      <c r="T217" s="303">
        <v>1</v>
      </c>
    </row>
    <row r="218" spans="1:20" x14ac:dyDescent="0.25">
      <c r="A218" s="497"/>
      <c r="B218" s="505"/>
      <c r="C218" s="498"/>
      <c r="D218" s="284" t="s">
        <v>5282</v>
      </c>
      <c r="E218" s="302" t="s">
        <v>5970</v>
      </c>
      <c r="F218" s="500"/>
      <c r="G218" s="303">
        <v>2</v>
      </c>
      <c r="H218" s="286"/>
      <c r="I218" s="286"/>
      <c r="J218" s="286"/>
      <c r="K218" s="303">
        <v>1</v>
      </c>
      <c r="L218" s="286"/>
      <c r="M218" s="303">
        <v>1</v>
      </c>
      <c r="N218" s="286"/>
      <c r="O218" s="303">
        <v>1</v>
      </c>
      <c r="P218" s="286"/>
      <c r="Q218" s="286"/>
      <c r="R218" s="286"/>
      <c r="S218" s="286"/>
      <c r="T218" s="286"/>
    </row>
    <row r="219" spans="1:20" x14ac:dyDescent="0.25">
      <c r="A219" s="497"/>
      <c r="B219" s="505"/>
      <c r="C219" s="498"/>
      <c r="D219" s="284" t="s">
        <v>5283</v>
      </c>
      <c r="E219" s="302" t="s">
        <v>5971</v>
      </c>
      <c r="F219" s="500"/>
      <c r="G219" s="303">
        <v>2</v>
      </c>
      <c r="H219" s="286"/>
      <c r="I219" s="286"/>
      <c r="J219" s="286"/>
      <c r="K219" s="303">
        <v>2</v>
      </c>
      <c r="L219" s="286"/>
      <c r="M219" s="303">
        <v>3</v>
      </c>
      <c r="N219" s="286"/>
      <c r="O219" s="286"/>
      <c r="P219" s="303">
        <v>2</v>
      </c>
      <c r="Q219" s="303">
        <v>2</v>
      </c>
      <c r="R219" s="286"/>
      <c r="S219" s="303">
        <v>2</v>
      </c>
      <c r="T219" s="286"/>
    </row>
    <row r="220" spans="1:20" x14ac:dyDescent="0.25">
      <c r="A220" s="497"/>
      <c r="B220" s="505"/>
      <c r="C220" s="498"/>
      <c r="D220" s="284" t="s">
        <v>5284</v>
      </c>
      <c r="E220" s="302" t="s">
        <v>5972</v>
      </c>
      <c r="F220" s="501"/>
      <c r="G220" s="286"/>
      <c r="H220" s="286"/>
      <c r="I220" s="286"/>
      <c r="J220" s="286"/>
      <c r="K220" s="303">
        <v>2</v>
      </c>
      <c r="L220" s="303">
        <v>2</v>
      </c>
      <c r="M220" s="303">
        <v>3</v>
      </c>
      <c r="N220" s="286"/>
      <c r="O220" s="286"/>
      <c r="P220" s="303">
        <v>2</v>
      </c>
      <c r="Q220" s="303">
        <v>2</v>
      </c>
      <c r="R220" s="286"/>
      <c r="S220" s="286"/>
      <c r="T220" s="303">
        <v>1</v>
      </c>
    </row>
    <row r="221" spans="1:20" x14ac:dyDescent="0.25">
      <c r="A221" s="497"/>
      <c r="B221" s="506"/>
      <c r="C221" s="498"/>
      <c r="D221" s="284" t="s">
        <v>5277</v>
      </c>
      <c r="E221" s="285"/>
      <c r="F221" s="289"/>
      <c r="G221" s="286">
        <f>AVERAGE(G216:G220)</f>
        <v>2</v>
      </c>
      <c r="H221" s="286">
        <f t="shared" ref="H221:T221" si="36">AVERAGE(H216:H220)</f>
        <v>2</v>
      </c>
      <c r="I221" s="286">
        <f t="shared" si="36"/>
        <v>2</v>
      </c>
      <c r="J221" s="286">
        <v>0</v>
      </c>
      <c r="K221" s="286">
        <f t="shared" si="36"/>
        <v>1.75</v>
      </c>
      <c r="L221" s="286">
        <f t="shared" si="36"/>
        <v>2</v>
      </c>
      <c r="M221" s="286">
        <f t="shared" si="36"/>
        <v>2.3333333333333335</v>
      </c>
      <c r="N221" s="286">
        <v>0</v>
      </c>
      <c r="O221" s="286">
        <f t="shared" si="36"/>
        <v>1.5</v>
      </c>
      <c r="P221" s="286">
        <f t="shared" si="36"/>
        <v>2</v>
      </c>
      <c r="Q221" s="286">
        <f t="shared" si="36"/>
        <v>2</v>
      </c>
      <c r="R221" s="286">
        <v>0</v>
      </c>
      <c r="S221" s="286">
        <f t="shared" si="36"/>
        <v>2</v>
      </c>
      <c r="T221" s="286">
        <f t="shared" si="36"/>
        <v>1</v>
      </c>
    </row>
    <row r="222" spans="1:20" ht="24" x14ac:dyDescent="0.25">
      <c r="A222" s="497" t="s">
        <v>5285</v>
      </c>
      <c r="B222" s="504" t="s">
        <v>5286</v>
      </c>
      <c r="C222" s="498" t="s">
        <v>5287</v>
      </c>
      <c r="D222" s="284" t="s">
        <v>5288</v>
      </c>
      <c r="E222" s="302" t="s">
        <v>5973</v>
      </c>
      <c r="F222" s="499" t="s">
        <v>26</v>
      </c>
      <c r="G222" s="303">
        <v>1</v>
      </c>
      <c r="H222" s="286"/>
      <c r="I222" s="303">
        <v>2</v>
      </c>
      <c r="J222" s="286"/>
      <c r="K222" s="303">
        <v>2</v>
      </c>
      <c r="L222" s="286"/>
      <c r="M222" s="303">
        <v>2</v>
      </c>
      <c r="N222" s="286"/>
      <c r="O222" s="286"/>
      <c r="P222" s="286"/>
      <c r="Q222" s="303">
        <v>2</v>
      </c>
      <c r="R222" s="303">
        <v>2</v>
      </c>
      <c r="S222" s="303">
        <v>2</v>
      </c>
      <c r="T222" s="286"/>
    </row>
    <row r="223" spans="1:20" x14ac:dyDescent="0.25">
      <c r="A223" s="497"/>
      <c r="B223" s="505"/>
      <c r="C223" s="498"/>
      <c r="D223" s="284" t="s">
        <v>5289</v>
      </c>
      <c r="E223" s="302" t="s">
        <v>5974</v>
      </c>
      <c r="F223" s="500"/>
      <c r="G223" s="286"/>
      <c r="H223" s="286"/>
      <c r="I223" s="303">
        <v>2</v>
      </c>
      <c r="J223" s="286"/>
      <c r="K223" s="303">
        <v>2</v>
      </c>
      <c r="L223" s="286"/>
      <c r="M223" s="286"/>
      <c r="N223" s="286"/>
      <c r="O223" s="303">
        <v>2</v>
      </c>
      <c r="P223" s="286"/>
      <c r="Q223" s="286"/>
      <c r="R223" s="286"/>
      <c r="S223" s="286"/>
      <c r="T223" s="303">
        <v>1</v>
      </c>
    </row>
    <row r="224" spans="1:20" x14ac:dyDescent="0.25">
      <c r="A224" s="497"/>
      <c r="B224" s="505"/>
      <c r="C224" s="498"/>
      <c r="D224" s="284" t="s">
        <v>5290</v>
      </c>
      <c r="E224" s="302" t="s">
        <v>5975</v>
      </c>
      <c r="F224" s="500"/>
      <c r="G224" s="286"/>
      <c r="H224" s="286"/>
      <c r="I224" s="286"/>
      <c r="J224" s="286"/>
      <c r="K224" s="303">
        <v>2</v>
      </c>
      <c r="L224" s="286"/>
      <c r="M224" s="286"/>
      <c r="N224" s="286"/>
      <c r="O224" s="303">
        <v>2</v>
      </c>
      <c r="P224" s="286"/>
      <c r="Q224" s="303">
        <v>2</v>
      </c>
      <c r="R224" s="303">
        <v>2</v>
      </c>
      <c r="S224" s="286"/>
      <c r="T224" s="286"/>
    </row>
    <row r="225" spans="1:20" x14ac:dyDescent="0.25">
      <c r="A225" s="497"/>
      <c r="B225" s="505"/>
      <c r="C225" s="498"/>
      <c r="D225" s="284" t="s">
        <v>5291</v>
      </c>
      <c r="E225" s="302" t="s">
        <v>5976</v>
      </c>
      <c r="F225" s="500"/>
      <c r="G225" s="303">
        <v>2</v>
      </c>
      <c r="H225" s="303">
        <v>2</v>
      </c>
      <c r="I225" s="303">
        <v>2</v>
      </c>
      <c r="J225" s="286"/>
      <c r="K225" s="286"/>
      <c r="L225" s="303">
        <v>2</v>
      </c>
      <c r="M225" s="303">
        <v>3</v>
      </c>
      <c r="N225" s="286"/>
      <c r="O225" s="286"/>
      <c r="P225" s="286"/>
      <c r="Q225" s="286"/>
      <c r="R225" s="286"/>
      <c r="S225" s="303">
        <v>2</v>
      </c>
      <c r="T225" s="286"/>
    </row>
    <row r="226" spans="1:20" x14ac:dyDescent="0.25">
      <c r="A226" s="497"/>
      <c r="B226" s="505"/>
      <c r="C226" s="498"/>
      <c r="D226" s="284" t="s">
        <v>5292</v>
      </c>
      <c r="E226" s="302" t="s">
        <v>5977</v>
      </c>
      <c r="F226" s="501"/>
      <c r="G226" s="286"/>
      <c r="H226" s="303">
        <v>2</v>
      </c>
      <c r="I226" s="303">
        <v>2</v>
      </c>
      <c r="J226" s="286"/>
      <c r="K226" s="286"/>
      <c r="L226" s="286"/>
      <c r="M226" s="303">
        <v>2</v>
      </c>
      <c r="N226" s="286"/>
      <c r="O226" s="286"/>
      <c r="P226" s="286"/>
      <c r="Q226" s="303">
        <v>2</v>
      </c>
      <c r="R226" s="286"/>
      <c r="S226" s="286"/>
      <c r="T226" s="303">
        <v>1</v>
      </c>
    </row>
    <row r="227" spans="1:20" x14ac:dyDescent="0.25">
      <c r="A227" s="497"/>
      <c r="B227" s="506"/>
      <c r="C227" s="498"/>
      <c r="D227" s="284" t="s">
        <v>5285</v>
      </c>
      <c r="E227" s="76"/>
      <c r="F227" s="289"/>
      <c r="G227" s="290">
        <f t="shared" ref="G227:T227" si="37">AVERAGE(G222:G226)</f>
        <v>1.5</v>
      </c>
      <c r="H227" s="290">
        <f t="shared" si="37"/>
        <v>2</v>
      </c>
      <c r="I227" s="290">
        <f t="shared" si="37"/>
        <v>2</v>
      </c>
      <c r="J227" s="290">
        <v>0</v>
      </c>
      <c r="K227" s="290">
        <f t="shared" si="37"/>
        <v>2</v>
      </c>
      <c r="L227" s="290">
        <f t="shared" si="37"/>
        <v>2</v>
      </c>
      <c r="M227" s="290">
        <f t="shared" si="37"/>
        <v>2.3333333333333335</v>
      </c>
      <c r="N227" s="290">
        <v>0</v>
      </c>
      <c r="O227" s="290">
        <f t="shared" si="37"/>
        <v>2</v>
      </c>
      <c r="P227" s="290">
        <v>0</v>
      </c>
      <c r="Q227" s="290">
        <f t="shared" si="37"/>
        <v>2</v>
      </c>
      <c r="R227" s="290">
        <f t="shared" si="37"/>
        <v>2</v>
      </c>
      <c r="S227" s="290">
        <f t="shared" si="37"/>
        <v>2</v>
      </c>
      <c r="T227" s="290">
        <f t="shared" si="37"/>
        <v>1</v>
      </c>
    </row>
    <row r="228" spans="1:20" x14ac:dyDescent="0.25">
      <c r="A228" s="497" t="s">
        <v>5293</v>
      </c>
      <c r="B228" s="504" t="s">
        <v>5294</v>
      </c>
      <c r="C228" s="498" t="s">
        <v>5295</v>
      </c>
      <c r="D228" s="284" t="s">
        <v>5296</v>
      </c>
      <c r="E228" s="302" t="s">
        <v>5978</v>
      </c>
      <c r="F228" s="499" t="s">
        <v>26</v>
      </c>
      <c r="G228" s="286"/>
      <c r="H228" s="286"/>
      <c r="I228" s="303">
        <v>1</v>
      </c>
      <c r="J228" s="286"/>
      <c r="K228" s="286"/>
      <c r="L228" s="303">
        <v>2</v>
      </c>
      <c r="M228" s="303">
        <v>2</v>
      </c>
      <c r="N228" s="286"/>
      <c r="O228" s="286"/>
      <c r="P228" s="286"/>
      <c r="Q228" s="303">
        <v>3</v>
      </c>
      <c r="R228" s="286"/>
      <c r="S228" s="303">
        <v>2</v>
      </c>
      <c r="T228" s="286"/>
    </row>
    <row r="229" spans="1:20" ht="24" x14ac:dyDescent="0.25">
      <c r="A229" s="497"/>
      <c r="B229" s="505"/>
      <c r="C229" s="498"/>
      <c r="D229" s="284" t="s">
        <v>5297</v>
      </c>
      <c r="E229" s="302" t="s">
        <v>5979</v>
      </c>
      <c r="F229" s="500"/>
      <c r="G229" s="286"/>
      <c r="H229" s="286"/>
      <c r="I229" s="303">
        <v>1</v>
      </c>
      <c r="J229" s="286"/>
      <c r="K229" s="286"/>
      <c r="L229" s="286"/>
      <c r="M229" s="303">
        <v>2</v>
      </c>
      <c r="N229" s="286"/>
      <c r="O229" s="286"/>
      <c r="P229" s="286"/>
      <c r="Q229" s="303">
        <v>2</v>
      </c>
      <c r="R229" s="286"/>
      <c r="S229" s="286"/>
      <c r="T229" s="303">
        <v>1</v>
      </c>
    </row>
    <row r="230" spans="1:20" x14ac:dyDescent="0.25">
      <c r="A230" s="497"/>
      <c r="B230" s="505"/>
      <c r="C230" s="498"/>
      <c r="D230" s="284" t="s">
        <v>5298</v>
      </c>
      <c r="E230" s="302" t="s">
        <v>5980</v>
      </c>
      <c r="F230" s="500"/>
      <c r="G230" s="286"/>
      <c r="H230" s="303">
        <v>2</v>
      </c>
      <c r="I230" s="286"/>
      <c r="J230" s="286"/>
      <c r="K230" s="303">
        <v>1</v>
      </c>
      <c r="L230" s="303">
        <v>1</v>
      </c>
      <c r="M230" s="303">
        <v>2</v>
      </c>
      <c r="N230" s="286"/>
      <c r="O230" s="286"/>
      <c r="P230" s="286"/>
      <c r="Q230" s="303">
        <v>1</v>
      </c>
      <c r="R230" s="286"/>
      <c r="S230" s="286"/>
      <c r="T230" s="303">
        <v>1</v>
      </c>
    </row>
    <row r="231" spans="1:20" x14ac:dyDescent="0.25">
      <c r="A231" s="497"/>
      <c r="B231" s="505"/>
      <c r="C231" s="498"/>
      <c r="D231" s="284" t="s">
        <v>5299</v>
      </c>
      <c r="E231" s="302" t="s">
        <v>5981</v>
      </c>
      <c r="F231" s="500"/>
      <c r="G231" s="303">
        <v>1</v>
      </c>
      <c r="H231" s="303">
        <v>2</v>
      </c>
      <c r="I231" s="303">
        <v>2</v>
      </c>
      <c r="J231" s="286"/>
      <c r="K231" s="303">
        <v>2</v>
      </c>
      <c r="L231" s="303">
        <v>3</v>
      </c>
      <c r="M231" s="303">
        <v>3</v>
      </c>
      <c r="N231" s="286"/>
      <c r="O231" s="286"/>
      <c r="P231" s="286"/>
      <c r="Q231" s="303">
        <v>2</v>
      </c>
      <c r="R231" s="286"/>
      <c r="S231" s="303">
        <v>2</v>
      </c>
      <c r="T231" s="286"/>
    </row>
    <row r="232" spans="1:20" x14ac:dyDescent="0.25">
      <c r="A232" s="497"/>
      <c r="B232" s="505"/>
      <c r="C232" s="498"/>
      <c r="D232" s="284" t="s">
        <v>5300</v>
      </c>
      <c r="E232" s="302" t="s">
        <v>5982</v>
      </c>
      <c r="F232" s="501"/>
      <c r="G232" s="303">
        <v>1</v>
      </c>
      <c r="H232" s="286"/>
      <c r="I232" s="286"/>
      <c r="J232" s="286"/>
      <c r="K232" s="303">
        <v>2</v>
      </c>
      <c r="L232" s="286"/>
      <c r="M232" s="303">
        <v>2</v>
      </c>
      <c r="N232" s="286"/>
      <c r="O232" s="286"/>
      <c r="P232" s="286"/>
      <c r="Q232" s="286"/>
      <c r="R232" s="286"/>
      <c r="S232" s="286"/>
      <c r="T232" s="286"/>
    </row>
    <row r="233" spans="1:20" x14ac:dyDescent="0.25">
      <c r="A233" s="497"/>
      <c r="B233" s="506"/>
      <c r="C233" s="498"/>
      <c r="D233" s="284" t="s">
        <v>5293</v>
      </c>
      <c r="E233" s="6"/>
      <c r="F233" s="289"/>
      <c r="G233" s="290">
        <f t="shared" ref="G233:T233" si="38">AVERAGE(G228:G232)</f>
        <v>1</v>
      </c>
      <c r="H233" s="290">
        <f t="shared" si="38"/>
        <v>2</v>
      </c>
      <c r="I233" s="290">
        <f t="shared" si="38"/>
        <v>1.3333333333333333</v>
      </c>
      <c r="J233" s="290">
        <v>0</v>
      </c>
      <c r="K233" s="290">
        <f t="shared" si="38"/>
        <v>1.6666666666666667</v>
      </c>
      <c r="L233" s="290">
        <f t="shared" si="38"/>
        <v>2</v>
      </c>
      <c r="M233" s="290">
        <f t="shared" si="38"/>
        <v>2.2000000000000002</v>
      </c>
      <c r="N233" s="290">
        <v>0</v>
      </c>
      <c r="O233" s="290">
        <v>0</v>
      </c>
      <c r="P233" s="290">
        <v>0</v>
      </c>
      <c r="Q233" s="290">
        <f t="shared" si="38"/>
        <v>2</v>
      </c>
      <c r="R233" s="290">
        <v>0</v>
      </c>
      <c r="S233" s="290">
        <f t="shared" si="38"/>
        <v>2</v>
      </c>
      <c r="T233" s="290">
        <f t="shared" si="38"/>
        <v>1</v>
      </c>
    </row>
    <row r="234" spans="1:20" x14ac:dyDescent="0.25">
      <c r="A234" s="497" t="s">
        <v>5301</v>
      </c>
      <c r="B234" s="504" t="s">
        <v>5302</v>
      </c>
      <c r="C234" s="498" t="s">
        <v>5303</v>
      </c>
      <c r="D234" s="284" t="s">
        <v>5304</v>
      </c>
      <c r="E234" s="302" t="s">
        <v>5983</v>
      </c>
      <c r="F234" s="499" t="s">
        <v>26</v>
      </c>
      <c r="G234" s="286"/>
      <c r="H234" s="303">
        <v>2</v>
      </c>
      <c r="I234" s="303">
        <v>2</v>
      </c>
      <c r="J234" s="286"/>
      <c r="K234" s="303">
        <v>1</v>
      </c>
      <c r="L234" s="286"/>
      <c r="M234" s="303">
        <v>2</v>
      </c>
      <c r="N234" s="286"/>
      <c r="O234" s="286"/>
      <c r="P234" s="303">
        <v>1</v>
      </c>
      <c r="Q234" s="303">
        <v>2</v>
      </c>
      <c r="R234" s="286"/>
      <c r="S234" s="286"/>
      <c r="T234" s="286"/>
    </row>
    <row r="235" spans="1:20" ht="24" x14ac:dyDescent="0.25">
      <c r="A235" s="497"/>
      <c r="B235" s="505"/>
      <c r="C235" s="498"/>
      <c r="D235" s="284" t="s">
        <v>5305</v>
      </c>
      <c r="E235" s="302" t="s">
        <v>5984</v>
      </c>
      <c r="F235" s="500"/>
      <c r="G235" s="286"/>
      <c r="H235" s="303">
        <v>2</v>
      </c>
      <c r="I235" s="286"/>
      <c r="J235" s="286"/>
      <c r="K235" s="303">
        <v>1</v>
      </c>
      <c r="L235" s="286"/>
      <c r="M235" s="303">
        <v>2</v>
      </c>
      <c r="N235" s="286"/>
      <c r="O235" s="286"/>
      <c r="P235" s="303">
        <v>2</v>
      </c>
      <c r="Q235" s="303">
        <v>2</v>
      </c>
      <c r="R235" s="303">
        <v>2</v>
      </c>
      <c r="S235" s="303">
        <v>2</v>
      </c>
      <c r="T235" s="286"/>
    </row>
    <row r="236" spans="1:20" ht="24" x14ac:dyDescent="0.25">
      <c r="A236" s="497"/>
      <c r="B236" s="505"/>
      <c r="C236" s="498"/>
      <c r="D236" s="284" t="s">
        <v>5306</v>
      </c>
      <c r="E236" s="302" t="s">
        <v>5985</v>
      </c>
      <c r="F236" s="500"/>
      <c r="G236" s="303">
        <v>2</v>
      </c>
      <c r="H236" s="286"/>
      <c r="I236" s="303">
        <v>2</v>
      </c>
      <c r="J236" s="286"/>
      <c r="K236" s="303">
        <v>2</v>
      </c>
      <c r="L236" s="286"/>
      <c r="M236" s="303">
        <v>2</v>
      </c>
      <c r="N236" s="286"/>
      <c r="O236" s="286"/>
      <c r="P236" s="303">
        <v>2</v>
      </c>
      <c r="Q236" s="286"/>
      <c r="R236" s="303">
        <v>2</v>
      </c>
      <c r="S236" s="286"/>
      <c r="T236" s="303">
        <v>2</v>
      </c>
    </row>
    <row r="237" spans="1:20" x14ac:dyDescent="0.25">
      <c r="A237" s="497"/>
      <c r="B237" s="505"/>
      <c r="C237" s="498"/>
      <c r="D237" s="284" t="s">
        <v>5307</v>
      </c>
      <c r="E237" s="302" t="s">
        <v>5986</v>
      </c>
      <c r="F237" s="500"/>
      <c r="G237" s="303">
        <v>1</v>
      </c>
      <c r="H237" s="286"/>
      <c r="I237" s="286"/>
      <c r="J237" s="286"/>
      <c r="K237" s="303">
        <v>2</v>
      </c>
      <c r="L237" s="286"/>
      <c r="M237" s="286"/>
      <c r="N237" s="286"/>
      <c r="O237" s="286"/>
      <c r="P237" s="286"/>
      <c r="Q237" s="303">
        <v>2</v>
      </c>
      <c r="R237" s="303">
        <v>3</v>
      </c>
      <c r="S237" s="303">
        <v>2</v>
      </c>
      <c r="T237" s="286"/>
    </row>
    <row r="238" spans="1:20" x14ac:dyDescent="0.25">
      <c r="A238" s="497"/>
      <c r="B238" s="505"/>
      <c r="C238" s="498"/>
      <c r="D238" s="284" t="s">
        <v>5308</v>
      </c>
      <c r="E238" s="302" t="s">
        <v>5987</v>
      </c>
      <c r="F238" s="501"/>
      <c r="G238" s="303">
        <v>1</v>
      </c>
      <c r="H238" s="286"/>
      <c r="I238" s="286"/>
      <c r="J238" s="286"/>
      <c r="K238" s="303">
        <v>2</v>
      </c>
      <c r="L238" s="286"/>
      <c r="M238" s="303">
        <v>1</v>
      </c>
      <c r="N238" s="286"/>
      <c r="O238" s="303">
        <v>3</v>
      </c>
      <c r="P238" s="286"/>
      <c r="Q238" s="303">
        <v>2</v>
      </c>
      <c r="R238" s="303">
        <v>2</v>
      </c>
      <c r="S238" s="286"/>
      <c r="T238" s="286"/>
    </row>
    <row r="239" spans="1:20" x14ac:dyDescent="0.25">
      <c r="A239" s="497"/>
      <c r="B239" s="506"/>
      <c r="C239" s="498"/>
      <c r="D239" s="284" t="s">
        <v>5301</v>
      </c>
      <c r="E239" s="6"/>
      <c r="F239" s="289"/>
      <c r="G239" s="290">
        <f t="shared" ref="G239:T239" si="39">AVERAGE(G234:G238)</f>
        <v>1.3333333333333333</v>
      </c>
      <c r="H239" s="290">
        <f t="shared" si="39"/>
        <v>2</v>
      </c>
      <c r="I239" s="290">
        <f t="shared" si="39"/>
        <v>2</v>
      </c>
      <c r="J239" s="290">
        <v>0</v>
      </c>
      <c r="K239" s="290">
        <f t="shared" si="39"/>
        <v>1.6</v>
      </c>
      <c r="L239" s="290">
        <v>0</v>
      </c>
      <c r="M239" s="290">
        <f t="shared" si="39"/>
        <v>1.75</v>
      </c>
      <c r="N239" s="290">
        <v>0</v>
      </c>
      <c r="O239" s="290">
        <f t="shared" si="39"/>
        <v>3</v>
      </c>
      <c r="P239" s="290">
        <f t="shared" si="39"/>
        <v>1.6666666666666667</v>
      </c>
      <c r="Q239" s="290">
        <f t="shared" si="39"/>
        <v>2</v>
      </c>
      <c r="R239" s="290">
        <f t="shared" si="39"/>
        <v>2.25</v>
      </c>
      <c r="S239" s="290">
        <f t="shared" si="39"/>
        <v>2</v>
      </c>
      <c r="T239" s="290">
        <f t="shared" si="39"/>
        <v>2</v>
      </c>
    </row>
    <row r="240" spans="1:20" ht="24" x14ac:dyDescent="0.25">
      <c r="A240" s="497" t="s">
        <v>5309</v>
      </c>
      <c r="B240" s="504" t="s">
        <v>5310</v>
      </c>
      <c r="C240" s="498" t="s">
        <v>5311</v>
      </c>
      <c r="D240" s="284" t="s">
        <v>5312</v>
      </c>
      <c r="E240" s="302" t="s">
        <v>5988</v>
      </c>
      <c r="F240" s="499" t="s">
        <v>26</v>
      </c>
      <c r="G240" s="303">
        <v>1</v>
      </c>
      <c r="H240" s="286"/>
      <c r="I240" s="286"/>
      <c r="J240" s="286"/>
      <c r="K240" s="286"/>
      <c r="L240" s="303">
        <v>2</v>
      </c>
      <c r="M240" s="303">
        <v>2</v>
      </c>
      <c r="N240" s="286"/>
      <c r="O240" s="303">
        <v>1</v>
      </c>
      <c r="P240" s="303">
        <v>2</v>
      </c>
      <c r="Q240" s="303">
        <v>2</v>
      </c>
      <c r="R240" s="286"/>
      <c r="S240" s="286"/>
      <c r="T240" s="303">
        <v>1</v>
      </c>
    </row>
    <row r="241" spans="1:20" x14ac:dyDescent="0.25">
      <c r="A241" s="497"/>
      <c r="B241" s="505"/>
      <c r="C241" s="498"/>
      <c r="D241" s="284" t="s">
        <v>5313</v>
      </c>
      <c r="E241" s="302" t="s">
        <v>5989</v>
      </c>
      <c r="F241" s="500"/>
      <c r="G241" s="286"/>
      <c r="H241" s="286"/>
      <c r="I241" s="286"/>
      <c r="J241" s="286"/>
      <c r="K241" s="286"/>
      <c r="L241" s="286"/>
      <c r="M241" s="303">
        <v>2</v>
      </c>
      <c r="N241" s="286"/>
      <c r="O241" s="303">
        <v>3</v>
      </c>
      <c r="P241" s="286"/>
      <c r="Q241" s="303">
        <v>2</v>
      </c>
      <c r="R241" s="303">
        <v>2</v>
      </c>
      <c r="S241" s="303">
        <v>2</v>
      </c>
      <c r="T241" s="286"/>
    </row>
    <row r="242" spans="1:20" x14ac:dyDescent="0.25">
      <c r="A242" s="497"/>
      <c r="B242" s="505"/>
      <c r="C242" s="498"/>
      <c r="D242" s="284" t="s">
        <v>5314</v>
      </c>
      <c r="E242" s="302" t="s">
        <v>5990</v>
      </c>
      <c r="F242" s="500"/>
      <c r="G242" s="303">
        <v>2</v>
      </c>
      <c r="H242" s="286"/>
      <c r="I242" s="303">
        <v>1</v>
      </c>
      <c r="J242" s="303">
        <v>1</v>
      </c>
      <c r="K242" s="286"/>
      <c r="L242" s="286"/>
      <c r="M242" s="303">
        <v>3</v>
      </c>
      <c r="N242" s="286"/>
      <c r="O242" s="286"/>
      <c r="P242" s="286"/>
      <c r="Q242" s="303">
        <v>2</v>
      </c>
      <c r="R242" s="286"/>
      <c r="S242" s="286"/>
      <c r="T242" s="286"/>
    </row>
    <row r="243" spans="1:20" x14ac:dyDescent="0.25">
      <c r="A243" s="497"/>
      <c r="B243" s="505"/>
      <c r="C243" s="498"/>
      <c r="D243" s="284" t="s">
        <v>5315</v>
      </c>
      <c r="E243" s="302" t="s">
        <v>5991</v>
      </c>
      <c r="F243" s="500"/>
      <c r="G243" s="286"/>
      <c r="H243" s="286"/>
      <c r="I243" s="303">
        <v>2</v>
      </c>
      <c r="J243" s="286"/>
      <c r="K243" s="303">
        <v>3</v>
      </c>
      <c r="L243" s="303">
        <v>1</v>
      </c>
      <c r="M243" s="303">
        <v>1</v>
      </c>
      <c r="N243" s="286"/>
      <c r="O243" s="303">
        <v>1</v>
      </c>
      <c r="P243" s="286"/>
      <c r="Q243" s="286"/>
      <c r="R243" s="286"/>
      <c r="S243" s="303">
        <v>2</v>
      </c>
      <c r="T243" s="286"/>
    </row>
    <row r="244" spans="1:20" x14ac:dyDescent="0.25">
      <c r="A244" s="497"/>
      <c r="B244" s="505"/>
      <c r="C244" s="498"/>
      <c r="D244" s="284" t="s">
        <v>5316</v>
      </c>
      <c r="E244" s="302" t="s">
        <v>5992</v>
      </c>
      <c r="F244" s="501"/>
      <c r="G244" s="303">
        <v>2</v>
      </c>
      <c r="H244" s="286"/>
      <c r="I244" s="286"/>
      <c r="J244" s="286"/>
      <c r="K244" s="286"/>
      <c r="L244" s="286"/>
      <c r="M244" s="303">
        <v>2</v>
      </c>
      <c r="N244" s="286"/>
      <c r="O244" s="303">
        <v>2</v>
      </c>
      <c r="P244" s="303">
        <v>2</v>
      </c>
      <c r="Q244" s="286"/>
      <c r="R244" s="286"/>
      <c r="S244" s="286"/>
      <c r="T244" s="303">
        <v>1</v>
      </c>
    </row>
    <row r="245" spans="1:20" x14ac:dyDescent="0.25">
      <c r="A245" s="497"/>
      <c r="B245" s="506"/>
      <c r="C245" s="498"/>
      <c r="D245" s="284" t="s">
        <v>5309</v>
      </c>
      <c r="E245" s="285"/>
      <c r="F245" s="289"/>
      <c r="G245" s="290">
        <f t="shared" ref="G245:T245" si="40">AVERAGE(G240:G244)</f>
        <v>1.6666666666666667</v>
      </c>
      <c r="H245" s="290">
        <v>0</v>
      </c>
      <c r="I245" s="290">
        <f t="shared" si="40"/>
        <v>1.5</v>
      </c>
      <c r="J245" s="290">
        <f t="shared" si="40"/>
        <v>1</v>
      </c>
      <c r="K245" s="290">
        <f t="shared" si="40"/>
        <v>3</v>
      </c>
      <c r="L245" s="290">
        <f t="shared" si="40"/>
        <v>1.5</v>
      </c>
      <c r="M245" s="290">
        <f t="shared" si="40"/>
        <v>2</v>
      </c>
      <c r="N245" s="290">
        <v>0</v>
      </c>
      <c r="O245" s="290">
        <f t="shared" si="40"/>
        <v>1.75</v>
      </c>
      <c r="P245" s="290">
        <f t="shared" si="40"/>
        <v>2</v>
      </c>
      <c r="Q245" s="290">
        <f t="shared" si="40"/>
        <v>2</v>
      </c>
      <c r="R245" s="290">
        <f t="shared" si="40"/>
        <v>2</v>
      </c>
      <c r="S245" s="290">
        <f t="shared" si="40"/>
        <v>2</v>
      </c>
      <c r="T245" s="290">
        <f t="shared" si="40"/>
        <v>1</v>
      </c>
    </row>
    <row r="246" spans="1:20" x14ac:dyDescent="0.25">
      <c r="A246" s="497" t="s">
        <v>5317</v>
      </c>
      <c r="B246" s="504" t="s">
        <v>5318</v>
      </c>
      <c r="C246" s="498" t="s">
        <v>4313</v>
      </c>
      <c r="D246" s="284" t="s">
        <v>5319</v>
      </c>
      <c r="E246" s="302" t="s">
        <v>5993</v>
      </c>
      <c r="F246" s="499" t="s">
        <v>26</v>
      </c>
      <c r="G246" s="286"/>
      <c r="H246" s="286"/>
      <c r="I246" s="286"/>
      <c r="J246" s="286"/>
      <c r="K246" s="286">
        <v>3</v>
      </c>
      <c r="L246" s="286"/>
      <c r="M246" s="286"/>
      <c r="N246" s="286"/>
      <c r="O246" s="286"/>
      <c r="P246" s="286"/>
      <c r="Q246" s="286"/>
      <c r="R246" s="286"/>
      <c r="S246" s="286"/>
      <c r="T246" s="286">
        <v>3</v>
      </c>
    </row>
    <row r="247" spans="1:20" x14ac:dyDescent="0.25">
      <c r="A247" s="497"/>
      <c r="B247" s="505"/>
      <c r="C247" s="498"/>
      <c r="D247" s="284" t="s">
        <v>5320</v>
      </c>
      <c r="E247" s="302" t="s">
        <v>5994</v>
      </c>
      <c r="F247" s="500"/>
      <c r="G247" s="286"/>
      <c r="H247" s="286"/>
      <c r="I247" s="286"/>
      <c r="J247" s="286"/>
      <c r="K247" s="286"/>
      <c r="L247" s="286"/>
      <c r="M247" s="286"/>
      <c r="N247" s="286"/>
      <c r="O247" s="286"/>
      <c r="P247" s="286"/>
      <c r="Q247" s="286">
        <v>2</v>
      </c>
      <c r="R247" s="286"/>
      <c r="S247" s="286">
        <v>2</v>
      </c>
      <c r="T247" s="286"/>
    </row>
    <row r="248" spans="1:20" x14ac:dyDescent="0.25">
      <c r="A248" s="497"/>
      <c r="B248" s="505"/>
      <c r="C248" s="498"/>
      <c r="D248" s="284" t="s">
        <v>5321</v>
      </c>
      <c r="E248" s="302" t="s">
        <v>5995</v>
      </c>
      <c r="F248" s="500"/>
      <c r="G248" s="286"/>
      <c r="H248" s="286"/>
      <c r="I248" s="286"/>
      <c r="J248" s="286"/>
      <c r="K248" s="286"/>
      <c r="L248" s="286"/>
      <c r="M248" s="286"/>
      <c r="N248" s="286"/>
      <c r="O248" s="286"/>
      <c r="P248" s="286">
        <v>2</v>
      </c>
      <c r="Q248" s="286"/>
      <c r="R248" s="286"/>
      <c r="S248" s="286">
        <v>2</v>
      </c>
      <c r="T248" s="286"/>
    </row>
    <row r="249" spans="1:20" x14ac:dyDescent="0.25">
      <c r="A249" s="497"/>
      <c r="B249" s="505"/>
      <c r="C249" s="498"/>
      <c r="D249" s="284" t="s">
        <v>5322</v>
      </c>
      <c r="E249" s="302" t="s">
        <v>5996</v>
      </c>
      <c r="F249" s="500"/>
      <c r="G249" s="286"/>
      <c r="H249" s="286"/>
      <c r="I249" s="286"/>
      <c r="J249" s="286">
        <v>3</v>
      </c>
      <c r="K249" s="286"/>
      <c r="L249" s="286"/>
      <c r="M249" s="286"/>
      <c r="N249" s="286"/>
      <c r="O249" s="286"/>
      <c r="P249" s="286"/>
      <c r="Q249" s="286"/>
      <c r="R249" s="286"/>
      <c r="S249" s="286"/>
      <c r="T249" s="286"/>
    </row>
    <row r="250" spans="1:20" x14ac:dyDescent="0.25">
      <c r="A250" s="497"/>
      <c r="B250" s="505"/>
      <c r="C250" s="498"/>
      <c r="D250" s="284" t="s">
        <v>5323</v>
      </c>
      <c r="E250" s="302" t="s">
        <v>5997</v>
      </c>
      <c r="F250" s="501"/>
      <c r="G250" s="286"/>
      <c r="H250" s="286"/>
      <c r="I250" s="286"/>
      <c r="J250" s="286"/>
      <c r="K250" s="286"/>
      <c r="L250" s="286"/>
      <c r="M250" s="286"/>
      <c r="N250" s="286">
        <v>2</v>
      </c>
      <c r="O250" s="286"/>
      <c r="P250" s="286"/>
      <c r="Q250" s="286"/>
      <c r="R250" s="286"/>
      <c r="S250" s="286">
        <v>3</v>
      </c>
      <c r="T250" s="286"/>
    </row>
    <row r="251" spans="1:20" x14ac:dyDescent="0.25">
      <c r="A251" s="497"/>
      <c r="B251" s="506"/>
      <c r="C251" s="498"/>
      <c r="D251" s="284" t="s">
        <v>5317</v>
      </c>
      <c r="E251" s="285"/>
      <c r="F251" s="289"/>
      <c r="G251" s="290">
        <v>0</v>
      </c>
      <c r="H251" s="290">
        <v>0</v>
      </c>
      <c r="I251" s="290">
        <v>0</v>
      </c>
      <c r="J251" s="290">
        <f t="shared" ref="J251:T251" si="41">AVERAGE(J246:J250)</f>
        <v>3</v>
      </c>
      <c r="K251" s="290">
        <f t="shared" si="41"/>
        <v>3</v>
      </c>
      <c r="L251" s="290">
        <v>0</v>
      </c>
      <c r="M251" s="290">
        <v>0</v>
      </c>
      <c r="N251" s="290">
        <f t="shared" si="41"/>
        <v>2</v>
      </c>
      <c r="O251" s="290">
        <v>0</v>
      </c>
      <c r="P251" s="290">
        <f t="shared" si="41"/>
        <v>2</v>
      </c>
      <c r="Q251" s="290">
        <f t="shared" si="41"/>
        <v>2</v>
      </c>
      <c r="R251" s="290">
        <v>0</v>
      </c>
      <c r="S251" s="290">
        <f t="shared" si="41"/>
        <v>2.3333333333333335</v>
      </c>
      <c r="T251" s="290">
        <f t="shared" si="41"/>
        <v>3</v>
      </c>
    </row>
    <row r="252" spans="1:20" ht="24" x14ac:dyDescent="0.25">
      <c r="A252" s="497" t="s">
        <v>5324</v>
      </c>
      <c r="B252" s="504" t="s">
        <v>5325</v>
      </c>
      <c r="C252" s="498" t="s">
        <v>5326</v>
      </c>
      <c r="D252" s="284" t="s">
        <v>5327</v>
      </c>
      <c r="E252" s="302" t="s">
        <v>5998</v>
      </c>
      <c r="F252" s="499" t="s">
        <v>26</v>
      </c>
      <c r="G252" s="286">
        <v>2</v>
      </c>
      <c r="H252" s="286"/>
      <c r="I252" s="286"/>
      <c r="J252" s="286"/>
      <c r="K252" s="286"/>
      <c r="L252" s="286"/>
      <c r="M252" s="286">
        <v>3</v>
      </c>
      <c r="N252" s="286"/>
      <c r="O252" s="286"/>
      <c r="P252" s="286"/>
      <c r="Q252" s="286"/>
      <c r="R252" s="286"/>
      <c r="S252" s="286">
        <v>2</v>
      </c>
      <c r="T252" s="286"/>
    </row>
    <row r="253" spans="1:20" x14ac:dyDescent="0.25">
      <c r="A253" s="497"/>
      <c r="B253" s="505"/>
      <c r="C253" s="498"/>
      <c r="D253" s="284" t="s">
        <v>5328</v>
      </c>
      <c r="E253" s="302" t="s">
        <v>5999</v>
      </c>
      <c r="F253" s="500"/>
      <c r="G253" s="286"/>
      <c r="H253" s="286"/>
      <c r="I253" s="286">
        <v>2</v>
      </c>
      <c r="J253" s="286"/>
      <c r="K253" s="286"/>
      <c r="L253" s="286"/>
      <c r="M253" s="286">
        <v>1</v>
      </c>
      <c r="N253" s="286"/>
      <c r="O253" s="286"/>
      <c r="P253" s="286"/>
      <c r="Q253" s="286"/>
      <c r="R253" s="286"/>
      <c r="S253" s="286"/>
      <c r="T253" s="286">
        <v>3</v>
      </c>
    </row>
    <row r="254" spans="1:20" x14ac:dyDescent="0.25">
      <c r="A254" s="497"/>
      <c r="B254" s="505"/>
      <c r="C254" s="498"/>
      <c r="D254" s="284" t="s">
        <v>5329</v>
      </c>
      <c r="E254" s="302" t="s">
        <v>6000</v>
      </c>
      <c r="F254" s="500"/>
      <c r="G254" s="286"/>
      <c r="H254" s="286"/>
      <c r="I254" s="286">
        <v>3</v>
      </c>
      <c r="J254" s="286"/>
      <c r="K254" s="286"/>
      <c r="L254" s="286"/>
      <c r="M254" s="286">
        <v>2</v>
      </c>
      <c r="N254" s="286"/>
      <c r="O254" s="286"/>
      <c r="P254" s="286"/>
      <c r="Q254" s="286"/>
      <c r="R254" s="286"/>
      <c r="S254" s="286">
        <v>2</v>
      </c>
      <c r="T254" s="286"/>
    </row>
    <row r="255" spans="1:20" x14ac:dyDescent="0.25">
      <c r="A255" s="497"/>
      <c r="B255" s="505"/>
      <c r="C255" s="498"/>
      <c r="D255" s="284" t="s">
        <v>5330</v>
      </c>
      <c r="E255" s="76" t="s">
        <v>5331</v>
      </c>
      <c r="F255" s="500"/>
      <c r="G255" s="286"/>
      <c r="H255" s="286">
        <v>2</v>
      </c>
      <c r="I255" s="286"/>
      <c r="J255" s="286"/>
      <c r="K255" s="286"/>
      <c r="L255" s="286"/>
      <c r="M255" s="286">
        <v>1</v>
      </c>
      <c r="N255" s="286"/>
      <c r="O255" s="286"/>
      <c r="P255" s="286"/>
      <c r="Q255" s="286"/>
      <c r="R255" s="286"/>
      <c r="S255" s="286"/>
      <c r="T255" s="286"/>
    </row>
    <row r="256" spans="1:20" x14ac:dyDescent="0.25">
      <c r="A256" s="497"/>
      <c r="B256" s="505"/>
      <c r="C256" s="498"/>
      <c r="D256" s="284" t="s">
        <v>5332</v>
      </c>
      <c r="E256" s="302" t="s">
        <v>6001</v>
      </c>
      <c r="F256" s="501"/>
      <c r="G256" s="286"/>
      <c r="H256" s="286"/>
      <c r="I256" s="286"/>
      <c r="J256" s="286"/>
      <c r="K256" s="286">
        <v>1</v>
      </c>
      <c r="L256" s="286"/>
      <c r="M256" s="286">
        <v>1</v>
      </c>
      <c r="N256" s="286"/>
      <c r="O256" s="286"/>
      <c r="P256" s="286"/>
      <c r="Q256" s="286">
        <v>3</v>
      </c>
      <c r="R256" s="286">
        <v>3</v>
      </c>
      <c r="S256" s="286"/>
      <c r="T256" s="286">
        <v>2</v>
      </c>
    </row>
    <row r="257" spans="1:20" x14ac:dyDescent="0.25">
      <c r="A257" s="497"/>
      <c r="B257" s="506"/>
      <c r="C257" s="498"/>
      <c r="D257" s="284" t="s">
        <v>5324</v>
      </c>
      <c r="E257" s="76"/>
      <c r="F257" s="289"/>
      <c r="G257" s="290">
        <f t="shared" ref="G257:T257" si="42">AVERAGE(G252:G256)</f>
        <v>2</v>
      </c>
      <c r="H257" s="290">
        <f t="shared" si="42"/>
        <v>2</v>
      </c>
      <c r="I257" s="290">
        <f t="shared" si="42"/>
        <v>2.5</v>
      </c>
      <c r="J257" s="290">
        <v>0</v>
      </c>
      <c r="K257" s="290">
        <f t="shared" si="42"/>
        <v>1</v>
      </c>
      <c r="L257" s="290">
        <v>0</v>
      </c>
      <c r="M257" s="290">
        <f t="shared" si="42"/>
        <v>1.6</v>
      </c>
      <c r="N257" s="290">
        <v>0</v>
      </c>
      <c r="O257" s="290">
        <v>0</v>
      </c>
      <c r="P257" s="290">
        <v>0</v>
      </c>
      <c r="Q257" s="290">
        <f t="shared" si="42"/>
        <v>3</v>
      </c>
      <c r="R257" s="290">
        <f t="shared" si="42"/>
        <v>3</v>
      </c>
      <c r="S257" s="290">
        <f t="shared" si="42"/>
        <v>2</v>
      </c>
      <c r="T257" s="290">
        <f t="shared" si="42"/>
        <v>2.5</v>
      </c>
    </row>
    <row r="258" spans="1:20" x14ac:dyDescent="0.25">
      <c r="A258" s="497" t="s">
        <v>5333</v>
      </c>
      <c r="B258" s="504" t="s">
        <v>5334</v>
      </c>
      <c r="C258" s="498" t="s">
        <v>5335</v>
      </c>
      <c r="D258" s="284" t="s">
        <v>5336</v>
      </c>
      <c r="E258" s="302" t="s">
        <v>6002</v>
      </c>
      <c r="F258" s="499" t="s">
        <v>26</v>
      </c>
      <c r="G258" s="286">
        <v>2</v>
      </c>
      <c r="H258" s="286"/>
      <c r="I258" s="286"/>
      <c r="J258" s="286"/>
      <c r="K258" s="286"/>
      <c r="L258" s="286"/>
      <c r="M258" s="286">
        <v>3</v>
      </c>
      <c r="N258" s="286"/>
      <c r="O258" s="286"/>
      <c r="P258" s="286"/>
      <c r="Q258" s="286"/>
      <c r="R258" s="286"/>
      <c r="S258" s="286">
        <v>2</v>
      </c>
      <c r="T258" s="286"/>
    </row>
    <row r="259" spans="1:20" x14ac:dyDescent="0.25">
      <c r="A259" s="497"/>
      <c r="B259" s="505"/>
      <c r="C259" s="498"/>
      <c r="D259" s="284" t="s">
        <v>5337</v>
      </c>
      <c r="E259" s="302" t="s">
        <v>6003</v>
      </c>
      <c r="F259" s="500"/>
      <c r="G259" s="286"/>
      <c r="H259" s="286"/>
      <c r="I259" s="286">
        <v>2</v>
      </c>
      <c r="J259" s="286"/>
      <c r="K259" s="286"/>
      <c r="L259" s="286"/>
      <c r="M259" s="286">
        <v>1</v>
      </c>
      <c r="N259" s="286"/>
      <c r="O259" s="286"/>
      <c r="P259" s="286"/>
      <c r="Q259" s="286"/>
      <c r="R259" s="286"/>
      <c r="S259" s="286"/>
      <c r="T259" s="286">
        <v>3</v>
      </c>
    </row>
    <row r="260" spans="1:20" x14ac:dyDescent="0.25">
      <c r="A260" s="497"/>
      <c r="B260" s="505"/>
      <c r="C260" s="498"/>
      <c r="D260" s="284" t="s">
        <v>5338</v>
      </c>
      <c r="E260" s="302" t="s">
        <v>6004</v>
      </c>
      <c r="F260" s="500"/>
      <c r="G260" s="286"/>
      <c r="H260" s="286"/>
      <c r="I260" s="286">
        <v>3</v>
      </c>
      <c r="J260" s="286"/>
      <c r="K260" s="286"/>
      <c r="L260" s="286"/>
      <c r="M260" s="286">
        <v>2</v>
      </c>
      <c r="N260" s="286"/>
      <c r="O260" s="286"/>
      <c r="P260" s="286"/>
      <c r="Q260" s="286"/>
      <c r="R260" s="286"/>
      <c r="S260" s="286">
        <v>2</v>
      </c>
      <c r="T260" s="286"/>
    </row>
    <row r="261" spans="1:20" x14ac:dyDescent="0.25">
      <c r="A261" s="497"/>
      <c r="B261" s="505"/>
      <c r="C261" s="498"/>
      <c r="D261" s="284" t="s">
        <v>5339</v>
      </c>
      <c r="E261" s="302" t="s">
        <v>6005</v>
      </c>
      <c r="F261" s="500"/>
      <c r="G261" s="286"/>
      <c r="H261" s="286">
        <v>2</v>
      </c>
      <c r="I261" s="286"/>
      <c r="J261" s="286"/>
      <c r="K261" s="286"/>
      <c r="L261" s="286"/>
      <c r="M261" s="286">
        <v>1</v>
      </c>
      <c r="N261" s="286"/>
      <c r="O261" s="286"/>
      <c r="P261" s="286"/>
      <c r="Q261" s="286"/>
      <c r="R261" s="286"/>
      <c r="S261" s="286"/>
      <c r="T261" s="286"/>
    </row>
    <row r="262" spans="1:20" x14ac:dyDescent="0.25">
      <c r="A262" s="497"/>
      <c r="B262" s="505"/>
      <c r="C262" s="498"/>
      <c r="D262" s="284" t="s">
        <v>5340</v>
      </c>
      <c r="E262" s="302" t="s">
        <v>6006</v>
      </c>
      <c r="F262" s="501"/>
      <c r="G262" s="286">
        <v>1</v>
      </c>
      <c r="H262" s="286"/>
      <c r="I262" s="286"/>
      <c r="J262" s="286"/>
      <c r="K262" s="286">
        <v>1</v>
      </c>
      <c r="L262" s="286"/>
      <c r="M262" s="286">
        <v>1</v>
      </c>
      <c r="N262" s="286"/>
      <c r="O262" s="286"/>
      <c r="P262" s="286"/>
      <c r="Q262" s="286">
        <v>3</v>
      </c>
      <c r="R262" s="286">
        <v>3</v>
      </c>
      <c r="S262" s="286"/>
      <c r="T262" s="286">
        <v>2</v>
      </c>
    </row>
    <row r="263" spans="1:20" x14ac:dyDescent="0.25">
      <c r="A263" s="497"/>
      <c r="B263" s="506"/>
      <c r="C263" s="498"/>
      <c r="D263" s="284" t="s">
        <v>5333</v>
      </c>
      <c r="E263" s="6"/>
      <c r="F263" s="289"/>
      <c r="G263" s="290">
        <f t="shared" ref="G263:T263" si="43">AVERAGE(G258:G262)</f>
        <v>1.5</v>
      </c>
      <c r="H263" s="290">
        <f t="shared" si="43"/>
        <v>2</v>
      </c>
      <c r="I263" s="290">
        <f t="shared" si="43"/>
        <v>2.5</v>
      </c>
      <c r="J263" s="290">
        <v>0</v>
      </c>
      <c r="K263" s="290">
        <f t="shared" si="43"/>
        <v>1</v>
      </c>
      <c r="L263" s="290">
        <v>0</v>
      </c>
      <c r="M263" s="290">
        <f t="shared" si="43"/>
        <v>1.6</v>
      </c>
      <c r="N263" s="290">
        <v>0</v>
      </c>
      <c r="O263" s="290">
        <v>0</v>
      </c>
      <c r="P263" s="290">
        <v>0</v>
      </c>
      <c r="Q263" s="290">
        <f t="shared" si="43"/>
        <v>3</v>
      </c>
      <c r="R263" s="290">
        <f t="shared" si="43"/>
        <v>3</v>
      </c>
      <c r="S263" s="290">
        <f t="shared" si="43"/>
        <v>2</v>
      </c>
      <c r="T263" s="290">
        <f t="shared" si="43"/>
        <v>2.5</v>
      </c>
    </row>
    <row r="264" spans="1:20" x14ac:dyDescent="0.25">
      <c r="A264" s="497" t="s">
        <v>5341</v>
      </c>
      <c r="B264" s="504" t="s">
        <v>5342</v>
      </c>
      <c r="C264" s="498" t="s">
        <v>5343</v>
      </c>
      <c r="D264" s="284" t="s">
        <v>5344</v>
      </c>
      <c r="E264" s="300" t="s">
        <v>6007</v>
      </c>
      <c r="F264" s="499" t="s">
        <v>26</v>
      </c>
      <c r="G264" s="286"/>
      <c r="H264" s="286"/>
      <c r="I264" s="286"/>
      <c r="J264" s="286">
        <v>2</v>
      </c>
      <c r="K264" s="286"/>
      <c r="L264" s="286"/>
      <c r="M264" s="286"/>
      <c r="N264" s="286"/>
      <c r="O264" s="286"/>
      <c r="P264" s="286"/>
      <c r="Q264" s="286"/>
      <c r="R264" s="286"/>
      <c r="S264" s="286"/>
      <c r="T264" s="286"/>
    </row>
    <row r="265" spans="1:20" x14ac:dyDescent="0.25">
      <c r="A265" s="497"/>
      <c r="B265" s="505"/>
      <c r="C265" s="498"/>
      <c r="D265" s="284" t="s">
        <v>5345</v>
      </c>
      <c r="E265" s="300" t="s">
        <v>6008</v>
      </c>
      <c r="F265" s="500"/>
      <c r="G265" s="286"/>
      <c r="H265" s="286"/>
      <c r="I265" s="286"/>
      <c r="J265" s="286"/>
      <c r="K265" s="286"/>
      <c r="L265" s="286"/>
      <c r="M265" s="286"/>
      <c r="N265" s="286"/>
      <c r="O265" s="286"/>
      <c r="P265" s="286">
        <v>3</v>
      </c>
      <c r="Q265" s="286"/>
      <c r="R265" s="286"/>
      <c r="S265" s="286">
        <v>2</v>
      </c>
      <c r="T265" s="286"/>
    </row>
    <row r="266" spans="1:20" x14ac:dyDescent="0.25">
      <c r="A266" s="497"/>
      <c r="B266" s="505"/>
      <c r="C266" s="498"/>
      <c r="D266" s="284" t="s">
        <v>5346</v>
      </c>
      <c r="E266" s="300" t="s">
        <v>6009</v>
      </c>
      <c r="F266" s="500"/>
      <c r="G266" s="286"/>
      <c r="H266" s="286"/>
      <c r="I266" s="286"/>
      <c r="J266" s="286"/>
      <c r="K266" s="286"/>
      <c r="L266" s="286">
        <v>3</v>
      </c>
      <c r="M266" s="286"/>
      <c r="N266" s="286"/>
      <c r="O266" s="286"/>
      <c r="P266" s="286"/>
      <c r="Q266" s="286"/>
      <c r="R266" s="286"/>
      <c r="S266" s="286"/>
      <c r="T266" s="286">
        <v>2</v>
      </c>
    </row>
    <row r="267" spans="1:20" x14ac:dyDescent="0.25">
      <c r="A267" s="497"/>
      <c r="B267" s="505"/>
      <c r="C267" s="498"/>
      <c r="D267" s="284" t="s">
        <v>5347</v>
      </c>
      <c r="E267" s="300" t="s">
        <v>6010</v>
      </c>
      <c r="F267" s="500"/>
      <c r="G267" s="286"/>
      <c r="H267" s="286"/>
      <c r="I267" s="286"/>
      <c r="J267" s="286"/>
      <c r="K267" s="286">
        <v>2</v>
      </c>
      <c r="L267" s="286"/>
      <c r="M267" s="286"/>
      <c r="N267" s="286"/>
      <c r="O267" s="286"/>
      <c r="P267" s="286"/>
      <c r="Q267" s="286"/>
      <c r="R267" s="286"/>
      <c r="S267" s="286"/>
      <c r="T267" s="286"/>
    </row>
    <row r="268" spans="1:20" x14ac:dyDescent="0.25">
      <c r="A268" s="497"/>
      <c r="B268" s="505"/>
      <c r="C268" s="498"/>
      <c r="D268" s="284" t="s">
        <v>5348</v>
      </c>
      <c r="E268" s="300" t="s">
        <v>6011</v>
      </c>
      <c r="F268" s="501"/>
      <c r="G268" s="286"/>
      <c r="H268" s="286"/>
      <c r="I268" s="286">
        <v>3</v>
      </c>
      <c r="J268" s="286"/>
      <c r="K268" s="286"/>
      <c r="L268" s="286"/>
      <c r="M268" s="286"/>
      <c r="N268" s="286"/>
      <c r="O268" s="286"/>
      <c r="P268" s="286"/>
      <c r="Q268" s="286"/>
      <c r="R268" s="286"/>
      <c r="S268" s="286"/>
      <c r="T268" s="286"/>
    </row>
    <row r="269" spans="1:20" x14ac:dyDescent="0.25">
      <c r="A269" s="497"/>
      <c r="B269" s="506"/>
      <c r="C269" s="498"/>
      <c r="D269" s="284" t="s">
        <v>5341</v>
      </c>
      <c r="E269" s="285"/>
      <c r="F269" s="289"/>
      <c r="G269" s="290">
        <v>0</v>
      </c>
      <c r="H269" s="290">
        <v>0</v>
      </c>
      <c r="I269" s="290">
        <f t="shared" ref="I269:T269" si="44">AVERAGE(I264:I268)</f>
        <v>3</v>
      </c>
      <c r="J269" s="290">
        <f t="shared" si="44"/>
        <v>2</v>
      </c>
      <c r="K269" s="290">
        <f t="shared" si="44"/>
        <v>2</v>
      </c>
      <c r="L269" s="290">
        <f t="shared" si="44"/>
        <v>3</v>
      </c>
      <c r="M269" s="290">
        <v>0</v>
      </c>
      <c r="N269" s="290">
        <v>0</v>
      </c>
      <c r="O269" s="290">
        <v>0</v>
      </c>
      <c r="P269" s="290">
        <f t="shared" si="44"/>
        <v>3</v>
      </c>
      <c r="Q269" s="290">
        <v>0</v>
      </c>
      <c r="R269" s="290">
        <v>0</v>
      </c>
      <c r="S269" s="290">
        <f t="shared" si="44"/>
        <v>2</v>
      </c>
      <c r="T269" s="290">
        <f t="shared" si="44"/>
        <v>2</v>
      </c>
    </row>
    <row r="270" spans="1:20" x14ac:dyDescent="0.25">
      <c r="A270" s="504" t="s">
        <v>5349</v>
      </c>
      <c r="B270" s="504" t="s">
        <v>5350</v>
      </c>
      <c r="C270" s="498" t="s">
        <v>5351</v>
      </c>
      <c r="D270" s="284" t="s">
        <v>5352</v>
      </c>
      <c r="E270" s="302" t="s">
        <v>6012</v>
      </c>
      <c r="F270" s="499" t="s">
        <v>26</v>
      </c>
      <c r="G270" s="286">
        <v>3</v>
      </c>
      <c r="H270" s="286"/>
      <c r="I270" s="286"/>
      <c r="J270" s="286"/>
      <c r="K270" s="286"/>
      <c r="L270" s="286"/>
      <c r="M270" s="286"/>
      <c r="N270" s="286"/>
      <c r="O270" s="286"/>
      <c r="P270" s="286"/>
      <c r="Q270" s="286"/>
      <c r="R270" s="286"/>
      <c r="S270" s="286">
        <v>2</v>
      </c>
      <c r="T270" s="286"/>
    </row>
    <row r="271" spans="1:20" x14ac:dyDescent="0.25">
      <c r="A271" s="505"/>
      <c r="B271" s="505"/>
      <c r="C271" s="498"/>
      <c r="D271" s="284" t="s">
        <v>5353</v>
      </c>
      <c r="E271" s="302" t="s">
        <v>6013</v>
      </c>
      <c r="F271" s="500"/>
      <c r="G271" s="286"/>
      <c r="H271" s="286"/>
      <c r="I271" s="286"/>
      <c r="J271" s="286"/>
      <c r="K271" s="286">
        <v>3</v>
      </c>
      <c r="L271" s="286"/>
      <c r="M271" s="286"/>
      <c r="N271" s="286"/>
      <c r="O271" s="286"/>
      <c r="P271" s="286"/>
      <c r="Q271" s="286"/>
      <c r="R271" s="286"/>
      <c r="S271" s="286"/>
      <c r="T271" s="286"/>
    </row>
    <row r="272" spans="1:20" x14ac:dyDescent="0.25">
      <c r="A272" s="505"/>
      <c r="B272" s="505"/>
      <c r="C272" s="498"/>
      <c r="D272" s="284" t="s">
        <v>5354</v>
      </c>
      <c r="E272" s="302" t="s">
        <v>6014</v>
      </c>
      <c r="F272" s="500"/>
      <c r="G272" s="286"/>
      <c r="H272" s="286"/>
      <c r="I272" s="286"/>
      <c r="J272" s="286">
        <v>2</v>
      </c>
      <c r="K272" s="286"/>
      <c r="L272" s="286"/>
      <c r="M272" s="286"/>
      <c r="N272" s="286"/>
      <c r="O272" s="286"/>
      <c r="P272" s="286"/>
      <c r="Q272" s="286"/>
      <c r="R272" s="286"/>
      <c r="S272" s="286"/>
      <c r="T272" s="286"/>
    </row>
    <row r="273" spans="1:20" x14ac:dyDescent="0.25">
      <c r="A273" s="505"/>
      <c r="B273" s="505"/>
      <c r="C273" s="498"/>
      <c r="D273" s="284" t="s">
        <v>5355</v>
      </c>
      <c r="E273" s="302" t="s">
        <v>6015</v>
      </c>
      <c r="F273" s="500"/>
      <c r="G273" s="286"/>
      <c r="H273" s="286"/>
      <c r="I273" s="286"/>
      <c r="J273" s="286"/>
      <c r="K273" s="286"/>
      <c r="L273" s="286"/>
      <c r="M273" s="286"/>
      <c r="N273" s="286">
        <v>2</v>
      </c>
      <c r="O273" s="286"/>
      <c r="P273" s="286"/>
      <c r="Q273" s="286"/>
      <c r="R273" s="286"/>
      <c r="S273" s="286"/>
      <c r="T273" s="286">
        <v>3</v>
      </c>
    </row>
    <row r="274" spans="1:20" x14ac:dyDescent="0.25">
      <c r="A274" s="505"/>
      <c r="B274" s="505"/>
      <c r="C274" s="498"/>
      <c r="D274" s="284" t="s">
        <v>5356</v>
      </c>
      <c r="E274" s="302" t="s">
        <v>6016</v>
      </c>
      <c r="F274" s="501"/>
      <c r="G274" s="286"/>
      <c r="H274" s="286"/>
      <c r="I274" s="286"/>
      <c r="J274" s="286"/>
      <c r="K274" s="286"/>
      <c r="L274" s="286"/>
      <c r="M274" s="286"/>
      <c r="N274" s="286"/>
      <c r="O274" s="286"/>
      <c r="P274" s="286"/>
      <c r="Q274" s="286"/>
      <c r="R274" s="286">
        <v>3</v>
      </c>
      <c r="S274" s="286"/>
      <c r="T274" s="286"/>
    </row>
    <row r="275" spans="1:20" x14ac:dyDescent="0.25">
      <c r="A275" s="506"/>
      <c r="B275" s="506"/>
      <c r="C275" s="498"/>
      <c r="D275" s="284" t="s">
        <v>5349</v>
      </c>
      <c r="E275" s="285"/>
      <c r="F275" s="289"/>
      <c r="G275" s="286">
        <f>SUM(G270:G274)</f>
        <v>3</v>
      </c>
      <c r="H275" s="286">
        <f t="shared" ref="H275:T275" si="45">SUM(H270:H274)</f>
        <v>0</v>
      </c>
      <c r="I275" s="286">
        <f t="shared" si="45"/>
        <v>0</v>
      </c>
      <c r="J275" s="286">
        <f t="shared" si="45"/>
        <v>2</v>
      </c>
      <c r="K275" s="286">
        <f t="shared" si="45"/>
        <v>3</v>
      </c>
      <c r="L275" s="286">
        <f t="shared" si="45"/>
        <v>0</v>
      </c>
      <c r="M275" s="286">
        <f t="shared" si="45"/>
        <v>0</v>
      </c>
      <c r="N275" s="286">
        <f t="shared" si="45"/>
        <v>2</v>
      </c>
      <c r="O275" s="286">
        <f t="shared" si="45"/>
        <v>0</v>
      </c>
      <c r="P275" s="286">
        <f t="shared" si="45"/>
        <v>0</v>
      </c>
      <c r="Q275" s="286">
        <f t="shared" si="45"/>
        <v>0</v>
      </c>
      <c r="R275" s="286">
        <f t="shared" si="45"/>
        <v>3</v>
      </c>
      <c r="S275" s="286">
        <f t="shared" si="45"/>
        <v>2</v>
      </c>
      <c r="T275" s="286">
        <f t="shared" si="45"/>
        <v>3</v>
      </c>
    </row>
    <row r="276" spans="1:20" ht="24" x14ac:dyDescent="0.25">
      <c r="A276" s="497" t="s">
        <v>5357</v>
      </c>
      <c r="B276" s="504" t="s">
        <v>5358</v>
      </c>
      <c r="C276" s="498" t="s">
        <v>5359</v>
      </c>
      <c r="D276" s="284" t="s">
        <v>5360</v>
      </c>
      <c r="E276" s="302" t="s">
        <v>6017</v>
      </c>
      <c r="F276" s="499" t="s">
        <v>26</v>
      </c>
      <c r="G276" s="286">
        <v>3</v>
      </c>
      <c r="H276" s="286"/>
      <c r="I276" s="286"/>
      <c r="J276" s="286"/>
      <c r="K276" s="286"/>
      <c r="L276" s="286"/>
      <c r="M276" s="286"/>
      <c r="N276" s="286"/>
      <c r="O276" s="286"/>
      <c r="P276" s="286"/>
      <c r="Q276" s="286"/>
      <c r="R276" s="286"/>
      <c r="S276" s="286">
        <v>2</v>
      </c>
      <c r="T276" s="286"/>
    </row>
    <row r="277" spans="1:20" x14ac:dyDescent="0.25">
      <c r="A277" s="497"/>
      <c r="B277" s="505"/>
      <c r="C277" s="498"/>
      <c r="D277" s="284" t="s">
        <v>5361</v>
      </c>
      <c r="E277" s="302" t="s">
        <v>6018</v>
      </c>
      <c r="F277" s="500"/>
      <c r="G277" s="286"/>
      <c r="H277" s="286"/>
      <c r="I277" s="286"/>
      <c r="J277" s="286"/>
      <c r="K277" s="286">
        <v>3</v>
      </c>
      <c r="L277" s="286"/>
      <c r="M277" s="286"/>
      <c r="N277" s="286"/>
      <c r="O277" s="286"/>
      <c r="P277" s="286"/>
      <c r="Q277" s="286"/>
      <c r="R277" s="286"/>
      <c r="S277" s="286"/>
      <c r="T277" s="286"/>
    </row>
    <row r="278" spans="1:20" x14ac:dyDescent="0.25">
      <c r="A278" s="497"/>
      <c r="B278" s="505"/>
      <c r="C278" s="498"/>
      <c r="D278" s="284" t="s">
        <v>5362</v>
      </c>
      <c r="E278" s="302" t="s">
        <v>6019</v>
      </c>
      <c r="F278" s="500"/>
      <c r="G278" s="286"/>
      <c r="H278" s="286"/>
      <c r="I278" s="286"/>
      <c r="J278" s="286">
        <v>2</v>
      </c>
      <c r="K278" s="286"/>
      <c r="L278" s="286"/>
      <c r="M278" s="286"/>
      <c r="N278" s="286"/>
      <c r="O278" s="286"/>
      <c r="P278" s="286"/>
      <c r="Q278" s="286"/>
      <c r="R278" s="286"/>
      <c r="S278" s="286"/>
      <c r="T278" s="286"/>
    </row>
    <row r="279" spans="1:20" x14ac:dyDescent="0.25">
      <c r="A279" s="497"/>
      <c r="B279" s="505"/>
      <c r="C279" s="498"/>
      <c r="D279" s="284" t="s">
        <v>5363</v>
      </c>
      <c r="E279" s="302" t="s">
        <v>6020</v>
      </c>
      <c r="F279" s="500"/>
      <c r="G279" s="286"/>
      <c r="H279" s="286"/>
      <c r="I279" s="286"/>
      <c r="J279" s="286"/>
      <c r="K279" s="286"/>
      <c r="L279" s="286"/>
      <c r="M279" s="286"/>
      <c r="N279" s="286">
        <v>2</v>
      </c>
      <c r="O279" s="286"/>
      <c r="P279" s="286"/>
      <c r="Q279" s="286"/>
      <c r="R279" s="286"/>
      <c r="S279" s="286"/>
      <c r="T279" s="286">
        <v>3</v>
      </c>
    </row>
    <row r="280" spans="1:20" x14ac:dyDescent="0.25">
      <c r="A280" s="497"/>
      <c r="B280" s="505"/>
      <c r="C280" s="498"/>
      <c r="D280" s="284" t="s">
        <v>5364</v>
      </c>
      <c r="E280" s="302" t="s">
        <v>6021</v>
      </c>
      <c r="F280" s="501"/>
      <c r="G280" s="286"/>
      <c r="H280" s="286"/>
      <c r="I280" s="286"/>
      <c r="J280" s="286"/>
      <c r="K280" s="286"/>
      <c r="L280" s="286"/>
      <c r="M280" s="286"/>
      <c r="N280" s="286"/>
      <c r="O280" s="286"/>
      <c r="P280" s="286"/>
      <c r="Q280" s="286"/>
      <c r="R280" s="286">
        <v>3</v>
      </c>
      <c r="S280" s="286"/>
      <c r="T280" s="286"/>
    </row>
    <row r="281" spans="1:20" x14ac:dyDescent="0.25">
      <c r="A281" s="497"/>
      <c r="B281" s="506"/>
      <c r="C281" s="498"/>
      <c r="D281" s="284" t="s">
        <v>5365</v>
      </c>
      <c r="E281" s="6"/>
      <c r="F281" s="289"/>
      <c r="G281" s="290">
        <f t="shared" ref="G281:T281" si="46">AVERAGE(G276:G280)</f>
        <v>3</v>
      </c>
      <c r="H281" s="290">
        <v>0</v>
      </c>
      <c r="I281" s="290">
        <v>0</v>
      </c>
      <c r="J281" s="290">
        <f t="shared" si="46"/>
        <v>2</v>
      </c>
      <c r="K281" s="290">
        <f t="shared" si="46"/>
        <v>3</v>
      </c>
      <c r="L281" s="290">
        <v>0</v>
      </c>
      <c r="M281" s="290">
        <v>0</v>
      </c>
      <c r="N281" s="290">
        <f t="shared" si="46"/>
        <v>2</v>
      </c>
      <c r="O281" s="290">
        <v>0</v>
      </c>
      <c r="P281" s="290">
        <v>0</v>
      </c>
      <c r="Q281" s="290">
        <v>0</v>
      </c>
      <c r="R281" s="290">
        <f t="shared" si="46"/>
        <v>3</v>
      </c>
      <c r="S281" s="290">
        <f t="shared" si="46"/>
        <v>2</v>
      </c>
      <c r="T281" s="290">
        <f t="shared" si="46"/>
        <v>3</v>
      </c>
    </row>
    <row r="282" spans="1:20" x14ac:dyDescent="0.25">
      <c r="A282" s="497" t="s">
        <v>5366</v>
      </c>
      <c r="B282" s="504" t="s">
        <v>5367</v>
      </c>
      <c r="C282" s="498" t="s">
        <v>5368</v>
      </c>
      <c r="D282" s="284" t="s">
        <v>5369</v>
      </c>
      <c r="E282" s="302" t="s">
        <v>6022</v>
      </c>
      <c r="F282" s="499" t="s">
        <v>26</v>
      </c>
      <c r="G282" s="286">
        <v>3</v>
      </c>
      <c r="H282" s="286"/>
      <c r="I282" s="286"/>
      <c r="J282" s="286"/>
      <c r="K282" s="286"/>
      <c r="L282" s="286"/>
      <c r="M282" s="286"/>
      <c r="N282" s="286"/>
      <c r="O282" s="286"/>
      <c r="P282" s="286"/>
      <c r="Q282" s="286"/>
      <c r="R282" s="286"/>
      <c r="S282" s="286"/>
      <c r="T282" s="286">
        <v>2</v>
      </c>
    </row>
    <row r="283" spans="1:20" x14ac:dyDescent="0.25">
      <c r="A283" s="497"/>
      <c r="B283" s="505"/>
      <c r="C283" s="498"/>
      <c r="D283" s="284" t="s">
        <v>5370</v>
      </c>
      <c r="E283" s="302" t="s">
        <v>6023</v>
      </c>
      <c r="F283" s="500"/>
      <c r="G283" s="286"/>
      <c r="H283" s="286"/>
      <c r="I283" s="286">
        <v>2</v>
      </c>
      <c r="J283" s="286"/>
      <c r="K283" s="286"/>
      <c r="L283" s="286"/>
      <c r="M283" s="286"/>
      <c r="N283" s="286"/>
      <c r="O283" s="286"/>
      <c r="P283" s="286"/>
      <c r="Q283" s="286"/>
      <c r="R283" s="286"/>
      <c r="S283" s="286">
        <v>3</v>
      </c>
      <c r="T283" s="286"/>
    </row>
    <row r="284" spans="1:20" ht="24" x14ac:dyDescent="0.25">
      <c r="A284" s="497"/>
      <c r="B284" s="505"/>
      <c r="C284" s="498"/>
      <c r="D284" s="284" t="s">
        <v>5371</v>
      </c>
      <c r="E284" s="302" t="s">
        <v>6024</v>
      </c>
      <c r="F284" s="500"/>
      <c r="G284" s="286"/>
      <c r="H284" s="286"/>
      <c r="I284" s="286">
        <v>3</v>
      </c>
      <c r="J284" s="286"/>
      <c r="K284" s="286"/>
      <c r="L284" s="286"/>
      <c r="M284" s="286"/>
      <c r="N284" s="286"/>
      <c r="O284" s="286"/>
      <c r="P284" s="286"/>
      <c r="Q284" s="286"/>
      <c r="R284" s="286"/>
      <c r="S284" s="286"/>
      <c r="T284" s="286">
        <v>2</v>
      </c>
    </row>
    <row r="285" spans="1:20" ht="24" x14ac:dyDescent="0.25">
      <c r="A285" s="497"/>
      <c r="B285" s="505"/>
      <c r="C285" s="498"/>
      <c r="D285" s="284" t="s">
        <v>5372</v>
      </c>
      <c r="E285" s="302" t="s">
        <v>6025</v>
      </c>
      <c r="F285" s="500"/>
      <c r="G285" s="286"/>
      <c r="H285" s="286">
        <v>2</v>
      </c>
      <c r="I285" s="286"/>
      <c r="J285" s="286"/>
      <c r="K285" s="286"/>
      <c r="L285" s="286"/>
      <c r="M285" s="286"/>
      <c r="N285" s="286"/>
      <c r="O285" s="286"/>
      <c r="P285" s="286"/>
      <c r="Q285" s="286"/>
      <c r="R285" s="286"/>
      <c r="S285" s="286">
        <v>2</v>
      </c>
      <c r="T285" s="286"/>
    </row>
    <row r="286" spans="1:20" x14ac:dyDescent="0.25">
      <c r="A286" s="497"/>
      <c r="B286" s="505"/>
      <c r="C286" s="498"/>
      <c r="D286" s="284" t="s">
        <v>5373</v>
      </c>
      <c r="E286" s="302" t="s">
        <v>6026</v>
      </c>
      <c r="F286" s="501"/>
      <c r="G286" s="286"/>
      <c r="H286" s="286"/>
      <c r="I286" s="286"/>
      <c r="J286" s="286"/>
      <c r="K286" s="286"/>
      <c r="L286" s="286">
        <v>2</v>
      </c>
      <c r="M286" s="286"/>
      <c r="N286" s="286"/>
      <c r="O286" s="286"/>
      <c r="P286" s="286"/>
      <c r="Q286" s="286"/>
      <c r="R286" s="286"/>
      <c r="S286" s="286"/>
      <c r="T286" s="286">
        <v>3</v>
      </c>
    </row>
    <row r="287" spans="1:20" x14ac:dyDescent="0.25">
      <c r="A287" s="497"/>
      <c r="B287" s="506"/>
      <c r="C287" s="498"/>
      <c r="D287" s="284" t="s">
        <v>5366</v>
      </c>
      <c r="E287" s="285"/>
      <c r="F287" s="289"/>
      <c r="G287" s="290">
        <f>AVERAGE(G282:G286)</f>
        <v>3</v>
      </c>
      <c r="H287" s="290">
        <f>AVERAGE(H282:H286)</f>
        <v>2</v>
      </c>
      <c r="I287" s="290">
        <f>AVERAGE(I282:I286)</f>
        <v>2.5</v>
      </c>
      <c r="J287" s="290">
        <v>0</v>
      </c>
      <c r="K287" s="290">
        <v>0</v>
      </c>
      <c r="L287" s="290">
        <f>AVERAGE(L282:L286)</f>
        <v>2</v>
      </c>
      <c r="M287" s="290">
        <v>0</v>
      </c>
      <c r="N287" s="290">
        <v>0</v>
      </c>
      <c r="O287" s="290">
        <v>0</v>
      </c>
      <c r="P287" s="290">
        <v>0</v>
      </c>
      <c r="Q287" s="290">
        <v>0</v>
      </c>
      <c r="R287" s="290">
        <v>0</v>
      </c>
      <c r="S287" s="290">
        <f>AVERAGE(S282:S286)</f>
        <v>2.5</v>
      </c>
      <c r="T287" s="290">
        <f>AVERAGE(T282:T286)</f>
        <v>2.3333333333333335</v>
      </c>
    </row>
    <row r="288" spans="1:20" x14ac:dyDescent="0.25">
      <c r="A288" s="306"/>
      <c r="B288" s="307"/>
      <c r="C288" s="308"/>
      <c r="D288" s="306"/>
      <c r="E288" s="308"/>
      <c r="F288" s="309"/>
      <c r="G288" s="290" t="s">
        <v>6</v>
      </c>
      <c r="H288" s="290" t="s">
        <v>7</v>
      </c>
      <c r="I288" s="290" t="s">
        <v>8</v>
      </c>
      <c r="J288" s="290" t="s">
        <v>9</v>
      </c>
      <c r="K288" s="290" t="s">
        <v>10</v>
      </c>
      <c r="L288" s="290" t="s">
        <v>11</v>
      </c>
      <c r="M288" s="290" t="s">
        <v>12</v>
      </c>
      <c r="N288" s="290" t="s">
        <v>13</v>
      </c>
      <c r="O288" s="290" t="s">
        <v>14</v>
      </c>
      <c r="P288" s="290" t="s">
        <v>15</v>
      </c>
      <c r="Q288" s="290" t="s">
        <v>16</v>
      </c>
      <c r="R288" s="290" t="s">
        <v>17</v>
      </c>
      <c r="S288" s="290" t="s">
        <v>18</v>
      </c>
      <c r="T288" s="290" t="s">
        <v>19</v>
      </c>
    </row>
    <row r="289" spans="1:20" x14ac:dyDescent="0.25">
      <c r="A289" s="497" t="s">
        <v>5374</v>
      </c>
      <c r="B289" s="504" t="s">
        <v>5375</v>
      </c>
      <c r="C289" s="498" t="s">
        <v>5376</v>
      </c>
      <c r="D289" s="284" t="s">
        <v>5377</v>
      </c>
      <c r="E289" s="302" t="s">
        <v>6027</v>
      </c>
      <c r="F289" s="499" t="s">
        <v>26</v>
      </c>
      <c r="G289" s="286"/>
      <c r="H289" s="286">
        <v>2</v>
      </c>
      <c r="I289" s="286"/>
      <c r="J289" s="286"/>
      <c r="K289" s="286"/>
      <c r="L289" s="286"/>
      <c r="M289" s="286"/>
      <c r="N289" s="286"/>
      <c r="O289" s="286"/>
      <c r="P289" s="286"/>
      <c r="Q289" s="286"/>
      <c r="R289" s="286"/>
      <c r="S289" s="286">
        <v>2</v>
      </c>
      <c r="T289" s="286"/>
    </row>
    <row r="290" spans="1:20" x14ac:dyDescent="0.25">
      <c r="A290" s="497"/>
      <c r="B290" s="505"/>
      <c r="C290" s="498"/>
      <c r="D290" s="284" t="s">
        <v>5378</v>
      </c>
      <c r="E290" s="302" t="s">
        <v>6028</v>
      </c>
      <c r="F290" s="500"/>
      <c r="G290" s="286"/>
      <c r="H290" s="286"/>
      <c r="I290" s="286"/>
      <c r="J290" s="286"/>
      <c r="K290" s="286"/>
      <c r="L290" s="286"/>
      <c r="M290" s="286">
        <v>3</v>
      </c>
      <c r="N290" s="286"/>
      <c r="O290" s="286"/>
      <c r="P290" s="286"/>
      <c r="Q290" s="286"/>
      <c r="R290" s="286"/>
      <c r="S290" s="286">
        <v>3</v>
      </c>
      <c r="T290" s="286"/>
    </row>
    <row r="291" spans="1:20" x14ac:dyDescent="0.25">
      <c r="A291" s="497"/>
      <c r="B291" s="505"/>
      <c r="C291" s="498"/>
      <c r="D291" s="284" t="s">
        <v>5379</v>
      </c>
      <c r="E291" s="302" t="s">
        <v>6029</v>
      </c>
      <c r="F291" s="500"/>
      <c r="G291" s="286"/>
      <c r="H291" s="286"/>
      <c r="I291" s="286"/>
      <c r="J291" s="286"/>
      <c r="K291" s="286">
        <v>2</v>
      </c>
      <c r="L291" s="286"/>
      <c r="M291" s="286"/>
      <c r="N291" s="286"/>
      <c r="O291" s="286"/>
      <c r="P291" s="286"/>
      <c r="Q291" s="286"/>
      <c r="R291" s="286"/>
      <c r="S291" s="286"/>
      <c r="T291" s="286">
        <v>2</v>
      </c>
    </row>
    <row r="292" spans="1:20" x14ac:dyDescent="0.25">
      <c r="A292" s="497"/>
      <c r="B292" s="505"/>
      <c r="C292" s="498"/>
      <c r="D292" s="284" t="s">
        <v>5380</v>
      </c>
      <c r="E292" s="302" t="s">
        <v>6030</v>
      </c>
      <c r="F292" s="500"/>
      <c r="G292" s="286"/>
      <c r="H292" s="286"/>
      <c r="I292" s="286">
        <v>3</v>
      </c>
      <c r="J292" s="286"/>
      <c r="K292" s="286"/>
      <c r="L292" s="286"/>
      <c r="M292" s="286"/>
      <c r="N292" s="286"/>
      <c r="O292" s="286"/>
      <c r="P292" s="286"/>
      <c r="Q292" s="286"/>
      <c r="R292" s="286"/>
      <c r="S292" s="286"/>
      <c r="T292" s="286"/>
    </row>
    <row r="293" spans="1:20" x14ac:dyDescent="0.25">
      <c r="A293" s="497"/>
      <c r="B293" s="505"/>
      <c r="C293" s="498"/>
      <c r="D293" s="284" t="s">
        <v>5381</v>
      </c>
      <c r="E293" s="302" t="s">
        <v>6031</v>
      </c>
      <c r="F293" s="501"/>
      <c r="G293" s="286"/>
      <c r="H293" s="286"/>
      <c r="I293" s="286"/>
      <c r="J293" s="286"/>
      <c r="K293" s="286"/>
      <c r="L293" s="286"/>
      <c r="M293" s="286"/>
      <c r="N293" s="286"/>
      <c r="O293" s="286"/>
      <c r="P293" s="286">
        <v>2</v>
      </c>
      <c r="Q293" s="286"/>
      <c r="R293" s="286"/>
      <c r="S293" s="286"/>
      <c r="T293" s="286">
        <v>3</v>
      </c>
    </row>
    <row r="294" spans="1:20" x14ac:dyDescent="0.25">
      <c r="A294" s="497"/>
      <c r="B294" s="506"/>
      <c r="C294" s="498"/>
      <c r="D294" s="284" t="s">
        <v>5374</v>
      </c>
      <c r="E294" s="6"/>
      <c r="F294" s="289"/>
      <c r="G294" s="290">
        <v>0</v>
      </c>
      <c r="H294" s="290">
        <f t="shared" ref="H294:T294" si="47">AVERAGE(H289:H293)</f>
        <v>2</v>
      </c>
      <c r="I294" s="290">
        <f t="shared" si="47"/>
        <v>3</v>
      </c>
      <c r="J294" s="290">
        <v>0</v>
      </c>
      <c r="K294" s="290">
        <f t="shared" si="47"/>
        <v>2</v>
      </c>
      <c r="L294" s="290">
        <v>0</v>
      </c>
      <c r="M294" s="290">
        <f t="shared" si="47"/>
        <v>3</v>
      </c>
      <c r="N294" s="290">
        <v>0</v>
      </c>
      <c r="O294" s="290">
        <v>0</v>
      </c>
      <c r="P294" s="290">
        <f t="shared" si="47"/>
        <v>2</v>
      </c>
      <c r="Q294" s="290">
        <v>0</v>
      </c>
      <c r="R294" s="290">
        <v>0</v>
      </c>
      <c r="S294" s="290">
        <f t="shared" si="47"/>
        <v>2.5</v>
      </c>
      <c r="T294" s="290">
        <f t="shared" si="47"/>
        <v>2.5</v>
      </c>
    </row>
    <row r="295" spans="1:20" x14ac:dyDescent="0.25">
      <c r="A295" s="497" t="s">
        <v>5382</v>
      </c>
      <c r="B295" s="504" t="s">
        <v>5383</v>
      </c>
      <c r="C295" s="498" t="s">
        <v>5384</v>
      </c>
      <c r="D295" s="284" t="s">
        <v>5385</v>
      </c>
      <c r="E295" s="302" t="s">
        <v>6032</v>
      </c>
      <c r="F295" s="289"/>
      <c r="G295" s="286"/>
      <c r="H295" s="303">
        <v>2</v>
      </c>
      <c r="I295" s="286"/>
      <c r="J295" s="286"/>
      <c r="K295" s="286"/>
      <c r="L295" s="286"/>
      <c r="M295" s="286"/>
      <c r="N295" s="286"/>
      <c r="O295" s="303">
        <v>2</v>
      </c>
      <c r="P295" s="286"/>
      <c r="Q295" s="303">
        <v>2</v>
      </c>
      <c r="R295" s="286"/>
      <c r="S295" s="303">
        <v>1</v>
      </c>
      <c r="T295" s="303">
        <v>3</v>
      </c>
    </row>
    <row r="296" spans="1:20" x14ac:dyDescent="0.25">
      <c r="A296" s="497"/>
      <c r="B296" s="505"/>
      <c r="C296" s="498"/>
      <c r="D296" s="284" t="s">
        <v>5386</v>
      </c>
      <c r="E296" s="302" t="s">
        <v>6033</v>
      </c>
      <c r="F296" s="289"/>
      <c r="G296" s="286"/>
      <c r="H296" s="286"/>
      <c r="I296" s="286"/>
      <c r="J296" s="286"/>
      <c r="K296" s="303">
        <v>2</v>
      </c>
      <c r="L296" s="303">
        <v>2</v>
      </c>
      <c r="M296" s="286"/>
      <c r="N296" s="286"/>
      <c r="O296" s="303">
        <v>2</v>
      </c>
      <c r="P296" s="303">
        <v>1</v>
      </c>
      <c r="Q296" s="303">
        <v>2</v>
      </c>
      <c r="R296" s="286"/>
      <c r="S296" s="286"/>
      <c r="T296" s="286"/>
    </row>
    <row r="297" spans="1:20" x14ac:dyDescent="0.25">
      <c r="A297" s="497"/>
      <c r="B297" s="505"/>
      <c r="C297" s="498"/>
      <c r="D297" s="284" t="s">
        <v>5387</v>
      </c>
      <c r="E297" s="302" t="s">
        <v>6034</v>
      </c>
      <c r="F297" s="289"/>
      <c r="G297" s="303">
        <v>2</v>
      </c>
      <c r="H297" s="286"/>
      <c r="I297" s="286"/>
      <c r="J297" s="286"/>
      <c r="K297" s="286"/>
      <c r="L297" s="303">
        <v>2</v>
      </c>
      <c r="M297" s="286"/>
      <c r="N297" s="286"/>
      <c r="O297" s="303">
        <v>2</v>
      </c>
      <c r="P297" s="303">
        <v>1</v>
      </c>
      <c r="Q297" s="303">
        <v>2</v>
      </c>
      <c r="R297" s="286"/>
      <c r="S297" s="303">
        <v>2</v>
      </c>
      <c r="T297" s="303">
        <v>3</v>
      </c>
    </row>
    <row r="298" spans="1:20" x14ac:dyDescent="0.25">
      <c r="A298" s="497"/>
      <c r="B298" s="505"/>
      <c r="C298" s="498"/>
      <c r="D298" s="284" t="s">
        <v>5388</v>
      </c>
      <c r="E298" s="302" t="s">
        <v>6035</v>
      </c>
      <c r="F298" s="289"/>
      <c r="G298" s="286"/>
      <c r="H298" s="286"/>
      <c r="I298" s="286"/>
      <c r="J298" s="286"/>
      <c r="K298" s="286"/>
      <c r="L298" s="303">
        <v>1</v>
      </c>
      <c r="M298" s="286"/>
      <c r="N298" s="286"/>
      <c r="O298" s="303">
        <v>2</v>
      </c>
      <c r="P298" s="303">
        <v>1</v>
      </c>
      <c r="Q298" s="303">
        <v>2</v>
      </c>
      <c r="R298" s="286"/>
      <c r="S298" s="286"/>
      <c r="T298" s="286"/>
    </row>
    <row r="299" spans="1:20" x14ac:dyDescent="0.25">
      <c r="A299" s="497"/>
      <c r="B299" s="505"/>
      <c r="C299" s="498"/>
      <c r="D299" s="284" t="s">
        <v>5389</v>
      </c>
      <c r="E299" s="302" t="s">
        <v>6036</v>
      </c>
      <c r="F299" s="289"/>
      <c r="G299" s="286"/>
      <c r="H299" s="303">
        <v>2</v>
      </c>
      <c r="I299" s="286"/>
      <c r="J299" s="286"/>
      <c r="K299" s="286"/>
      <c r="L299" s="303">
        <v>1</v>
      </c>
      <c r="M299" s="303">
        <v>2</v>
      </c>
      <c r="N299" s="286"/>
      <c r="O299" s="286"/>
      <c r="P299" s="303">
        <v>1</v>
      </c>
      <c r="Q299" s="286"/>
      <c r="R299" s="286"/>
      <c r="S299" s="303">
        <v>1</v>
      </c>
      <c r="T299" s="303">
        <v>1</v>
      </c>
    </row>
    <row r="300" spans="1:20" x14ac:dyDescent="0.25">
      <c r="A300" s="502"/>
      <c r="B300" s="506"/>
      <c r="C300" s="503"/>
      <c r="D300" s="284" t="s">
        <v>5382</v>
      </c>
      <c r="E300" s="288"/>
      <c r="F300" s="289"/>
      <c r="G300" s="290">
        <f t="shared" ref="G300:T300" si="48">AVERAGE(G295:G299)</f>
        <v>2</v>
      </c>
      <c r="H300" s="290">
        <f t="shared" si="48"/>
        <v>2</v>
      </c>
      <c r="I300" s="290">
        <v>0</v>
      </c>
      <c r="J300" s="290">
        <v>0</v>
      </c>
      <c r="K300" s="290">
        <f t="shared" si="48"/>
        <v>2</v>
      </c>
      <c r="L300" s="290">
        <f t="shared" si="48"/>
        <v>1.5</v>
      </c>
      <c r="M300" s="290">
        <f t="shared" si="48"/>
        <v>2</v>
      </c>
      <c r="N300" s="290">
        <v>0</v>
      </c>
      <c r="O300" s="290">
        <f t="shared" si="48"/>
        <v>2</v>
      </c>
      <c r="P300" s="290">
        <f t="shared" si="48"/>
        <v>1</v>
      </c>
      <c r="Q300" s="290">
        <f t="shared" si="48"/>
        <v>2</v>
      </c>
      <c r="R300" s="290">
        <v>0</v>
      </c>
      <c r="S300" s="290">
        <f t="shared" si="48"/>
        <v>1.3333333333333333</v>
      </c>
      <c r="T300" s="290">
        <f t="shared" si="48"/>
        <v>2.3333333333333335</v>
      </c>
    </row>
    <row r="301" spans="1:20" x14ac:dyDescent="0.25">
      <c r="A301" s="497" t="s">
        <v>5390</v>
      </c>
      <c r="B301" s="504" t="s">
        <v>5391</v>
      </c>
      <c r="C301" s="498" t="s">
        <v>5392</v>
      </c>
      <c r="D301" s="284" t="s">
        <v>5393</v>
      </c>
      <c r="E301" s="302" t="s">
        <v>6037</v>
      </c>
      <c r="F301" s="289"/>
      <c r="G301" s="286"/>
      <c r="H301" s="286">
        <v>2</v>
      </c>
      <c r="I301" s="286"/>
      <c r="J301" s="286"/>
      <c r="K301" s="286"/>
      <c r="L301" s="286"/>
      <c r="M301" s="286"/>
      <c r="N301" s="286"/>
      <c r="O301" s="286">
        <v>2</v>
      </c>
      <c r="P301" s="286"/>
      <c r="Q301" s="286">
        <v>2</v>
      </c>
      <c r="R301" s="286"/>
      <c r="S301" s="286">
        <v>1</v>
      </c>
      <c r="T301" s="286">
        <v>3</v>
      </c>
    </row>
    <row r="302" spans="1:20" ht="24" x14ac:dyDescent="0.25">
      <c r="A302" s="497"/>
      <c r="B302" s="505"/>
      <c r="C302" s="498"/>
      <c r="D302" s="284" t="s">
        <v>5394</v>
      </c>
      <c r="E302" s="302" t="s">
        <v>6038</v>
      </c>
      <c r="F302" s="289"/>
      <c r="G302" s="286"/>
      <c r="H302" s="286"/>
      <c r="I302" s="286"/>
      <c r="J302" s="286"/>
      <c r="K302" s="286">
        <v>2</v>
      </c>
      <c r="L302" s="286">
        <v>2</v>
      </c>
      <c r="M302" s="286"/>
      <c r="N302" s="286"/>
      <c r="O302" s="286">
        <v>2</v>
      </c>
      <c r="P302" s="286">
        <v>1</v>
      </c>
      <c r="Q302" s="286">
        <v>2</v>
      </c>
      <c r="R302" s="286"/>
      <c r="S302" s="286"/>
      <c r="T302" s="286"/>
    </row>
    <row r="303" spans="1:20" x14ac:dyDescent="0.25">
      <c r="A303" s="497"/>
      <c r="B303" s="505"/>
      <c r="C303" s="498"/>
      <c r="D303" s="284" t="s">
        <v>5395</v>
      </c>
      <c r="E303" s="302" t="s">
        <v>6039</v>
      </c>
      <c r="F303" s="289"/>
      <c r="G303" s="286">
        <v>2</v>
      </c>
      <c r="H303" s="286"/>
      <c r="I303" s="286"/>
      <c r="J303" s="286"/>
      <c r="K303" s="286"/>
      <c r="L303" s="286">
        <v>2</v>
      </c>
      <c r="M303" s="286"/>
      <c r="N303" s="286"/>
      <c r="O303" s="286">
        <v>2</v>
      </c>
      <c r="P303" s="286">
        <v>1</v>
      </c>
      <c r="Q303" s="286">
        <v>2</v>
      </c>
      <c r="R303" s="286"/>
      <c r="S303" s="286">
        <v>2</v>
      </c>
      <c r="T303" s="286">
        <v>3</v>
      </c>
    </row>
    <row r="304" spans="1:20" ht="24" x14ac:dyDescent="0.25">
      <c r="A304" s="497"/>
      <c r="B304" s="505"/>
      <c r="C304" s="498"/>
      <c r="D304" s="284" t="s">
        <v>5396</v>
      </c>
      <c r="E304" s="302" t="s">
        <v>6040</v>
      </c>
      <c r="F304" s="289"/>
      <c r="G304" s="286"/>
      <c r="H304" s="286"/>
      <c r="I304" s="286"/>
      <c r="J304" s="286"/>
      <c r="K304" s="286"/>
      <c r="L304" s="286">
        <v>1</v>
      </c>
      <c r="M304" s="286"/>
      <c r="N304" s="286"/>
      <c r="O304" s="286">
        <v>2</v>
      </c>
      <c r="P304" s="286">
        <v>1</v>
      </c>
      <c r="Q304" s="286">
        <v>2</v>
      </c>
      <c r="R304" s="286"/>
      <c r="S304" s="286"/>
      <c r="T304" s="286"/>
    </row>
    <row r="305" spans="1:20" x14ac:dyDescent="0.25">
      <c r="A305" s="497"/>
      <c r="B305" s="505"/>
      <c r="C305" s="498"/>
      <c r="D305" s="284" t="s">
        <v>5397</v>
      </c>
      <c r="E305" s="302" t="s">
        <v>6041</v>
      </c>
      <c r="F305" s="289"/>
      <c r="G305" s="286"/>
      <c r="H305" s="286">
        <v>2</v>
      </c>
      <c r="I305" s="286"/>
      <c r="J305" s="286"/>
      <c r="K305" s="286"/>
      <c r="L305" s="286">
        <v>1</v>
      </c>
      <c r="M305" s="286">
        <v>2</v>
      </c>
      <c r="N305" s="286"/>
      <c r="O305" s="286"/>
      <c r="P305" s="286">
        <v>1</v>
      </c>
      <c r="Q305" s="286"/>
      <c r="R305" s="286"/>
      <c r="S305" s="286">
        <v>1</v>
      </c>
      <c r="T305" s="286">
        <v>1</v>
      </c>
    </row>
    <row r="306" spans="1:20" x14ac:dyDescent="0.25">
      <c r="A306" s="497"/>
      <c r="B306" s="506"/>
      <c r="C306" s="498"/>
      <c r="D306" s="284" t="s">
        <v>5390</v>
      </c>
      <c r="E306" s="285"/>
      <c r="F306" s="289"/>
      <c r="G306" s="290">
        <f t="shared" ref="G306:T306" si="49">AVERAGE(G301:G305)</f>
        <v>2</v>
      </c>
      <c r="H306" s="290">
        <f t="shared" si="49"/>
        <v>2</v>
      </c>
      <c r="I306" s="290">
        <v>0</v>
      </c>
      <c r="J306" s="290">
        <v>0</v>
      </c>
      <c r="K306" s="290">
        <f t="shared" si="49"/>
        <v>2</v>
      </c>
      <c r="L306" s="290">
        <f t="shared" si="49"/>
        <v>1.5</v>
      </c>
      <c r="M306" s="290">
        <f t="shared" si="49"/>
        <v>2</v>
      </c>
      <c r="N306" s="290">
        <v>0</v>
      </c>
      <c r="O306" s="290">
        <f t="shared" si="49"/>
        <v>2</v>
      </c>
      <c r="P306" s="290">
        <f t="shared" si="49"/>
        <v>1</v>
      </c>
      <c r="Q306" s="290">
        <f t="shared" si="49"/>
        <v>2</v>
      </c>
      <c r="R306" s="290">
        <v>0</v>
      </c>
      <c r="S306" s="290">
        <f t="shared" si="49"/>
        <v>1.3333333333333333</v>
      </c>
      <c r="T306" s="290">
        <f t="shared" si="49"/>
        <v>2.3333333333333335</v>
      </c>
    </row>
    <row r="307" spans="1:20" ht="24" x14ac:dyDescent="0.25">
      <c r="A307" s="497" t="s">
        <v>5398</v>
      </c>
      <c r="B307" s="504" t="s">
        <v>5399</v>
      </c>
      <c r="C307" s="498" t="s">
        <v>5400</v>
      </c>
      <c r="D307" s="284" t="s">
        <v>5401</v>
      </c>
      <c r="E307" s="310" t="s">
        <v>6042</v>
      </c>
      <c r="F307" s="289"/>
      <c r="G307" s="286"/>
      <c r="H307" s="303">
        <v>2</v>
      </c>
      <c r="I307" s="286"/>
      <c r="J307" s="286"/>
      <c r="K307" s="286"/>
      <c r="L307" s="286"/>
      <c r="M307" s="286"/>
      <c r="N307" s="286"/>
      <c r="O307" s="303">
        <v>2</v>
      </c>
      <c r="P307" s="286"/>
      <c r="Q307" s="303">
        <v>2</v>
      </c>
      <c r="R307" s="286"/>
      <c r="S307" s="303">
        <v>1</v>
      </c>
      <c r="T307" s="303">
        <v>3</v>
      </c>
    </row>
    <row r="308" spans="1:20" x14ac:dyDescent="0.25">
      <c r="A308" s="497"/>
      <c r="B308" s="505"/>
      <c r="C308" s="498"/>
      <c r="D308" s="284" t="s">
        <v>5402</v>
      </c>
      <c r="E308" s="310" t="s">
        <v>6043</v>
      </c>
      <c r="F308" s="289"/>
      <c r="G308" s="286"/>
      <c r="H308" s="286"/>
      <c r="I308" s="286"/>
      <c r="J308" s="286"/>
      <c r="K308" s="303">
        <v>2</v>
      </c>
      <c r="L308" s="303">
        <v>2</v>
      </c>
      <c r="M308" s="286"/>
      <c r="N308" s="286"/>
      <c r="O308" s="303">
        <v>2</v>
      </c>
      <c r="P308" s="303">
        <v>1</v>
      </c>
      <c r="Q308" s="303">
        <v>2</v>
      </c>
      <c r="R308" s="286"/>
      <c r="S308" s="286"/>
      <c r="T308" s="286"/>
    </row>
    <row r="309" spans="1:20" x14ac:dyDescent="0.25">
      <c r="A309" s="497"/>
      <c r="B309" s="505"/>
      <c r="C309" s="498"/>
      <c r="D309" s="284" t="s">
        <v>5403</v>
      </c>
      <c r="E309" s="310" t="s">
        <v>6044</v>
      </c>
      <c r="F309" s="289"/>
      <c r="G309" s="303">
        <v>2</v>
      </c>
      <c r="H309" s="286"/>
      <c r="I309" s="286"/>
      <c r="J309" s="286"/>
      <c r="K309" s="286"/>
      <c r="L309" s="303">
        <v>2</v>
      </c>
      <c r="M309" s="286"/>
      <c r="N309" s="286"/>
      <c r="O309" s="303">
        <v>2</v>
      </c>
      <c r="P309" s="303">
        <v>1</v>
      </c>
      <c r="Q309" s="303">
        <v>2</v>
      </c>
      <c r="R309" s="286"/>
      <c r="S309" s="303">
        <v>2</v>
      </c>
      <c r="T309" s="303">
        <v>3</v>
      </c>
    </row>
    <row r="310" spans="1:20" x14ac:dyDescent="0.25">
      <c r="A310" s="497"/>
      <c r="B310" s="505"/>
      <c r="C310" s="498"/>
      <c r="D310" s="284" t="s">
        <v>5404</v>
      </c>
      <c r="E310" s="310" t="s">
        <v>6045</v>
      </c>
      <c r="F310" s="289"/>
      <c r="G310" s="286"/>
      <c r="H310" s="286"/>
      <c r="I310" s="286"/>
      <c r="J310" s="286"/>
      <c r="K310" s="286"/>
      <c r="L310" s="303">
        <v>1</v>
      </c>
      <c r="M310" s="286"/>
      <c r="N310" s="286"/>
      <c r="O310" s="303">
        <v>2</v>
      </c>
      <c r="P310" s="303">
        <v>1</v>
      </c>
      <c r="Q310" s="303">
        <v>2</v>
      </c>
      <c r="R310" s="286"/>
      <c r="S310" s="286"/>
      <c r="T310" s="286"/>
    </row>
    <row r="311" spans="1:20" ht="24" x14ac:dyDescent="0.25">
      <c r="A311" s="497"/>
      <c r="B311" s="505"/>
      <c r="C311" s="498"/>
      <c r="D311" s="284" t="s">
        <v>5405</v>
      </c>
      <c r="E311" s="310" t="s">
        <v>6046</v>
      </c>
      <c r="F311" s="289"/>
      <c r="G311" s="286"/>
      <c r="H311" s="303">
        <v>2</v>
      </c>
      <c r="I311" s="286"/>
      <c r="J311" s="286"/>
      <c r="K311" s="286"/>
      <c r="L311" s="303">
        <v>1</v>
      </c>
      <c r="M311" s="303">
        <v>2</v>
      </c>
      <c r="N311" s="286"/>
      <c r="O311" s="286"/>
      <c r="P311" s="303">
        <v>1</v>
      </c>
      <c r="Q311" s="286"/>
      <c r="R311" s="286"/>
      <c r="S311" s="303">
        <v>1</v>
      </c>
      <c r="T311" s="303">
        <v>1</v>
      </c>
    </row>
    <row r="312" spans="1:20" x14ac:dyDescent="0.25">
      <c r="A312" s="497"/>
      <c r="B312" s="506"/>
      <c r="C312" s="498"/>
      <c r="D312" s="284" t="s">
        <v>5398</v>
      </c>
      <c r="E312" s="6"/>
      <c r="F312" s="289"/>
      <c r="G312" s="290">
        <f t="shared" ref="G312:T312" si="50">AVERAGE(G307:G311)</f>
        <v>2</v>
      </c>
      <c r="H312" s="290">
        <f t="shared" si="50"/>
        <v>2</v>
      </c>
      <c r="I312" s="290">
        <v>0</v>
      </c>
      <c r="J312" s="290">
        <v>0</v>
      </c>
      <c r="K312" s="290">
        <f t="shared" si="50"/>
        <v>2</v>
      </c>
      <c r="L312" s="290">
        <f t="shared" si="50"/>
        <v>1.5</v>
      </c>
      <c r="M312" s="290">
        <f t="shared" si="50"/>
        <v>2</v>
      </c>
      <c r="N312" s="290">
        <v>0</v>
      </c>
      <c r="O312" s="290">
        <f t="shared" si="50"/>
        <v>2</v>
      </c>
      <c r="P312" s="290">
        <f t="shared" si="50"/>
        <v>1</v>
      </c>
      <c r="Q312" s="290">
        <f t="shared" si="50"/>
        <v>2</v>
      </c>
      <c r="R312" s="290">
        <v>0</v>
      </c>
      <c r="S312" s="290">
        <f t="shared" si="50"/>
        <v>1.3333333333333333</v>
      </c>
      <c r="T312" s="290">
        <f t="shared" si="50"/>
        <v>2.3333333333333335</v>
      </c>
    </row>
    <row r="313" spans="1:20" ht="36" x14ac:dyDescent="0.25">
      <c r="A313" s="497" t="s">
        <v>5406</v>
      </c>
      <c r="B313" s="504" t="s">
        <v>5407</v>
      </c>
      <c r="C313" s="498" t="s">
        <v>5408</v>
      </c>
      <c r="D313" s="284" t="s">
        <v>5409</v>
      </c>
      <c r="E313" s="302" t="s">
        <v>6047</v>
      </c>
      <c r="F313" s="499" t="s">
        <v>26</v>
      </c>
      <c r="G313" s="286"/>
      <c r="H313" s="286">
        <v>1</v>
      </c>
      <c r="I313" s="286">
        <v>2</v>
      </c>
      <c r="J313" s="286"/>
      <c r="K313" s="286"/>
      <c r="L313" s="286"/>
      <c r="M313" s="286">
        <v>3</v>
      </c>
      <c r="N313" s="286"/>
      <c r="O313" s="286"/>
      <c r="P313" s="286"/>
      <c r="Q313" s="286"/>
      <c r="R313" s="286"/>
      <c r="S313" s="286"/>
      <c r="T313" s="286"/>
    </row>
    <row r="314" spans="1:20" x14ac:dyDescent="0.25">
      <c r="A314" s="497"/>
      <c r="B314" s="505"/>
      <c r="C314" s="498"/>
      <c r="D314" s="284" t="s">
        <v>5410</v>
      </c>
      <c r="E314" s="302" t="s">
        <v>6048</v>
      </c>
      <c r="F314" s="500"/>
      <c r="G314" s="286"/>
      <c r="H314" s="286">
        <v>1</v>
      </c>
      <c r="I314" s="286">
        <v>2</v>
      </c>
      <c r="J314" s="286"/>
      <c r="K314" s="286"/>
      <c r="L314" s="286"/>
      <c r="M314" s="286"/>
      <c r="N314" s="286"/>
      <c r="O314" s="286"/>
      <c r="P314" s="286"/>
      <c r="Q314" s="286"/>
      <c r="R314" s="286">
        <v>3</v>
      </c>
      <c r="S314" s="286"/>
      <c r="T314" s="286"/>
    </row>
    <row r="315" spans="1:20" x14ac:dyDescent="0.25">
      <c r="A315" s="497"/>
      <c r="B315" s="505"/>
      <c r="C315" s="498"/>
      <c r="D315" s="284" t="s">
        <v>5411</v>
      </c>
      <c r="E315" s="302" t="s">
        <v>6049</v>
      </c>
      <c r="F315" s="500"/>
      <c r="G315" s="286"/>
      <c r="H315" s="286"/>
      <c r="I315" s="286"/>
      <c r="J315" s="286"/>
      <c r="K315" s="286"/>
      <c r="L315" s="286"/>
      <c r="M315" s="286">
        <v>1</v>
      </c>
      <c r="N315" s="286"/>
      <c r="O315" s="286">
        <v>2</v>
      </c>
      <c r="P315" s="286"/>
      <c r="Q315" s="286">
        <v>3</v>
      </c>
      <c r="R315" s="286"/>
      <c r="S315" s="286"/>
      <c r="T315" s="286">
        <v>3</v>
      </c>
    </row>
    <row r="316" spans="1:20" x14ac:dyDescent="0.25">
      <c r="A316" s="497"/>
      <c r="B316" s="505"/>
      <c r="C316" s="498"/>
      <c r="D316" s="284" t="s">
        <v>5412</v>
      </c>
      <c r="E316" s="302" t="s">
        <v>6050</v>
      </c>
      <c r="F316" s="500"/>
      <c r="G316" s="286"/>
      <c r="H316" s="286"/>
      <c r="I316" s="286"/>
      <c r="J316" s="286">
        <v>1</v>
      </c>
      <c r="K316" s="286"/>
      <c r="L316" s="286"/>
      <c r="M316" s="286">
        <v>3</v>
      </c>
      <c r="N316" s="286"/>
      <c r="O316" s="286"/>
      <c r="P316" s="286"/>
      <c r="Q316" s="286">
        <v>2</v>
      </c>
      <c r="R316" s="286"/>
      <c r="S316" s="286"/>
      <c r="T316" s="286"/>
    </row>
    <row r="317" spans="1:20" ht="24" x14ac:dyDescent="0.25">
      <c r="A317" s="497"/>
      <c r="B317" s="505"/>
      <c r="C317" s="498"/>
      <c r="D317" s="284" t="s">
        <v>5413</v>
      </c>
      <c r="E317" s="302" t="s">
        <v>6051</v>
      </c>
      <c r="F317" s="501"/>
      <c r="G317" s="286"/>
      <c r="H317" s="286"/>
      <c r="I317" s="286">
        <v>3</v>
      </c>
      <c r="J317" s="286"/>
      <c r="K317" s="286"/>
      <c r="L317" s="286"/>
      <c r="M317" s="286">
        <v>2</v>
      </c>
      <c r="N317" s="286"/>
      <c r="O317" s="286"/>
      <c r="P317" s="286"/>
      <c r="Q317" s="286">
        <v>1</v>
      </c>
      <c r="R317" s="286"/>
      <c r="S317" s="286">
        <v>3</v>
      </c>
      <c r="T317" s="286"/>
    </row>
    <row r="318" spans="1:20" x14ac:dyDescent="0.25">
      <c r="A318" s="502"/>
      <c r="B318" s="506"/>
      <c r="C318" s="503"/>
      <c r="D318" s="284" t="s">
        <v>5406</v>
      </c>
      <c r="E318" s="288"/>
      <c r="F318" s="289"/>
      <c r="G318" s="290">
        <v>0</v>
      </c>
      <c r="H318" s="290">
        <f t="shared" ref="H318:T318" si="51">AVERAGE(H313:H317)</f>
        <v>1</v>
      </c>
      <c r="I318" s="290">
        <f t="shared" si="51"/>
        <v>2.3333333333333335</v>
      </c>
      <c r="J318" s="290">
        <f t="shared" si="51"/>
        <v>1</v>
      </c>
      <c r="K318" s="290">
        <v>0</v>
      </c>
      <c r="L318" s="290">
        <v>0</v>
      </c>
      <c r="M318" s="290">
        <f t="shared" si="51"/>
        <v>2.25</v>
      </c>
      <c r="N318" s="290">
        <v>0</v>
      </c>
      <c r="O318" s="290">
        <f t="shared" si="51"/>
        <v>2</v>
      </c>
      <c r="P318" s="290">
        <v>0</v>
      </c>
      <c r="Q318" s="290">
        <f t="shared" si="51"/>
        <v>2</v>
      </c>
      <c r="R318" s="290">
        <f t="shared" si="51"/>
        <v>3</v>
      </c>
      <c r="S318" s="290">
        <f t="shared" si="51"/>
        <v>3</v>
      </c>
      <c r="T318" s="290">
        <f t="shared" si="51"/>
        <v>3</v>
      </c>
    </row>
    <row r="319" spans="1:20" x14ac:dyDescent="0.25">
      <c r="A319" s="497" t="s">
        <v>5414</v>
      </c>
      <c r="B319" s="504" t="s">
        <v>5415</v>
      </c>
      <c r="C319" s="498" t="s">
        <v>5416</v>
      </c>
      <c r="D319" s="284" t="s">
        <v>5417</v>
      </c>
      <c r="E319" s="302" t="s">
        <v>6052</v>
      </c>
      <c r="F319" s="499" t="s">
        <v>26</v>
      </c>
      <c r="G319" s="304">
        <v>1</v>
      </c>
      <c r="H319" s="286"/>
      <c r="I319" s="304">
        <v>2</v>
      </c>
      <c r="J319" s="286"/>
      <c r="K319" s="286"/>
      <c r="L319" s="286"/>
      <c r="M319" s="286"/>
      <c r="N319" s="286"/>
      <c r="O319" s="286"/>
      <c r="P319" s="286"/>
      <c r="Q319" s="286"/>
      <c r="R319" s="286"/>
      <c r="S319" s="304">
        <v>1</v>
      </c>
      <c r="T319" s="286"/>
    </row>
    <row r="320" spans="1:20" x14ac:dyDescent="0.25">
      <c r="A320" s="497"/>
      <c r="B320" s="505"/>
      <c r="C320" s="498"/>
      <c r="D320" s="284" t="s">
        <v>5418</v>
      </c>
      <c r="E320" s="302" t="s">
        <v>6053</v>
      </c>
      <c r="F320" s="500"/>
      <c r="G320" s="286"/>
      <c r="H320" s="286"/>
      <c r="I320" s="286"/>
      <c r="J320" s="286"/>
      <c r="K320" s="286"/>
      <c r="L320" s="286"/>
      <c r="M320" s="286"/>
      <c r="N320" s="286"/>
      <c r="O320" s="286"/>
      <c r="P320" s="304">
        <v>2</v>
      </c>
      <c r="Q320" s="286"/>
      <c r="R320" s="286"/>
      <c r="S320" s="286"/>
      <c r="T320" s="286"/>
    </row>
    <row r="321" spans="1:20" x14ac:dyDescent="0.25">
      <c r="A321" s="497"/>
      <c r="B321" s="505"/>
      <c r="C321" s="498"/>
      <c r="D321" s="284" t="s">
        <v>5419</v>
      </c>
      <c r="E321" s="302" t="s">
        <v>6054</v>
      </c>
      <c r="F321" s="500"/>
      <c r="G321" s="286"/>
      <c r="H321" s="286"/>
      <c r="I321" s="286"/>
      <c r="J321" s="286"/>
      <c r="K321" s="286"/>
      <c r="L321" s="304">
        <v>2</v>
      </c>
      <c r="M321" s="286"/>
      <c r="N321" s="286"/>
      <c r="O321" s="286"/>
      <c r="P321" s="286"/>
      <c r="Q321" s="286"/>
      <c r="R321" s="286"/>
      <c r="S321" s="304">
        <v>1</v>
      </c>
      <c r="T321" s="286"/>
    </row>
    <row r="322" spans="1:20" ht="24" x14ac:dyDescent="0.25">
      <c r="A322" s="497"/>
      <c r="B322" s="505"/>
      <c r="C322" s="498"/>
      <c r="D322" s="284" t="s">
        <v>5420</v>
      </c>
      <c r="E322" s="302" t="s">
        <v>6055</v>
      </c>
      <c r="F322" s="500"/>
      <c r="G322" s="286"/>
      <c r="H322" s="286"/>
      <c r="I322" s="286"/>
      <c r="J322" s="286"/>
      <c r="K322" s="286"/>
      <c r="L322" s="286"/>
      <c r="M322" s="304">
        <v>2</v>
      </c>
      <c r="N322" s="286"/>
      <c r="O322" s="286"/>
      <c r="P322" s="286"/>
      <c r="Q322" s="286"/>
      <c r="R322" s="286"/>
      <c r="S322" s="286"/>
      <c r="T322" s="304">
        <v>2</v>
      </c>
    </row>
    <row r="323" spans="1:20" ht="24" x14ac:dyDescent="0.25">
      <c r="A323" s="497"/>
      <c r="B323" s="505"/>
      <c r="C323" s="498"/>
      <c r="D323" s="284" t="s">
        <v>5421</v>
      </c>
      <c r="E323" s="302" t="s">
        <v>6056</v>
      </c>
      <c r="F323" s="500"/>
      <c r="G323" s="286"/>
      <c r="H323" s="286"/>
      <c r="I323" s="286"/>
      <c r="J323" s="286"/>
      <c r="K323" s="286"/>
      <c r="L323" s="286"/>
      <c r="M323" s="304">
        <v>2</v>
      </c>
      <c r="N323" s="286"/>
      <c r="O323" s="286"/>
      <c r="P323" s="286"/>
      <c r="Q323" s="286"/>
      <c r="R323" s="286"/>
      <c r="S323" s="286"/>
      <c r="T323" s="286"/>
    </row>
    <row r="324" spans="1:20" x14ac:dyDescent="0.25">
      <c r="A324" s="497"/>
      <c r="B324" s="506"/>
      <c r="C324" s="498"/>
      <c r="D324" s="284" t="s">
        <v>5414</v>
      </c>
      <c r="E324" s="6"/>
      <c r="F324" s="311"/>
      <c r="G324" s="290">
        <v>1</v>
      </c>
      <c r="H324" s="290">
        <v>0</v>
      </c>
      <c r="I324" s="290">
        <v>2</v>
      </c>
      <c r="J324" s="290">
        <v>0</v>
      </c>
      <c r="K324" s="290">
        <v>0</v>
      </c>
      <c r="L324" s="290">
        <f>AVERAGE(L320:L323)</f>
        <v>2</v>
      </c>
      <c r="M324" s="290">
        <f>AVERAGE(M320:M323)</f>
        <v>2</v>
      </c>
      <c r="N324" s="290">
        <v>0</v>
      </c>
      <c r="O324" s="290">
        <v>0</v>
      </c>
      <c r="P324" s="290">
        <f>AVERAGE(P320:P323)</f>
        <v>2</v>
      </c>
      <c r="Q324" s="290">
        <v>0</v>
      </c>
      <c r="R324" s="290">
        <v>0</v>
      </c>
      <c r="S324" s="290">
        <f>AVERAGE(S320:S323)</f>
        <v>1</v>
      </c>
      <c r="T324" s="290">
        <f>AVERAGE(T320:T323)</f>
        <v>2</v>
      </c>
    </row>
    <row r="325" spans="1:20" x14ac:dyDescent="0.25">
      <c r="A325" s="497" t="s">
        <v>5422</v>
      </c>
      <c r="B325" s="497" t="s">
        <v>5423</v>
      </c>
      <c r="C325" s="498" t="s">
        <v>5424</v>
      </c>
      <c r="D325" s="284" t="s">
        <v>5425</v>
      </c>
      <c r="E325" s="302" t="s">
        <v>6057</v>
      </c>
      <c r="F325" s="499" t="s">
        <v>26</v>
      </c>
      <c r="G325" s="304">
        <v>1</v>
      </c>
      <c r="H325" s="286"/>
      <c r="I325" s="286"/>
      <c r="J325" s="286"/>
      <c r="K325" s="286"/>
      <c r="L325" s="286"/>
      <c r="M325" s="286"/>
      <c r="N325" s="286"/>
      <c r="O325" s="286"/>
      <c r="P325" s="286"/>
      <c r="Q325" s="286"/>
      <c r="R325" s="286"/>
      <c r="S325" s="304">
        <v>1</v>
      </c>
      <c r="T325" s="286"/>
    </row>
    <row r="326" spans="1:20" ht="24" x14ac:dyDescent="0.25">
      <c r="A326" s="497"/>
      <c r="B326" s="497"/>
      <c r="C326" s="498"/>
      <c r="D326" s="284" t="s">
        <v>5426</v>
      </c>
      <c r="E326" s="302" t="s">
        <v>6058</v>
      </c>
      <c r="F326" s="500"/>
      <c r="G326" s="286"/>
      <c r="H326" s="286"/>
      <c r="I326" s="286"/>
      <c r="J326" s="286"/>
      <c r="K326" s="286"/>
      <c r="L326" s="286"/>
      <c r="M326" s="286"/>
      <c r="N326" s="286"/>
      <c r="O326" s="286"/>
      <c r="P326" s="304">
        <v>2</v>
      </c>
      <c r="Q326" s="286"/>
      <c r="R326" s="286"/>
      <c r="S326" s="304">
        <v>1</v>
      </c>
      <c r="T326" s="286"/>
    </row>
    <row r="327" spans="1:20" ht="24" x14ac:dyDescent="0.25">
      <c r="A327" s="497"/>
      <c r="B327" s="497"/>
      <c r="C327" s="498"/>
      <c r="D327" s="284" t="s">
        <v>5427</v>
      </c>
      <c r="E327" s="302" t="s">
        <v>6059</v>
      </c>
      <c r="F327" s="500"/>
      <c r="G327" s="286"/>
      <c r="H327" s="286"/>
      <c r="I327" s="286"/>
      <c r="J327" s="304">
        <v>1</v>
      </c>
      <c r="K327" s="286"/>
      <c r="L327" s="286"/>
      <c r="M327" s="286"/>
      <c r="N327" s="286"/>
      <c r="O327" s="286"/>
      <c r="P327" s="304">
        <v>2</v>
      </c>
      <c r="Q327" s="286"/>
      <c r="R327" s="286"/>
      <c r="S327" s="286"/>
      <c r="T327" s="304">
        <v>2</v>
      </c>
    </row>
    <row r="328" spans="1:20" x14ac:dyDescent="0.25">
      <c r="A328" s="497"/>
      <c r="B328" s="497"/>
      <c r="C328" s="498"/>
      <c r="D328" s="284" t="s">
        <v>5428</v>
      </c>
      <c r="E328" s="302" t="s">
        <v>6060</v>
      </c>
      <c r="F328" s="500"/>
      <c r="G328" s="286"/>
      <c r="H328" s="304">
        <v>1</v>
      </c>
      <c r="I328" s="286"/>
      <c r="J328" s="286"/>
      <c r="K328" s="286"/>
      <c r="L328" s="286"/>
      <c r="M328" s="286"/>
      <c r="N328" s="286"/>
      <c r="O328" s="286"/>
      <c r="P328" s="286"/>
      <c r="Q328" s="286"/>
      <c r="R328" s="304">
        <v>1</v>
      </c>
      <c r="S328" s="286"/>
      <c r="T328" s="286"/>
    </row>
    <row r="329" spans="1:20" x14ac:dyDescent="0.25">
      <c r="A329" s="497"/>
      <c r="B329" s="497"/>
      <c r="C329" s="498"/>
      <c r="D329" s="284" t="s">
        <v>5429</v>
      </c>
      <c r="E329" s="302" t="s">
        <v>6061</v>
      </c>
      <c r="F329" s="500"/>
      <c r="G329" s="286"/>
      <c r="H329" s="286"/>
      <c r="I329" s="286"/>
      <c r="J329" s="286"/>
      <c r="K329" s="286"/>
      <c r="L329" s="286"/>
      <c r="M329" s="286"/>
      <c r="N329" s="286"/>
      <c r="O329" s="286"/>
      <c r="P329" s="286"/>
      <c r="Q329" s="304">
        <v>2</v>
      </c>
      <c r="R329" s="304">
        <v>1</v>
      </c>
      <c r="S329" s="304">
        <v>1</v>
      </c>
      <c r="T329" s="286"/>
    </row>
    <row r="330" spans="1:20" x14ac:dyDescent="0.25">
      <c r="A330" s="497"/>
      <c r="B330" s="497"/>
      <c r="C330" s="498"/>
      <c r="D330" s="284" t="s">
        <v>5422</v>
      </c>
      <c r="E330" s="6"/>
      <c r="F330" s="311"/>
      <c r="G330" s="290">
        <f t="shared" ref="G330:T330" si="52">AVERAGE(G325:G329)</f>
        <v>1</v>
      </c>
      <c r="H330" s="290">
        <f t="shared" si="52"/>
        <v>1</v>
      </c>
      <c r="I330" s="290">
        <v>0</v>
      </c>
      <c r="J330" s="290">
        <f t="shared" si="52"/>
        <v>1</v>
      </c>
      <c r="K330" s="290">
        <v>0</v>
      </c>
      <c r="L330" s="290">
        <v>0</v>
      </c>
      <c r="M330" s="290">
        <v>0</v>
      </c>
      <c r="N330" s="290">
        <v>0</v>
      </c>
      <c r="O330" s="290">
        <v>0</v>
      </c>
      <c r="P330" s="290">
        <f t="shared" si="52"/>
        <v>2</v>
      </c>
      <c r="Q330" s="290">
        <f t="shared" si="52"/>
        <v>2</v>
      </c>
      <c r="R330" s="290">
        <f t="shared" si="52"/>
        <v>1</v>
      </c>
      <c r="S330" s="290">
        <f t="shared" si="52"/>
        <v>1</v>
      </c>
      <c r="T330" s="290">
        <f t="shared" si="52"/>
        <v>2</v>
      </c>
    </row>
    <row r="331" spans="1:20" ht="36.75" x14ac:dyDescent="0.25">
      <c r="A331" s="509" t="s">
        <v>5430</v>
      </c>
      <c r="B331" s="510" t="s">
        <v>5431</v>
      </c>
      <c r="C331" s="512" t="s">
        <v>4695</v>
      </c>
      <c r="D331" s="312" t="s">
        <v>5432</v>
      </c>
      <c r="E331" s="313" t="s">
        <v>5433</v>
      </c>
      <c r="F331" s="314" t="s">
        <v>73</v>
      </c>
      <c r="G331" s="315"/>
      <c r="H331" s="315">
        <v>1</v>
      </c>
      <c r="I331" s="315">
        <v>2</v>
      </c>
      <c r="J331" s="315"/>
      <c r="K331" s="315"/>
      <c r="L331" s="315"/>
      <c r="M331" s="315">
        <v>3</v>
      </c>
      <c r="N331" s="315"/>
      <c r="O331" s="315"/>
      <c r="P331" s="315"/>
      <c r="Q331" s="315"/>
      <c r="R331" s="315"/>
      <c r="S331" s="315"/>
      <c r="T331" s="315"/>
    </row>
    <row r="332" spans="1:20" x14ac:dyDescent="0.25">
      <c r="A332" s="509"/>
      <c r="B332" s="511"/>
      <c r="C332" s="513"/>
      <c r="D332" s="312" t="s">
        <v>5430</v>
      </c>
      <c r="E332" s="313"/>
      <c r="F332" s="316"/>
      <c r="G332" s="315"/>
      <c r="H332" s="315">
        <v>1</v>
      </c>
      <c r="I332" s="315">
        <v>2</v>
      </c>
      <c r="J332" s="315"/>
      <c r="K332" s="315"/>
      <c r="L332" s="315"/>
      <c r="M332" s="315"/>
      <c r="N332" s="315"/>
      <c r="O332" s="315"/>
      <c r="P332" s="315"/>
      <c r="Q332" s="315"/>
      <c r="R332" s="315">
        <v>3</v>
      </c>
      <c r="S332" s="315"/>
      <c r="T332" s="315"/>
    </row>
  </sheetData>
  <mergeCells count="228">
    <mergeCell ref="A331:A332"/>
    <mergeCell ref="B331:B332"/>
    <mergeCell ref="C331:C332"/>
    <mergeCell ref="D4:E4"/>
    <mergeCell ref="D5:E5"/>
    <mergeCell ref="F313:F317"/>
    <mergeCell ref="A319:A324"/>
    <mergeCell ref="B319:B324"/>
    <mergeCell ref="C319:C324"/>
    <mergeCell ref="F319:F323"/>
    <mergeCell ref="A325:A330"/>
    <mergeCell ref="B325:B330"/>
    <mergeCell ref="C325:C330"/>
    <mergeCell ref="F325:F329"/>
    <mergeCell ref="A307:A312"/>
    <mergeCell ref="B307:B312"/>
    <mergeCell ref="C307:C312"/>
    <mergeCell ref="A313:A318"/>
    <mergeCell ref="B313:B318"/>
    <mergeCell ref="C313:C318"/>
    <mergeCell ref="A295:A300"/>
    <mergeCell ref="B295:B300"/>
    <mergeCell ref="C295:C300"/>
    <mergeCell ref="A301:A306"/>
    <mergeCell ref="B301:B306"/>
    <mergeCell ref="C301:C306"/>
    <mergeCell ref="A282:A287"/>
    <mergeCell ref="B282:B287"/>
    <mergeCell ref="C282:C287"/>
    <mergeCell ref="F282:F286"/>
    <mergeCell ref="A289:A294"/>
    <mergeCell ref="B289:B294"/>
    <mergeCell ref="C289:C294"/>
    <mergeCell ref="F289:F293"/>
    <mergeCell ref="A270:A275"/>
    <mergeCell ref="B270:B275"/>
    <mergeCell ref="C270:C275"/>
    <mergeCell ref="F270:F274"/>
    <mergeCell ref="A276:A281"/>
    <mergeCell ref="B276:B281"/>
    <mergeCell ref="C276:C281"/>
    <mergeCell ref="F276:F280"/>
    <mergeCell ref="A258:A263"/>
    <mergeCell ref="B258:B263"/>
    <mergeCell ref="C258:C263"/>
    <mergeCell ref="F258:F262"/>
    <mergeCell ref="A264:A269"/>
    <mergeCell ref="B264:B269"/>
    <mergeCell ref="C264:C269"/>
    <mergeCell ref="F264:F268"/>
    <mergeCell ref="A246:A251"/>
    <mergeCell ref="B246:B251"/>
    <mergeCell ref="C246:C251"/>
    <mergeCell ref="F246:F250"/>
    <mergeCell ref="A252:A257"/>
    <mergeCell ref="B252:B257"/>
    <mergeCell ref="C252:C257"/>
    <mergeCell ref="F252:F256"/>
    <mergeCell ref="A234:A239"/>
    <mergeCell ref="B234:B239"/>
    <mergeCell ref="C234:C239"/>
    <mergeCell ref="F234:F238"/>
    <mergeCell ref="A240:A245"/>
    <mergeCell ref="B240:B245"/>
    <mergeCell ref="C240:C245"/>
    <mergeCell ref="F240:F244"/>
    <mergeCell ref="A222:A227"/>
    <mergeCell ref="B222:B227"/>
    <mergeCell ref="C222:C227"/>
    <mergeCell ref="F222:F226"/>
    <mergeCell ref="A228:A233"/>
    <mergeCell ref="B228:B233"/>
    <mergeCell ref="C228:C233"/>
    <mergeCell ref="F228:F232"/>
    <mergeCell ref="A210:A215"/>
    <mergeCell ref="B210:B215"/>
    <mergeCell ref="C210:C215"/>
    <mergeCell ref="F210:F214"/>
    <mergeCell ref="A216:A221"/>
    <mergeCell ref="B216:B221"/>
    <mergeCell ref="C216:C221"/>
    <mergeCell ref="F216:F220"/>
    <mergeCell ref="A198:A203"/>
    <mergeCell ref="B198:B203"/>
    <mergeCell ref="C198:C203"/>
    <mergeCell ref="F198:F202"/>
    <mergeCell ref="A204:A209"/>
    <mergeCell ref="B204:B209"/>
    <mergeCell ref="C204:C209"/>
    <mergeCell ref="F204:F208"/>
    <mergeCell ref="A186:A191"/>
    <mergeCell ref="B186:B191"/>
    <mergeCell ref="C186:C191"/>
    <mergeCell ref="F186:F190"/>
    <mergeCell ref="A192:A197"/>
    <mergeCell ref="B192:B197"/>
    <mergeCell ref="C192:C197"/>
    <mergeCell ref="F192:F196"/>
    <mergeCell ref="A174:A179"/>
    <mergeCell ref="B174:B179"/>
    <mergeCell ref="C174:C179"/>
    <mergeCell ref="F174:F178"/>
    <mergeCell ref="A180:A185"/>
    <mergeCell ref="B180:B185"/>
    <mergeCell ref="C180:C185"/>
    <mergeCell ref="F180:F184"/>
    <mergeCell ref="A162:A167"/>
    <mergeCell ref="B162:B167"/>
    <mergeCell ref="C162:C167"/>
    <mergeCell ref="F162:F166"/>
    <mergeCell ref="A168:A173"/>
    <mergeCell ref="B168:B173"/>
    <mergeCell ref="C168:C173"/>
    <mergeCell ref="F168:F172"/>
    <mergeCell ref="A150:A155"/>
    <mergeCell ref="B150:B155"/>
    <mergeCell ref="C150:C155"/>
    <mergeCell ref="F150:F154"/>
    <mergeCell ref="A156:A161"/>
    <mergeCell ref="B156:B161"/>
    <mergeCell ref="C156:C161"/>
    <mergeCell ref="F156:F160"/>
    <mergeCell ref="A138:A143"/>
    <mergeCell ref="B138:B143"/>
    <mergeCell ref="C138:C143"/>
    <mergeCell ref="F138:F142"/>
    <mergeCell ref="A144:A149"/>
    <mergeCell ref="B144:B149"/>
    <mergeCell ref="C144:C149"/>
    <mergeCell ref="F144:F148"/>
    <mergeCell ref="A126:A131"/>
    <mergeCell ref="B126:B131"/>
    <mergeCell ref="C126:C131"/>
    <mergeCell ref="F126:F131"/>
    <mergeCell ref="A132:A137"/>
    <mergeCell ref="B132:B137"/>
    <mergeCell ref="C132:C137"/>
    <mergeCell ref="F132:F136"/>
    <mergeCell ref="F108:F112"/>
    <mergeCell ref="A114:A119"/>
    <mergeCell ref="B114:B119"/>
    <mergeCell ref="C114:C119"/>
    <mergeCell ref="F114:F118"/>
    <mergeCell ref="A120:A125"/>
    <mergeCell ref="B120:B125"/>
    <mergeCell ref="C120:C125"/>
    <mergeCell ref="F120:F124"/>
    <mergeCell ref="A102:A107"/>
    <mergeCell ref="B102:B107"/>
    <mergeCell ref="C102:C107"/>
    <mergeCell ref="A108:A113"/>
    <mergeCell ref="B108:B113"/>
    <mergeCell ref="C108:C113"/>
    <mergeCell ref="A94:A95"/>
    <mergeCell ref="B94:B95"/>
    <mergeCell ref="F94:F95"/>
    <mergeCell ref="A96:A101"/>
    <mergeCell ref="B96:B101"/>
    <mergeCell ref="C96:C101"/>
    <mergeCell ref="F96:F100"/>
    <mergeCell ref="A86:A91"/>
    <mergeCell ref="B86:B91"/>
    <mergeCell ref="C86:C91"/>
    <mergeCell ref="F86:F90"/>
    <mergeCell ref="A92:A93"/>
    <mergeCell ref="B92:B93"/>
    <mergeCell ref="F92:F93"/>
    <mergeCell ref="A74:A79"/>
    <mergeCell ref="B74:B79"/>
    <mergeCell ref="C74:C79"/>
    <mergeCell ref="F74:F78"/>
    <mergeCell ref="A80:A85"/>
    <mergeCell ref="B80:B85"/>
    <mergeCell ref="C80:C85"/>
    <mergeCell ref="F80:F84"/>
    <mergeCell ref="A62:A67"/>
    <mergeCell ref="B62:B67"/>
    <mergeCell ref="C62:C67"/>
    <mergeCell ref="F62:F66"/>
    <mergeCell ref="A68:A73"/>
    <mergeCell ref="B68:B73"/>
    <mergeCell ref="C68:C73"/>
    <mergeCell ref="F68:F72"/>
    <mergeCell ref="A50:A55"/>
    <mergeCell ref="B50:B55"/>
    <mergeCell ref="C50:C55"/>
    <mergeCell ref="F50:F54"/>
    <mergeCell ref="A56:A61"/>
    <mergeCell ref="B56:B61"/>
    <mergeCell ref="C56:C61"/>
    <mergeCell ref="F56:F60"/>
    <mergeCell ref="A42:A47"/>
    <mergeCell ref="B42:B47"/>
    <mergeCell ref="C42:C47"/>
    <mergeCell ref="F42:F46"/>
    <mergeCell ref="A48:A49"/>
    <mergeCell ref="B48:B49"/>
    <mergeCell ref="A30:A35"/>
    <mergeCell ref="B30:B35"/>
    <mergeCell ref="C30:C35"/>
    <mergeCell ref="F30:F34"/>
    <mergeCell ref="A36:A41"/>
    <mergeCell ref="B36:B41"/>
    <mergeCell ref="C36:C41"/>
    <mergeCell ref="F36:F40"/>
    <mergeCell ref="A24:A29"/>
    <mergeCell ref="B24:B29"/>
    <mergeCell ref="C24:C29"/>
    <mergeCell ref="F24:F28"/>
    <mergeCell ref="A6:A11"/>
    <mergeCell ref="B6:B11"/>
    <mergeCell ref="C6:C11"/>
    <mergeCell ref="F6:F10"/>
    <mergeCell ref="A12:A17"/>
    <mergeCell ref="B12:B17"/>
    <mergeCell ref="C12:C17"/>
    <mergeCell ref="F12:F16"/>
    <mergeCell ref="A1:T1"/>
    <mergeCell ref="A2:T2"/>
    <mergeCell ref="A3:T3"/>
    <mergeCell ref="A4:A5"/>
    <mergeCell ref="B4:B5"/>
    <mergeCell ref="C4:C5"/>
    <mergeCell ref="G4:T4"/>
    <mergeCell ref="A18:A23"/>
    <mergeCell ref="B18:B23"/>
    <mergeCell ref="C18:C23"/>
    <mergeCell ref="F18:F2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zoomScaleNormal="100" workbookViewId="0">
      <selection sqref="A1:XFD4"/>
    </sheetView>
  </sheetViews>
  <sheetFormatPr defaultRowHeight="15" x14ac:dyDescent="0.25"/>
  <cols>
    <col min="3" max="3" width="27" customWidth="1"/>
    <col min="5" max="5" width="65.85546875" customWidth="1"/>
    <col min="259" max="259" width="27" customWidth="1"/>
    <col min="261" max="261" width="65.85546875" customWidth="1"/>
    <col min="515" max="515" width="27" customWidth="1"/>
    <col min="517" max="517" width="65.85546875" customWidth="1"/>
    <col min="771" max="771" width="27" customWidth="1"/>
    <col min="773" max="773" width="65.85546875" customWidth="1"/>
    <col min="1027" max="1027" width="27" customWidth="1"/>
    <col min="1029" max="1029" width="65.85546875" customWidth="1"/>
    <col min="1283" max="1283" width="27" customWidth="1"/>
    <col min="1285" max="1285" width="65.85546875" customWidth="1"/>
    <col min="1539" max="1539" width="27" customWidth="1"/>
    <col min="1541" max="1541" width="65.85546875" customWidth="1"/>
    <col min="1795" max="1795" width="27" customWidth="1"/>
    <col min="1797" max="1797" width="65.85546875" customWidth="1"/>
    <col min="2051" max="2051" width="27" customWidth="1"/>
    <col min="2053" max="2053" width="65.85546875" customWidth="1"/>
    <col min="2307" max="2307" width="27" customWidth="1"/>
    <col min="2309" max="2309" width="65.85546875" customWidth="1"/>
    <col min="2563" max="2563" width="27" customWidth="1"/>
    <col min="2565" max="2565" width="65.85546875" customWidth="1"/>
    <col min="2819" max="2819" width="27" customWidth="1"/>
    <col min="2821" max="2821" width="65.85546875" customWidth="1"/>
    <col min="3075" max="3075" width="27" customWidth="1"/>
    <col min="3077" max="3077" width="65.85546875" customWidth="1"/>
    <col min="3331" max="3331" width="27" customWidth="1"/>
    <col min="3333" max="3333" width="65.85546875" customWidth="1"/>
    <col min="3587" max="3587" width="27" customWidth="1"/>
    <col min="3589" max="3589" width="65.85546875" customWidth="1"/>
    <col min="3843" max="3843" width="27" customWidth="1"/>
    <col min="3845" max="3845" width="65.85546875" customWidth="1"/>
    <col min="4099" max="4099" width="27" customWidth="1"/>
    <col min="4101" max="4101" width="65.85546875" customWidth="1"/>
    <col min="4355" max="4355" width="27" customWidth="1"/>
    <col min="4357" max="4357" width="65.85546875" customWidth="1"/>
    <col min="4611" max="4611" width="27" customWidth="1"/>
    <col min="4613" max="4613" width="65.85546875" customWidth="1"/>
    <col min="4867" max="4867" width="27" customWidth="1"/>
    <col min="4869" max="4869" width="65.85546875" customWidth="1"/>
    <col min="5123" max="5123" width="27" customWidth="1"/>
    <col min="5125" max="5125" width="65.85546875" customWidth="1"/>
    <col min="5379" max="5379" width="27" customWidth="1"/>
    <col min="5381" max="5381" width="65.85546875" customWidth="1"/>
    <col min="5635" max="5635" width="27" customWidth="1"/>
    <col min="5637" max="5637" width="65.85546875" customWidth="1"/>
    <col min="5891" max="5891" width="27" customWidth="1"/>
    <col min="5893" max="5893" width="65.85546875" customWidth="1"/>
    <col min="6147" max="6147" width="27" customWidth="1"/>
    <col min="6149" max="6149" width="65.85546875" customWidth="1"/>
    <col min="6403" max="6403" width="27" customWidth="1"/>
    <col min="6405" max="6405" width="65.85546875" customWidth="1"/>
    <col min="6659" max="6659" width="27" customWidth="1"/>
    <col min="6661" max="6661" width="65.85546875" customWidth="1"/>
    <col min="6915" max="6915" width="27" customWidth="1"/>
    <col min="6917" max="6917" width="65.85546875" customWidth="1"/>
    <col min="7171" max="7171" width="27" customWidth="1"/>
    <col min="7173" max="7173" width="65.85546875" customWidth="1"/>
    <col min="7427" max="7427" width="27" customWidth="1"/>
    <col min="7429" max="7429" width="65.85546875" customWidth="1"/>
    <col min="7683" max="7683" width="27" customWidth="1"/>
    <col min="7685" max="7685" width="65.85546875" customWidth="1"/>
    <col min="7939" max="7939" width="27" customWidth="1"/>
    <col min="7941" max="7941" width="65.85546875" customWidth="1"/>
    <col min="8195" max="8195" width="27" customWidth="1"/>
    <col min="8197" max="8197" width="65.85546875" customWidth="1"/>
    <col min="8451" max="8451" width="27" customWidth="1"/>
    <col min="8453" max="8453" width="65.85546875" customWidth="1"/>
    <col min="8707" max="8707" width="27" customWidth="1"/>
    <col min="8709" max="8709" width="65.85546875" customWidth="1"/>
    <col min="8963" max="8963" width="27" customWidth="1"/>
    <col min="8965" max="8965" width="65.85546875" customWidth="1"/>
    <col min="9219" max="9219" width="27" customWidth="1"/>
    <col min="9221" max="9221" width="65.85546875" customWidth="1"/>
    <col min="9475" max="9475" width="27" customWidth="1"/>
    <col min="9477" max="9477" width="65.85546875" customWidth="1"/>
    <col min="9731" max="9731" width="27" customWidth="1"/>
    <col min="9733" max="9733" width="65.85546875" customWidth="1"/>
    <col min="9987" max="9987" width="27" customWidth="1"/>
    <col min="9989" max="9989" width="65.85546875" customWidth="1"/>
    <col min="10243" max="10243" width="27" customWidth="1"/>
    <col min="10245" max="10245" width="65.85546875" customWidth="1"/>
    <col min="10499" max="10499" width="27" customWidth="1"/>
    <col min="10501" max="10501" width="65.85546875" customWidth="1"/>
    <col min="10755" max="10755" width="27" customWidth="1"/>
    <col min="10757" max="10757" width="65.85546875" customWidth="1"/>
    <col min="11011" max="11011" width="27" customWidth="1"/>
    <col min="11013" max="11013" width="65.85546875" customWidth="1"/>
    <col min="11267" max="11267" width="27" customWidth="1"/>
    <col min="11269" max="11269" width="65.85546875" customWidth="1"/>
    <col min="11523" max="11523" width="27" customWidth="1"/>
    <col min="11525" max="11525" width="65.85546875" customWidth="1"/>
    <col min="11779" max="11779" width="27" customWidth="1"/>
    <col min="11781" max="11781" width="65.85546875" customWidth="1"/>
    <col min="12035" max="12035" width="27" customWidth="1"/>
    <col min="12037" max="12037" width="65.85546875" customWidth="1"/>
    <col min="12291" max="12291" width="27" customWidth="1"/>
    <col min="12293" max="12293" width="65.85546875" customWidth="1"/>
    <col min="12547" max="12547" width="27" customWidth="1"/>
    <col min="12549" max="12549" width="65.85546875" customWidth="1"/>
    <col min="12803" max="12803" width="27" customWidth="1"/>
    <col min="12805" max="12805" width="65.85546875" customWidth="1"/>
    <col min="13059" max="13059" width="27" customWidth="1"/>
    <col min="13061" max="13061" width="65.85546875" customWidth="1"/>
    <col min="13315" max="13315" width="27" customWidth="1"/>
    <col min="13317" max="13317" width="65.85546875" customWidth="1"/>
    <col min="13571" max="13571" width="27" customWidth="1"/>
    <col min="13573" max="13573" width="65.85546875" customWidth="1"/>
    <col min="13827" max="13827" width="27" customWidth="1"/>
    <col min="13829" max="13829" width="65.85546875" customWidth="1"/>
    <col min="14083" max="14083" width="27" customWidth="1"/>
    <col min="14085" max="14085" width="65.85546875" customWidth="1"/>
    <col min="14339" max="14339" width="27" customWidth="1"/>
    <col min="14341" max="14341" width="65.85546875" customWidth="1"/>
    <col min="14595" max="14595" width="27" customWidth="1"/>
    <col min="14597" max="14597" width="65.85546875" customWidth="1"/>
    <col min="14851" max="14851" width="27" customWidth="1"/>
    <col min="14853" max="14853" width="65.85546875" customWidth="1"/>
    <col min="15107" max="15107" width="27" customWidth="1"/>
    <col min="15109" max="15109" width="65.85546875" customWidth="1"/>
    <col min="15363" max="15363" width="27" customWidth="1"/>
    <col min="15365" max="15365" width="65.85546875" customWidth="1"/>
    <col min="15619" max="15619" width="27" customWidth="1"/>
    <col min="15621" max="15621" width="65.85546875" customWidth="1"/>
    <col min="15875" max="15875" width="27" customWidth="1"/>
    <col min="15877" max="15877" width="65.85546875" customWidth="1"/>
    <col min="16131" max="16131" width="27" customWidth="1"/>
    <col min="16133" max="16133" width="65.85546875" customWidth="1"/>
  </cols>
  <sheetData>
    <row r="1" spans="1:20" ht="20.25" customHeight="1" x14ac:dyDescent="0.25">
      <c r="A1" s="407" t="s">
        <v>0</v>
      </c>
      <c r="B1" s="407"/>
      <c r="C1" s="407"/>
      <c r="D1" s="407"/>
      <c r="E1" s="407"/>
      <c r="F1" s="407"/>
      <c r="G1" s="407"/>
      <c r="H1" s="407"/>
      <c r="I1" s="407"/>
      <c r="J1" s="407"/>
      <c r="K1" s="407"/>
      <c r="L1" s="407"/>
      <c r="M1" s="407"/>
      <c r="N1" s="407"/>
      <c r="O1" s="407"/>
      <c r="P1" s="407"/>
      <c r="Q1" s="407"/>
      <c r="R1" s="407"/>
      <c r="S1" s="407"/>
      <c r="T1" s="407"/>
    </row>
    <row r="2" spans="1:20" ht="20.25" customHeight="1" x14ac:dyDescent="0.25">
      <c r="A2" s="407" t="s">
        <v>3213</v>
      </c>
      <c r="B2" s="407"/>
      <c r="C2" s="407"/>
      <c r="D2" s="407"/>
      <c r="E2" s="407"/>
      <c r="F2" s="407"/>
      <c r="G2" s="407"/>
      <c r="H2" s="407"/>
      <c r="I2" s="407"/>
      <c r="J2" s="407"/>
      <c r="K2" s="407"/>
      <c r="L2" s="407"/>
      <c r="M2" s="407"/>
      <c r="N2" s="407"/>
      <c r="O2" s="407"/>
      <c r="P2" s="407"/>
      <c r="Q2" s="407"/>
      <c r="R2" s="407"/>
      <c r="S2" s="407"/>
      <c r="T2" s="407"/>
    </row>
    <row r="3" spans="1:20" ht="20.25" customHeight="1" x14ac:dyDescent="0.25">
      <c r="A3" s="407" t="s">
        <v>3341</v>
      </c>
      <c r="B3" s="407"/>
      <c r="C3" s="407"/>
      <c r="D3" s="407"/>
      <c r="E3" s="407"/>
      <c r="F3" s="407"/>
      <c r="G3" s="407"/>
      <c r="H3" s="407"/>
      <c r="I3" s="407"/>
      <c r="J3" s="407"/>
      <c r="K3" s="407"/>
      <c r="L3" s="407"/>
      <c r="M3" s="407"/>
      <c r="N3" s="407"/>
      <c r="O3" s="407"/>
      <c r="P3" s="407"/>
      <c r="Q3" s="407"/>
      <c r="R3" s="407"/>
      <c r="S3" s="407"/>
      <c r="T3" s="407"/>
    </row>
    <row r="4" spans="1:20" ht="20.25" customHeight="1" x14ac:dyDescent="0.25">
      <c r="A4" s="368" t="s">
        <v>1</v>
      </c>
      <c r="B4" s="368"/>
      <c r="C4" s="368"/>
      <c r="D4" s="368"/>
      <c r="E4" s="368"/>
      <c r="F4" s="368"/>
      <c r="G4" s="368"/>
      <c r="H4" s="368"/>
      <c r="I4" s="368"/>
      <c r="J4" s="368"/>
      <c r="K4" s="368"/>
      <c r="L4" s="368"/>
      <c r="M4" s="368"/>
      <c r="N4" s="368"/>
      <c r="O4" s="368"/>
      <c r="P4" s="368"/>
      <c r="Q4" s="368"/>
      <c r="R4" s="368"/>
      <c r="S4" s="368"/>
      <c r="T4" s="368"/>
    </row>
    <row r="5" spans="1:20" ht="21.75" customHeight="1" x14ac:dyDescent="0.25">
      <c r="A5" s="320" t="s">
        <v>2</v>
      </c>
      <c r="B5" s="319" t="s">
        <v>3</v>
      </c>
      <c r="C5" s="319"/>
      <c r="D5" s="319" t="s">
        <v>4</v>
      </c>
      <c r="E5" s="319"/>
      <c r="F5" s="321" t="s">
        <v>5</v>
      </c>
      <c r="G5" s="322" t="s">
        <v>1787</v>
      </c>
      <c r="H5" s="322"/>
      <c r="I5" s="322"/>
      <c r="J5" s="322"/>
      <c r="K5" s="322"/>
      <c r="L5" s="322"/>
      <c r="M5" s="322"/>
      <c r="N5" s="322"/>
      <c r="O5" s="322"/>
      <c r="P5" s="322"/>
      <c r="Q5" s="322"/>
      <c r="R5" s="322"/>
      <c r="S5" s="322"/>
      <c r="T5" s="322"/>
    </row>
    <row r="6" spans="1:20" x14ac:dyDescent="0.25">
      <c r="A6" s="320"/>
      <c r="B6" s="319"/>
      <c r="C6" s="319"/>
      <c r="D6" s="319"/>
      <c r="E6" s="319"/>
      <c r="F6" s="321"/>
      <c r="G6" s="69" t="s">
        <v>6</v>
      </c>
      <c r="H6" s="69" t="s">
        <v>7</v>
      </c>
      <c r="I6" s="69" t="s">
        <v>8</v>
      </c>
      <c r="J6" s="69" t="s">
        <v>9</v>
      </c>
      <c r="K6" s="69" t="s">
        <v>10</v>
      </c>
      <c r="L6" s="69" t="s">
        <v>11</v>
      </c>
      <c r="M6" s="69" t="s">
        <v>12</v>
      </c>
      <c r="N6" s="69" t="s">
        <v>13</v>
      </c>
      <c r="O6" s="69" t="s">
        <v>14</v>
      </c>
      <c r="P6" s="69" t="s">
        <v>15</v>
      </c>
      <c r="Q6" s="69" t="s">
        <v>16</v>
      </c>
      <c r="R6" s="69" t="s">
        <v>17</v>
      </c>
      <c r="S6" s="69" t="s">
        <v>18</v>
      </c>
      <c r="T6" s="69" t="s">
        <v>19</v>
      </c>
    </row>
    <row r="7" spans="1:20" x14ac:dyDescent="0.25">
      <c r="A7" s="320"/>
      <c r="B7" s="319"/>
      <c r="C7" s="319"/>
      <c r="D7" s="323" t="s">
        <v>20</v>
      </c>
      <c r="E7" s="323"/>
      <c r="F7" s="70"/>
      <c r="G7" s="131"/>
      <c r="H7" s="131"/>
      <c r="I7" s="131"/>
      <c r="J7" s="131"/>
      <c r="K7" s="131"/>
      <c r="L7" s="131"/>
      <c r="M7" s="131"/>
      <c r="N7" s="131"/>
      <c r="O7" s="131"/>
      <c r="P7" s="131"/>
      <c r="Q7" s="131"/>
      <c r="R7" s="131"/>
      <c r="S7" s="131"/>
      <c r="T7" s="131"/>
    </row>
    <row r="8" spans="1:20" ht="35.1" customHeight="1" x14ac:dyDescent="0.25">
      <c r="A8" s="322" t="s">
        <v>21</v>
      </c>
      <c r="B8" s="330" t="s">
        <v>718</v>
      </c>
      <c r="C8" s="330" t="s">
        <v>3214</v>
      </c>
      <c r="D8" s="79" t="s">
        <v>24</v>
      </c>
      <c r="E8" s="71" t="s">
        <v>3215</v>
      </c>
      <c r="F8" s="324" t="s">
        <v>26</v>
      </c>
      <c r="G8" s="72">
        <v>3</v>
      </c>
      <c r="H8" s="72">
        <v>3</v>
      </c>
      <c r="I8" s="72">
        <v>3</v>
      </c>
      <c r="J8" s="72">
        <v>3</v>
      </c>
      <c r="K8" s="72" t="s">
        <v>27</v>
      </c>
      <c r="L8" s="72" t="s">
        <v>27</v>
      </c>
      <c r="M8" s="72" t="s">
        <v>27</v>
      </c>
      <c r="N8" s="72" t="s">
        <v>27</v>
      </c>
      <c r="O8" s="72" t="s">
        <v>27</v>
      </c>
      <c r="P8" s="72" t="s">
        <v>27</v>
      </c>
      <c r="Q8" s="72" t="s">
        <v>27</v>
      </c>
      <c r="R8" s="72">
        <v>3</v>
      </c>
      <c r="S8" s="72">
        <v>2</v>
      </c>
      <c r="T8" s="72">
        <v>1</v>
      </c>
    </row>
    <row r="9" spans="1:20" ht="35.1" customHeight="1" x14ac:dyDescent="0.25">
      <c r="A9" s="322"/>
      <c r="B9" s="331"/>
      <c r="C9" s="331"/>
      <c r="D9" s="69" t="s">
        <v>28</v>
      </c>
      <c r="E9" s="317" t="s">
        <v>3216</v>
      </c>
      <c r="F9" s="325"/>
      <c r="G9" s="72">
        <v>3</v>
      </c>
      <c r="H9" s="72">
        <v>3</v>
      </c>
      <c r="I9" s="72">
        <v>3</v>
      </c>
      <c r="J9" s="72">
        <v>3</v>
      </c>
      <c r="K9" s="72" t="s">
        <v>27</v>
      </c>
      <c r="L9" s="72" t="s">
        <v>27</v>
      </c>
      <c r="M9" s="72" t="s">
        <v>27</v>
      </c>
      <c r="N9" s="72" t="s">
        <v>27</v>
      </c>
      <c r="O9" s="72" t="s">
        <v>27</v>
      </c>
      <c r="P9" s="72" t="s">
        <v>27</v>
      </c>
      <c r="Q9" s="72" t="s">
        <v>27</v>
      </c>
      <c r="R9" s="72">
        <v>3</v>
      </c>
      <c r="S9" s="72">
        <v>2</v>
      </c>
      <c r="T9" s="72">
        <v>1</v>
      </c>
    </row>
    <row r="10" spans="1:20" ht="35.1" customHeight="1" x14ac:dyDescent="0.25">
      <c r="A10" s="322"/>
      <c r="B10" s="331"/>
      <c r="C10" s="331"/>
      <c r="D10" s="69" t="s">
        <v>29</v>
      </c>
      <c r="E10" s="71" t="s">
        <v>3217</v>
      </c>
      <c r="F10" s="325"/>
      <c r="G10" s="72">
        <v>3</v>
      </c>
      <c r="H10" s="72">
        <v>3</v>
      </c>
      <c r="I10" s="72">
        <v>3</v>
      </c>
      <c r="J10" s="72">
        <v>3</v>
      </c>
      <c r="K10" s="72" t="s">
        <v>27</v>
      </c>
      <c r="L10" s="72" t="s">
        <v>27</v>
      </c>
      <c r="M10" s="72" t="s">
        <v>27</v>
      </c>
      <c r="N10" s="72" t="s">
        <v>27</v>
      </c>
      <c r="O10" s="72" t="s">
        <v>27</v>
      </c>
      <c r="P10" s="72" t="s">
        <v>27</v>
      </c>
      <c r="Q10" s="72" t="s">
        <v>27</v>
      </c>
      <c r="R10" s="72">
        <v>3</v>
      </c>
      <c r="S10" s="72">
        <v>2</v>
      </c>
      <c r="T10" s="72">
        <v>1</v>
      </c>
    </row>
    <row r="11" spans="1:20" ht="35.1" customHeight="1" x14ac:dyDescent="0.25">
      <c r="A11" s="322"/>
      <c r="B11" s="331"/>
      <c r="C11" s="331"/>
      <c r="D11" s="69" t="s">
        <v>30</v>
      </c>
      <c r="E11" s="71" t="s">
        <v>3218</v>
      </c>
      <c r="F11" s="325"/>
      <c r="G11" s="72">
        <v>3</v>
      </c>
      <c r="H11" s="72">
        <v>3</v>
      </c>
      <c r="I11" s="72">
        <v>3</v>
      </c>
      <c r="J11" s="72">
        <v>3</v>
      </c>
      <c r="K11" s="72" t="s">
        <v>27</v>
      </c>
      <c r="L11" s="72" t="s">
        <v>27</v>
      </c>
      <c r="M11" s="72" t="s">
        <v>27</v>
      </c>
      <c r="N11" s="72" t="s">
        <v>27</v>
      </c>
      <c r="O11" s="72" t="s">
        <v>27</v>
      </c>
      <c r="P11" s="72" t="s">
        <v>27</v>
      </c>
      <c r="Q11" s="72" t="s">
        <v>27</v>
      </c>
      <c r="R11" s="72">
        <v>3</v>
      </c>
      <c r="S11" s="72">
        <v>2</v>
      </c>
      <c r="T11" s="72">
        <v>1</v>
      </c>
    </row>
    <row r="12" spans="1:20" ht="35.1" customHeight="1" x14ac:dyDescent="0.25">
      <c r="A12" s="322"/>
      <c r="B12" s="331"/>
      <c r="C12" s="331"/>
      <c r="D12" s="131" t="s">
        <v>994</v>
      </c>
      <c r="E12" s="71" t="s">
        <v>3219</v>
      </c>
      <c r="F12" s="325"/>
      <c r="G12" s="72">
        <v>3</v>
      </c>
      <c r="H12" s="72">
        <v>3</v>
      </c>
      <c r="I12" s="72">
        <v>3</v>
      </c>
      <c r="J12" s="72">
        <v>3</v>
      </c>
      <c r="K12" s="72" t="s">
        <v>27</v>
      </c>
      <c r="L12" s="72" t="s">
        <v>27</v>
      </c>
      <c r="M12" s="72" t="s">
        <v>27</v>
      </c>
      <c r="N12" s="72" t="s">
        <v>27</v>
      </c>
      <c r="O12" s="72" t="s">
        <v>27</v>
      </c>
      <c r="P12" s="72" t="s">
        <v>27</v>
      </c>
      <c r="Q12" s="72" t="s">
        <v>27</v>
      </c>
      <c r="R12" s="72">
        <v>3</v>
      </c>
      <c r="S12" s="72">
        <v>2</v>
      </c>
      <c r="T12" s="72">
        <v>1</v>
      </c>
    </row>
    <row r="13" spans="1:20" ht="35.1" customHeight="1" x14ac:dyDescent="0.25">
      <c r="A13" s="322"/>
      <c r="B13" s="332"/>
      <c r="C13" s="332"/>
      <c r="D13" s="69" t="s">
        <v>21</v>
      </c>
      <c r="E13" s="226"/>
      <c r="F13" s="326"/>
      <c r="G13" s="72">
        <v>3</v>
      </c>
      <c r="H13" s="72">
        <v>3</v>
      </c>
      <c r="I13" s="72">
        <v>3</v>
      </c>
      <c r="J13" s="72">
        <v>3</v>
      </c>
      <c r="K13" s="72" t="s">
        <v>27</v>
      </c>
      <c r="L13" s="72" t="s">
        <v>27</v>
      </c>
      <c r="M13" s="72" t="s">
        <v>27</v>
      </c>
      <c r="N13" s="72" t="s">
        <v>27</v>
      </c>
      <c r="O13" s="72" t="s">
        <v>27</v>
      </c>
      <c r="P13" s="72" t="s">
        <v>27</v>
      </c>
      <c r="Q13" s="72" t="s">
        <v>27</v>
      </c>
      <c r="R13" s="72">
        <v>3</v>
      </c>
      <c r="S13" s="72">
        <v>2</v>
      </c>
      <c r="T13" s="72">
        <v>1</v>
      </c>
    </row>
    <row r="14" spans="1:20" ht="35.1" customHeight="1" x14ac:dyDescent="0.25">
      <c r="A14" s="322" t="s">
        <v>31</v>
      </c>
      <c r="B14" s="327" t="s">
        <v>3220</v>
      </c>
      <c r="C14" s="330" t="s">
        <v>3221</v>
      </c>
      <c r="D14" s="77" t="s">
        <v>34</v>
      </c>
      <c r="E14" s="71" t="s">
        <v>3222</v>
      </c>
      <c r="F14" s="392" t="s">
        <v>26</v>
      </c>
      <c r="G14" s="72"/>
      <c r="H14" s="72"/>
      <c r="I14" s="72"/>
      <c r="J14" s="72"/>
      <c r="K14" s="72"/>
      <c r="L14" s="72"/>
      <c r="M14" s="72"/>
      <c r="N14" s="72"/>
      <c r="O14" s="72"/>
      <c r="P14" s="72"/>
      <c r="Q14" s="72"/>
      <c r="R14" s="72"/>
      <c r="S14" s="72"/>
      <c r="T14" s="72"/>
    </row>
    <row r="15" spans="1:20" ht="35.1" customHeight="1" x14ac:dyDescent="0.25">
      <c r="A15" s="322"/>
      <c r="B15" s="328"/>
      <c r="C15" s="331"/>
      <c r="D15" s="69" t="s">
        <v>35</v>
      </c>
      <c r="E15" s="71" t="s">
        <v>3223</v>
      </c>
      <c r="F15" s="392"/>
      <c r="G15" s="72">
        <v>3</v>
      </c>
      <c r="H15" s="72">
        <v>3</v>
      </c>
      <c r="I15" s="72">
        <v>3</v>
      </c>
      <c r="J15" s="72">
        <v>3</v>
      </c>
      <c r="K15" s="72">
        <v>3</v>
      </c>
      <c r="L15" s="72">
        <v>3</v>
      </c>
      <c r="M15" s="72">
        <v>3</v>
      </c>
      <c r="N15" s="72">
        <v>3</v>
      </c>
      <c r="O15" s="72">
        <v>3</v>
      </c>
      <c r="P15" s="72">
        <v>3</v>
      </c>
      <c r="Q15" s="72" t="s">
        <v>27</v>
      </c>
      <c r="R15" s="72">
        <v>3</v>
      </c>
      <c r="S15" s="72">
        <v>3</v>
      </c>
      <c r="T15" s="72">
        <v>2</v>
      </c>
    </row>
    <row r="16" spans="1:20" ht="41.25" customHeight="1" x14ac:dyDescent="0.25">
      <c r="A16" s="322"/>
      <c r="B16" s="328"/>
      <c r="C16" s="331"/>
      <c r="D16" s="69" t="s">
        <v>36</v>
      </c>
      <c r="E16" s="71" t="s">
        <v>3224</v>
      </c>
      <c r="F16" s="392"/>
      <c r="G16" s="72">
        <v>3</v>
      </c>
      <c r="H16" s="72">
        <v>3</v>
      </c>
      <c r="I16" s="72">
        <v>3</v>
      </c>
      <c r="J16" s="72">
        <v>3</v>
      </c>
      <c r="K16" s="72">
        <v>3</v>
      </c>
      <c r="L16" s="72">
        <v>3</v>
      </c>
      <c r="M16" s="72">
        <v>3</v>
      </c>
      <c r="N16" s="72">
        <v>3</v>
      </c>
      <c r="O16" s="72">
        <v>3</v>
      </c>
      <c r="P16" s="72">
        <v>3</v>
      </c>
      <c r="Q16" s="72" t="s">
        <v>27</v>
      </c>
      <c r="R16" s="72">
        <v>3</v>
      </c>
      <c r="S16" s="72">
        <v>3</v>
      </c>
      <c r="T16" s="72">
        <v>2</v>
      </c>
    </row>
    <row r="17" spans="1:20" ht="35.1" customHeight="1" x14ac:dyDescent="0.25">
      <c r="A17" s="322"/>
      <c r="B17" s="328"/>
      <c r="C17" s="331"/>
      <c r="D17" s="69" t="s">
        <v>37</v>
      </c>
      <c r="E17" s="71" t="s">
        <v>3225</v>
      </c>
      <c r="F17" s="392"/>
      <c r="G17" s="72">
        <v>3</v>
      </c>
      <c r="H17" s="72">
        <v>3</v>
      </c>
      <c r="I17" s="72">
        <v>3</v>
      </c>
      <c r="J17" s="72">
        <v>3</v>
      </c>
      <c r="K17" s="72">
        <v>3</v>
      </c>
      <c r="L17" s="72">
        <v>3</v>
      </c>
      <c r="M17" s="72">
        <v>3</v>
      </c>
      <c r="N17" s="72">
        <v>3</v>
      </c>
      <c r="O17" s="72">
        <v>3</v>
      </c>
      <c r="P17" s="72">
        <v>3</v>
      </c>
      <c r="Q17" s="72" t="s">
        <v>27</v>
      </c>
      <c r="R17" s="72">
        <v>3</v>
      </c>
      <c r="S17" s="72">
        <v>3</v>
      </c>
      <c r="T17" s="72">
        <v>2</v>
      </c>
    </row>
    <row r="18" spans="1:20" ht="35.1" customHeight="1" x14ac:dyDescent="0.25">
      <c r="A18" s="322"/>
      <c r="B18" s="328"/>
      <c r="C18" s="331"/>
      <c r="D18" s="265" t="s">
        <v>724</v>
      </c>
      <c r="E18" s="71" t="s">
        <v>3226</v>
      </c>
      <c r="F18" s="392"/>
      <c r="G18" s="72">
        <v>3</v>
      </c>
      <c r="H18" s="72">
        <v>3</v>
      </c>
      <c r="I18" s="72">
        <v>3</v>
      </c>
      <c r="J18" s="72">
        <v>3</v>
      </c>
      <c r="K18" s="72">
        <v>3</v>
      </c>
      <c r="L18" s="72">
        <v>3</v>
      </c>
      <c r="M18" s="72">
        <v>3</v>
      </c>
      <c r="N18" s="72">
        <v>3</v>
      </c>
      <c r="O18" s="72">
        <v>3</v>
      </c>
      <c r="P18" s="72">
        <v>3</v>
      </c>
      <c r="Q18" s="72" t="s">
        <v>27</v>
      </c>
      <c r="R18" s="72">
        <v>3</v>
      </c>
      <c r="S18" s="72">
        <v>3</v>
      </c>
      <c r="T18" s="72">
        <v>2</v>
      </c>
    </row>
    <row r="19" spans="1:20" ht="35.1" customHeight="1" x14ac:dyDescent="0.25">
      <c r="A19" s="322"/>
      <c r="B19" s="329"/>
      <c r="C19" s="332"/>
      <c r="D19" s="68" t="s">
        <v>31</v>
      </c>
      <c r="E19" s="194"/>
      <c r="F19" s="392"/>
      <c r="G19" s="72">
        <v>3</v>
      </c>
      <c r="H19" s="72">
        <v>3</v>
      </c>
      <c r="I19" s="72">
        <v>3</v>
      </c>
      <c r="J19" s="72">
        <v>3</v>
      </c>
      <c r="K19" s="72">
        <v>3</v>
      </c>
      <c r="L19" s="72">
        <v>3</v>
      </c>
      <c r="M19" s="72">
        <v>3</v>
      </c>
      <c r="N19" s="72">
        <v>3</v>
      </c>
      <c r="O19" s="72">
        <v>3</v>
      </c>
      <c r="P19" s="72">
        <v>3</v>
      </c>
      <c r="Q19" s="72" t="s">
        <v>27</v>
      </c>
      <c r="R19" s="72">
        <v>3</v>
      </c>
      <c r="S19" s="72">
        <v>3</v>
      </c>
      <c r="T19" s="72">
        <v>2</v>
      </c>
    </row>
    <row r="20" spans="1:20" ht="35.1" customHeight="1" x14ac:dyDescent="0.25">
      <c r="A20" s="322" t="s">
        <v>38</v>
      </c>
      <c r="B20" s="327" t="s">
        <v>3227</v>
      </c>
      <c r="C20" s="330" t="s">
        <v>3228</v>
      </c>
      <c r="D20" s="69" t="s">
        <v>41</v>
      </c>
      <c r="E20" s="71" t="s">
        <v>3229</v>
      </c>
      <c r="F20" s="392" t="s">
        <v>26</v>
      </c>
      <c r="G20" s="72">
        <v>3</v>
      </c>
      <c r="H20" s="72">
        <v>3</v>
      </c>
      <c r="I20" s="72">
        <v>3</v>
      </c>
      <c r="J20" s="72">
        <v>3</v>
      </c>
      <c r="K20" s="72">
        <v>3</v>
      </c>
      <c r="L20" s="72" t="s">
        <v>27</v>
      </c>
      <c r="M20" s="72" t="s">
        <v>27</v>
      </c>
      <c r="N20" s="72" t="s">
        <v>27</v>
      </c>
      <c r="O20" s="72">
        <v>3</v>
      </c>
      <c r="P20" s="72">
        <v>3</v>
      </c>
      <c r="Q20" s="72" t="s">
        <v>27</v>
      </c>
      <c r="R20" s="72">
        <v>3</v>
      </c>
      <c r="S20" s="72">
        <v>3</v>
      </c>
      <c r="T20" s="72">
        <v>3</v>
      </c>
    </row>
    <row r="21" spans="1:20" ht="35.1" customHeight="1" x14ac:dyDescent="0.25">
      <c r="A21" s="322"/>
      <c r="B21" s="328"/>
      <c r="C21" s="331"/>
      <c r="D21" s="69" t="s">
        <v>43</v>
      </c>
      <c r="E21" s="71" t="s">
        <v>3230</v>
      </c>
      <c r="F21" s="392"/>
      <c r="G21" s="72">
        <v>3</v>
      </c>
      <c r="H21" s="72">
        <v>3</v>
      </c>
      <c r="I21" s="72">
        <v>3</v>
      </c>
      <c r="J21" s="72">
        <v>3</v>
      </c>
      <c r="K21" s="72">
        <v>3</v>
      </c>
      <c r="L21" s="72" t="s">
        <v>27</v>
      </c>
      <c r="M21" s="72" t="s">
        <v>27</v>
      </c>
      <c r="N21" s="72" t="s">
        <v>27</v>
      </c>
      <c r="O21" s="72">
        <v>3</v>
      </c>
      <c r="P21" s="72">
        <v>3</v>
      </c>
      <c r="Q21" s="72" t="s">
        <v>27</v>
      </c>
      <c r="R21" s="72">
        <v>3</v>
      </c>
      <c r="S21" s="72">
        <v>3</v>
      </c>
      <c r="T21" s="72">
        <v>3</v>
      </c>
    </row>
    <row r="22" spans="1:20" ht="35.1" customHeight="1" x14ac:dyDescent="0.25">
      <c r="A22" s="322"/>
      <c r="B22" s="328"/>
      <c r="C22" s="331"/>
      <c r="D22" s="69" t="s">
        <v>45</v>
      </c>
      <c r="E22" s="71" t="s">
        <v>3231</v>
      </c>
      <c r="F22" s="392"/>
      <c r="G22" s="72">
        <v>3</v>
      </c>
      <c r="H22" s="72">
        <v>3</v>
      </c>
      <c r="I22" s="72">
        <v>3</v>
      </c>
      <c r="J22" s="72">
        <v>3</v>
      </c>
      <c r="K22" s="72">
        <v>3</v>
      </c>
      <c r="L22" s="72" t="s">
        <v>27</v>
      </c>
      <c r="M22" s="72" t="s">
        <v>27</v>
      </c>
      <c r="N22" s="72" t="s">
        <v>27</v>
      </c>
      <c r="O22" s="72">
        <v>3</v>
      </c>
      <c r="P22" s="72">
        <v>3</v>
      </c>
      <c r="Q22" s="72" t="s">
        <v>27</v>
      </c>
      <c r="R22" s="72">
        <v>3</v>
      </c>
      <c r="S22" s="72">
        <v>3</v>
      </c>
      <c r="T22" s="72">
        <v>3</v>
      </c>
    </row>
    <row r="23" spans="1:20" ht="35.1" customHeight="1" x14ac:dyDescent="0.25">
      <c r="A23" s="322"/>
      <c r="B23" s="328"/>
      <c r="C23" s="331"/>
      <c r="D23" s="69" t="s">
        <v>46</v>
      </c>
      <c r="E23" s="71" t="s">
        <v>3232</v>
      </c>
      <c r="F23" s="392"/>
      <c r="G23" s="72">
        <v>3</v>
      </c>
      <c r="H23" s="72">
        <v>3</v>
      </c>
      <c r="I23" s="72">
        <v>3</v>
      </c>
      <c r="J23" s="72">
        <v>3</v>
      </c>
      <c r="K23" s="72">
        <v>3</v>
      </c>
      <c r="L23" s="72" t="s">
        <v>27</v>
      </c>
      <c r="M23" s="72" t="s">
        <v>27</v>
      </c>
      <c r="N23" s="72" t="s">
        <v>27</v>
      </c>
      <c r="O23" s="72">
        <v>3</v>
      </c>
      <c r="P23" s="72">
        <v>3</v>
      </c>
      <c r="Q23" s="72" t="s">
        <v>27</v>
      </c>
      <c r="R23" s="72">
        <v>3</v>
      </c>
      <c r="S23" s="72">
        <v>3</v>
      </c>
      <c r="T23" s="72">
        <v>3</v>
      </c>
    </row>
    <row r="24" spans="1:20" ht="35.1" customHeight="1" x14ac:dyDescent="0.25">
      <c r="A24" s="322"/>
      <c r="B24" s="328"/>
      <c r="C24" s="331"/>
      <c r="D24" s="69" t="s">
        <v>48</v>
      </c>
      <c r="E24" s="71" t="s">
        <v>3233</v>
      </c>
      <c r="F24" s="392"/>
      <c r="G24" s="72">
        <v>3</v>
      </c>
      <c r="H24" s="72">
        <v>3</v>
      </c>
      <c r="I24" s="72">
        <v>3</v>
      </c>
      <c r="J24" s="72">
        <v>3</v>
      </c>
      <c r="K24" s="72">
        <v>3</v>
      </c>
      <c r="L24" s="72" t="s">
        <v>27</v>
      </c>
      <c r="M24" s="72" t="s">
        <v>27</v>
      </c>
      <c r="N24" s="72" t="s">
        <v>27</v>
      </c>
      <c r="O24" s="72">
        <v>3</v>
      </c>
      <c r="P24" s="72">
        <v>3</v>
      </c>
      <c r="Q24" s="72" t="s">
        <v>27</v>
      </c>
      <c r="R24" s="72">
        <v>3</v>
      </c>
      <c r="S24" s="72">
        <v>3</v>
      </c>
      <c r="T24" s="72">
        <v>3</v>
      </c>
    </row>
    <row r="25" spans="1:20" ht="35.1" customHeight="1" x14ac:dyDescent="0.25">
      <c r="A25" s="322"/>
      <c r="B25" s="329"/>
      <c r="C25" s="332"/>
      <c r="D25" s="69" t="s">
        <v>38</v>
      </c>
      <c r="E25" s="71"/>
      <c r="F25" s="392"/>
      <c r="G25" s="72">
        <v>3</v>
      </c>
      <c r="H25" s="72">
        <v>3</v>
      </c>
      <c r="I25" s="72">
        <v>3</v>
      </c>
      <c r="J25" s="72">
        <v>3</v>
      </c>
      <c r="K25" s="72">
        <v>3</v>
      </c>
      <c r="L25" s="72" t="s">
        <v>27</v>
      </c>
      <c r="M25" s="72" t="s">
        <v>27</v>
      </c>
      <c r="N25" s="72" t="s">
        <v>27</v>
      </c>
      <c r="O25" s="72">
        <v>3</v>
      </c>
      <c r="P25" s="72">
        <v>3</v>
      </c>
      <c r="Q25" s="72" t="s">
        <v>27</v>
      </c>
      <c r="R25" s="72">
        <v>3</v>
      </c>
      <c r="S25" s="72">
        <v>3</v>
      </c>
      <c r="T25" s="72">
        <v>3</v>
      </c>
    </row>
    <row r="26" spans="1:20" ht="35.1" customHeight="1" x14ac:dyDescent="0.25">
      <c r="A26" s="322" t="s">
        <v>49</v>
      </c>
      <c r="B26" s="327" t="s">
        <v>3234</v>
      </c>
      <c r="C26" s="327" t="s">
        <v>3235</v>
      </c>
      <c r="D26" s="69" t="s">
        <v>52</v>
      </c>
      <c r="E26" s="71" t="s">
        <v>3236</v>
      </c>
      <c r="F26" s="392" t="s">
        <v>26</v>
      </c>
      <c r="G26" s="72">
        <v>3</v>
      </c>
      <c r="H26" s="72">
        <v>3</v>
      </c>
      <c r="I26" s="72">
        <v>3</v>
      </c>
      <c r="J26" s="72">
        <v>3</v>
      </c>
      <c r="K26" s="72">
        <v>3</v>
      </c>
      <c r="L26" s="72" t="s">
        <v>27</v>
      </c>
      <c r="M26" s="72" t="s">
        <v>27</v>
      </c>
      <c r="N26" s="72" t="s">
        <v>27</v>
      </c>
      <c r="O26" s="72">
        <v>3</v>
      </c>
      <c r="P26" s="72">
        <v>3</v>
      </c>
      <c r="Q26" s="72" t="s">
        <v>27</v>
      </c>
      <c r="R26" s="72">
        <v>3</v>
      </c>
      <c r="S26" s="72">
        <v>3</v>
      </c>
      <c r="T26" s="72">
        <v>2</v>
      </c>
    </row>
    <row r="27" spans="1:20" ht="35.1" customHeight="1" x14ac:dyDescent="0.25">
      <c r="A27" s="322"/>
      <c r="B27" s="328"/>
      <c r="C27" s="328"/>
      <c r="D27" s="69" t="s">
        <v>53</v>
      </c>
      <c r="E27" s="71" t="s">
        <v>3237</v>
      </c>
      <c r="F27" s="392"/>
      <c r="G27" s="72">
        <v>3</v>
      </c>
      <c r="H27" s="72">
        <v>3</v>
      </c>
      <c r="I27" s="72">
        <v>3</v>
      </c>
      <c r="J27" s="72">
        <v>3</v>
      </c>
      <c r="K27" s="72">
        <v>3</v>
      </c>
      <c r="L27" s="72" t="s">
        <v>27</v>
      </c>
      <c r="M27" s="72" t="s">
        <v>27</v>
      </c>
      <c r="N27" s="72" t="s">
        <v>27</v>
      </c>
      <c r="O27" s="72">
        <v>3</v>
      </c>
      <c r="P27" s="72">
        <v>3</v>
      </c>
      <c r="Q27" s="72" t="s">
        <v>27</v>
      </c>
      <c r="R27" s="72">
        <v>3</v>
      </c>
      <c r="S27" s="72">
        <v>3</v>
      </c>
      <c r="T27" s="72">
        <v>2</v>
      </c>
    </row>
    <row r="28" spans="1:20" ht="35.1" customHeight="1" x14ac:dyDescent="0.25">
      <c r="A28" s="322"/>
      <c r="B28" s="328"/>
      <c r="C28" s="328"/>
      <c r="D28" s="69" t="s">
        <v>54</v>
      </c>
      <c r="E28" s="71" t="s">
        <v>3238</v>
      </c>
      <c r="F28" s="392"/>
      <c r="G28" s="72">
        <v>3</v>
      </c>
      <c r="H28" s="72">
        <v>3</v>
      </c>
      <c r="I28" s="72">
        <v>3</v>
      </c>
      <c r="J28" s="72">
        <v>3</v>
      </c>
      <c r="K28" s="72">
        <v>3</v>
      </c>
      <c r="L28" s="72" t="s">
        <v>27</v>
      </c>
      <c r="M28" s="72" t="s">
        <v>27</v>
      </c>
      <c r="N28" s="72" t="s">
        <v>27</v>
      </c>
      <c r="O28" s="72">
        <v>3</v>
      </c>
      <c r="P28" s="72">
        <v>3</v>
      </c>
      <c r="Q28" s="72" t="s">
        <v>27</v>
      </c>
      <c r="R28" s="72">
        <v>3</v>
      </c>
      <c r="S28" s="72">
        <v>3</v>
      </c>
      <c r="T28" s="72">
        <v>2</v>
      </c>
    </row>
    <row r="29" spans="1:20" ht="35.1" customHeight="1" x14ac:dyDescent="0.25">
      <c r="A29" s="322"/>
      <c r="B29" s="328"/>
      <c r="C29" s="328"/>
      <c r="D29" s="69" t="s">
        <v>55</v>
      </c>
      <c r="E29" s="71" t="s">
        <v>3239</v>
      </c>
      <c r="F29" s="392"/>
      <c r="G29" s="72">
        <v>3</v>
      </c>
      <c r="H29" s="72">
        <v>3</v>
      </c>
      <c r="I29" s="72">
        <v>3</v>
      </c>
      <c r="J29" s="72">
        <v>3</v>
      </c>
      <c r="K29" s="72">
        <v>3</v>
      </c>
      <c r="L29" s="72" t="s">
        <v>27</v>
      </c>
      <c r="M29" s="72" t="s">
        <v>27</v>
      </c>
      <c r="N29" s="72" t="s">
        <v>27</v>
      </c>
      <c r="O29" s="72">
        <v>3</v>
      </c>
      <c r="P29" s="72">
        <v>3</v>
      </c>
      <c r="Q29" s="72" t="s">
        <v>27</v>
      </c>
      <c r="R29" s="72">
        <v>3</v>
      </c>
      <c r="S29" s="72">
        <v>3</v>
      </c>
      <c r="T29" s="72">
        <v>2</v>
      </c>
    </row>
    <row r="30" spans="1:20" ht="35.1" customHeight="1" x14ac:dyDescent="0.25">
      <c r="A30" s="322"/>
      <c r="B30" s="328"/>
      <c r="C30" s="328"/>
      <c r="D30" s="69" t="s">
        <v>56</v>
      </c>
      <c r="E30" s="71" t="s">
        <v>3240</v>
      </c>
      <c r="F30" s="392"/>
      <c r="G30" s="72">
        <v>3</v>
      </c>
      <c r="H30" s="72">
        <v>3</v>
      </c>
      <c r="I30" s="72">
        <v>3</v>
      </c>
      <c r="J30" s="72">
        <v>3</v>
      </c>
      <c r="K30" s="72">
        <v>3</v>
      </c>
      <c r="L30" s="72" t="s">
        <v>27</v>
      </c>
      <c r="M30" s="72" t="s">
        <v>27</v>
      </c>
      <c r="N30" s="72" t="s">
        <v>27</v>
      </c>
      <c r="O30" s="72">
        <v>3</v>
      </c>
      <c r="P30" s="72">
        <v>3</v>
      </c>
      <c r="Q30" s="72" t="s">
        <v>27</v>
      </c>
      <c r="R30" s="72">
        <v>3</v>
      </c>
      <c r="S30" s="72">
        <v>3</v>
      </c>
      <c r="T30" s="72">
        <v>2</v>
      </c>
    </row>
    <row r="31" spans="1:20" ht="35.1" customHeight="1" x14ac:dyDescent="0.25">
      <c r="A31" s="322"/>
      <c r="B31" s="329"/>
      <c r="C31" s="329"/>
      <c r="D31" s="69" t="s">
        <v>49</v>
      </c>
      <c r="E31" s="71"/>
      <c r="F31" s="392"/>
      <c r="G31" s="72">
        <v>3</v>
      </c>
      <c r="H31" s="72">
        <v>3</v>
      </c>
      <c r="I31" s="72">
        <v>3</v>
      </c>
      <c r="J31" s="72">
        <v>3</v>
      </c>
      <c r="K31" s="72">
        <v>3</v>
      </c>
      <c r="L31" s="72" t="s">
        <v>27</v>
      </c>
      <c r="M31" s="72" t="s">
        <v>27</v>
      </c>
      <c r="N31" s="72" t="s">
        <v>27</v>
      </c>
      <c r="O31" s="72">
        <v>3</v>
      </c>
      <c r="P31" s="72">
        <v>3</v>
      </c>
      <c r="Q31" s="72" t="s">
        <v>27</v>
      </c>
      <c r="R31" s="72">
        <v>3</v>
      </c>
      <c r="S31" s="72">
        <v>3</v>
      </c>
      <c r="T31" s="72">
        <v>2</v>
      </c>
    </row>
    <row r="32" spans="1:20" ht="35.1" customHeight="1" x14ac:dyDescent="0.25">
      <c r="A32" s="322" t="s">
        <v>57</v>
      </c>
      <c r="B32" s="330" t="s">
        <v>3241</v>
      </c>
      <c r="C32" s="330" t="s">
        <v>3242</v>
      </c>
      <c r="D32" s="69" t="s">
        <v>58</v>
      </c>
      <c r="E32" s="71" t="s">
        <v>3243</v>
      </c>
      <c r="F32" s="392" t="s">
        <v>26</v>
      </c>
      <c r="G32" s="72">
        <v>3</v>
      </c>
      <c r="H32" s="72">
        <v>3</v>
      </c>
      <c r="I32" s="72">
        <v>3</v>
      </c>
      <c r="J32" s="72">
        <v>3</v>
      </c>
      <c r="K32" s="72">
        <v>3</v>
      </c>
      <c r="L32" s="72">
        <v>3</v>
      </c>
      <c r="M32" s="72" t="s">
        <v>27</v>
      </c>
      <c r="N32" s="72" t="s">
        <v>27</v>
      </c>
      <c r="O32" s="72">
        <v>3</v>
      </c>
      <c r="P32" s="72">
        <v>3</v>
      </c>
      <c r="Q32" s="72">
        <v>3</v>
      </c>
      <c r="R32" s="72">
        <v>3</v>
      </c>
      <c r="S32" s="72">
        <v>3</v>
      </c>
      <c r="T32" s="72">
        <v>1</v>
      </c>
    </row>
    <row r="33" spans="1:20" ht="35.1" customHeight="1" x14ac:dyDescent="0.25">
      <c r="A33" s="322"/>
      <c r="B33" s="331"/>
      <c r="C33" s="331"/>
      <c r="D33" s="69" t="s">
        <v>59</v>
      </c>
      <c r="E33" s="71" t="s">
        <v>3244</v>
      </c>
      <c r="F33" s="392"/>
      <c r="G33" s="72">
        <v>3</v>
      </c>
      <c r="H33" s="72">
        <v>3</v>
      </c>
      <c r="I33" s="72">
        <v>3</v>
      </c>
      <c r="J33" s="72">
        <v>3</v>
      </c>
      <c r="K33" s="72">
        <v>3</v>
      </c>
      <c r="L33" s="72">
        <v>3</v>
      </c>
      <c r="M33" s="72" t="s">
        <v>27</v>
      </c>
      <c r="N33" s="72" t="s">
        <v>27</v>
      </c>
      <c r="O33" s="72">
        <v>3</v>
      </c>
      <c r="P33" s="72">
        <v>3</v>
      </c>
      <c r="Q33" s="72">
        <v>3</v>
      </c>
      <c r="R33" s="72">
        <v>3</v>
      </c>
      <c r="S33" s="72">
        <v>3</v>
      </c>
      <c r="T33" s="72">
        <v>1</v>
      </c>
    </row>
    <row r="34" spans="1:20" ht="35.1" customHeight="1" x14ac:dyDescent="0.25">
      <c r="A34" s="322"/>
      <c r="B34" s="331"/>
      <c r="C34" s="331"/>
      <c r="D34" s="69" t="s">
        <v>60</v>
      </c>
      <c r="E34" s="71" t="s">
        <v>3245</v>
      </c>
      <c r="F34" s="392"/>
      <c r="G34" s="72">
        <v>3</v>
      </c>
      <c r="H34" s="72">
        <v>3</v>
      </c>
      <c r="I34" s="72">
        <v>3</v>
      </c>
      <c r="J34" s="72">
        <v>3</v>
      </c>
      <c r="K34" s="72">
        <v>3</v>
      </c>
      <c r="L34" s="72">
        <v>3</v>
      </c>
      <c r="M34" s="72" t="s">
        <v>27</v>
      </c>
      <c r="N34" s="72" t="s">
        <v>27</v>
      </c>
      <c r="O34" s="72">
        <v>3</v>
      </c>
      <c r="P34" s="72">
        <v>3</v>
      </c>
      <c r="Q34" s="72">
        <v>3</v>
      </c>
      <c r="R34" s="72">
        <v>3</v>
      </c>
      <c r="S34" s="72">
        <v>3</v>
      </c>
      <c r="T34" s="72">
        <v>1</v>
      </c>
    </row>
    <row r="35" spans="1:20" ht="35.1" customHeight="1" x14ac:dyDescent="0.25">
      <c r="A35" s="322"/>
      <c r="B35" s="331"/>
      <c r="C35" s="331"/>
      <c r="D35" s="69" t="s">
        <v>447</v>
      </c>
      <c r="E35" s="71" t="s">
        <v>3246</v>
      </c>
      <c r="F35" s="392"/>
      <c r="G35" s="72">
        <v>3</v>
      </c>
      <c r="H35" s="72">
        <v>3</v>
      </c>
      <c r="I35" s="72">
        <v>3</v>
      </c>
      <c r="J35" s="72">
        <v>3</v>
      </c>
      <c r="K35" s="72">
        <v>3</v>
      </c>
      <c r="L35" s="72">
        <v>3</v>
      </c>
      <c r="M35" s="72" t="s">
        <v>27</v>
      </c>
      <c r="N35" s="72" t="s">
        <v>27</v>
      </c>
      <c r="O35" s="72">
        <v>3</v>
      </c>
      <c r="P35" s="72">
        <v>3</v>
      </c>
      <c r="Q35" s="72">
        <v>3</v>
      </c>
      <c r="R35" s="72">
        <v>3</v>
      </c>
      <c r="S35" s="72">
        <v>3</v>
      </c>
      <c r="T35" s="72">
        <v>1</v>
      </c>
    </row>
    <row r="36" spans="1:20" ht="35.1" customHeight="1" x14ac:dyDescent="0.25">
      <c r="A36" s="322"/>
      <c r="B36" s="331"/>
      <c r="C36" s="331"/>
      <c r="D36" s="69" t="s">
        <v>448</v>
      </c>
      <c r="E36" s="71" t="s">
        <v>3247</v>
      </c>
      <c r="F36" s="392"/>
      <c r="G36" s="72">
        <v>3</v>
      </c>
      <c r="H36" s="72">
        <v>3</v>
      </c>
      <c r="I36" s="72">
        <v>3</v>
      </c>
      <c r="J36" s="72">
        <v>3</v>
      </c>
      <c r="K36" s="72">
        <v>3</v>
      </c>
      <c r="L36" s="72">
        <v>3</v>
      </c>
      <c r="M36" s="72" t="s">
        <v>27</v>
      </c>
      <c r="N36" s="72" t="s">
        <v>27</v>
      </c>
      <c r="O36" s="72">
        <v>3</v>
      </c>
      <c r="P36" s="72">
        <v>3</v>
      </c>
      <c r="Q36" s="72">
        <v>3</v>
      </c>
      <c r="R36" s="72">
        <v>3</v>
      </c>
      <c r="S36" s="72">
        <v>3</v>
      </c>
      <c r="T36" s="72">
        <v>1</v>
      </c>
    </row>
    <row r="37" spans="1:20" ht="35.1" customHeight="1" x14ac:dyDescent="0.25">
      <c r="A37" s="322"/>
      <c r="B37" s="332"/>
      <c r="C37" s="332"/>
      <c r="D37" s="69" t="s">
        <v>57</v>
      </c>
      <c r="E37" s="71"/>
      <c r="F37" s="392"/>
      <c r="G37" s="72">
        <v>3</v>
      </c>
      <c r="H37" s="72">
        <v>3</v>
      </c>
      <c r="I37" s="72">
        <v>3</v>
      </c>
      <c r="J37" s="72">
        <v>3</v>
      </c>
      <c r="K37" s="72">
        <v>3</v>
      </c>
      <c r="L37" s="72">
        <v>3</v>
      </c>
      <c r="M37" s="72" t="s">
        <v>27</v>
      </c>
      <c r="N37" s="72" t="s">
        <v>27</v>
      </c>
      <c r="O37" s="72">
        <v>3</v>
      </c>
      <c r="P37" s="72">
        <v>3</v>
      </c>
      <c r="Q37" s="72">
        <v>3</v>
      </c>
      <c r="R37" s="72">
        <v>3</v>
      </c>
      <c r="S37" s="72">
        <v>3</v>
      </c>
      <c r="T37" s="72">
        <v>1</v>
      </c>
    </row>
    <row r="38" spans="1:20" ht="35.1" customHeight="1" x14ac:dyDescent="0.25">
      <c r="A38" s="322" t="s">
        <v>61</v>
      </c>
      <c r="B38" s="327" t="s">
        <v>3248</v>
      </c>
      <c r="C38" s="330" t="s">
        <v>3249</v>
      </c>
      <c r="D38" s="69" t="s">
        <v>64</v>
      </c>
      <c r="E38" s="71" t="s">
        <v>3250</v>
      </c>
      <c r="F38" s="392" t="s">
        <v>26</v>
      </c>
      <c r="G38" s="72">
        <v>3</v>
      </c>
      <c r="H38" s="72">
        <v>3</v>
      </c>
      <c r="I38" s="72">
        <v>3</v>
      </c>
      <c r="J38" s="72">
        <v>3</v>
      </c>
      <c r="K38" s="72">
        <v>3</v>
      </c>
      <c r="L38" s="72">
        <v>3</v>
      </c>
      <c r="M38" s="72" t="s">
        <v>27</v>
      </c>
      <c r="N38" s="72" t="s">
        <v>27</v>
      </c>
      <c r="O38" s="72">
        <v>3</v>
      </c>
      <c r="P38" s="72">
        <v>3</v>
      </c>
      <c r="Q38" s="72">
        <v>3</v>
      </c>
      <c r="R38" s="72">
        <v>3</v>
      </c>
      <c r="S38" s="72">
        <v>3</v>
      </c>
      <c r="T38" s="72">
        <v>1</v>
      </c>
    </row>
    <row r="39" spans="1:20" ht="35.1" customHeight="1" x14ac:dyDescent="0.25">
      <c r="A39" s="322"/>
      <c r="B39" s="328"/>
      <c r="C39" s="331"/>
      <c r="D39" s="69" t="s">
        <v>65</v>
      </c>
      <c r="E39" s="71" t="s">
        <v>3251</v>
      </c>
      <c r="F39" s="392"/>
      <c r="G39" s="72">
        <v>3</v>
      </c>
      <c r="H39" s="72">
        <v>3</v>
      </c>
      <c r="I39" s="72">
        <v>3</v>
      </c>
      <c r="J39" s="72">
        <v>3</v>
      </c>
      <c r="K39" s="72">
        <v>3</v>
      </c>
      <c r="L39" s="72">
        <v>3</v>
      </c>
      <c r="M39" s="72" t="s">
        <v>27</v>
      </c>
      <c r="N39" s="72" t="s">
        <v>27</v>
      </c>
      <c r="O39" s="72">
        <v>3</v>
      </c>
      <c r="P39" s="72">
        <v>3</v>
      </c>
      <c r="Q39" s="72">
        <v>3</v>
      </c>
      <c r="R39" s="72">
        <v>3</v>
      </c>
      <c r="S39" s="72">
        <v>3</v>
      </c>
      <c r="T39" s="72">
        <v>1</v>
      </c>
    </row>
    <row r="40" spans="1:20" ht="35.1" customHeight="1" x14ac:dyDescent="0.25">
      <c r="A40" s="322"/>
      <c r="B40" s="328"/>
      <c r="C40" s="331"/>
      <c r="D40" s="69" t="s">
        <v>66</v>
      </c>
      <c r="E40" s="71" t="s">
        <v>3252</v>
      </c>
      <c r="F40" s="392"/>
      <c r="G40" s="72">
        <v>3</v>
      </c>
      <c r="H40" s="72">
        <v>3</v>
      </c>
      <c r="I40" s="72">
        <v>3</v>
      </c>
      <c r="J40" s="72">
        <v>3</v>
      </c>
      <c r="K40" s="72">
        <v>3</v>
      </c>
      <c r="L40" s="72">
        <v>3</v>
      </c>
      <c r="M40" s="72" t="s">
        <v>27</v>
      </c>
      <c r="N40" s="72" t="s">
        <v>27</v>
      </c>
      <c r="O40" s="72">
        <v>3</v>
      </c>
      <c r="P40" s="72">
        <v>3</v>
      </c>
      <c r="Q40" s="72">
        <v>3</v>
      </c>
      <c r="R40" s="72">
        <v>3</v>
      </c>
      <c r="S40" s="72">
        <v>3</v>
      </c>
      <c r="T40" s="72">
        <v>1</v>
      </c>
    </row>
    <row r="41" spans="1:20" ht="35.1" customHeight="1" x14ac:dyDescent="0.25">
      <c r="A41" s="322"/>
      <c r="B41" s="328"/>
      <c r="C41" s="331"/>
      <c r="D41" s="69" t="s">
        <v>67</v>
      </c>
      <c r="E41" s="71" t="s">
        <v>3253</v>
      </c>
      <c r="F41" s="392"/>
      <c r="G41" s="72">
        <v>3</v>
      </c>
      <c r="H41" s="72">
        <v>3</v>
      </c>
      <c r="I41" s="72">
        <v>3</v>
      </c>
      <c r="J41" s="72">
        <v>3</v>
      </c>
      <c r="K41" s="72">
        <v>3</v>
      </c>
      <c r="L41" s="72">
        <v>3</v>
      </c>
      <c r="M41" s="72" t="s">
        <v>27</v>
      </c>
      <c r="N41" s="72" t="s">
        <v>27</v>
      </c>
      <c r="O41" s="72">
        <v>3</v>
      </c>
      <c r="P41" s="72">
        <v>3</v>
      </c>
      <c r="Q41" s="72">
        <v>3</v>
      </c>
      <c r="R41" s="72">
        <v>3</v>
      </c>
      <c r="S41" s="72">
        <v>3</v>
      </c>
      <c r="T41" s="72">
        <v>1</v>
      </c>
    </row>
    <row r="42" spans="1:20" ht="35.1" customHeight="1" x14ac:dyDescent="0.25">
      <c r="A42" s="322"/>
      <c r="B42" s="328"/>
      <c r="C42" s="331"/>
      <c r="D42" s="69" t="s">
        <v>68</v>
      </c>
      <c r="E42" s="71" t="s">
        <v>3254</v>
      </c>
      <c r="F42" s="392"/>
      <c r="G42" s="72">
        <v>3</v>
      </c>
      <c r="H42" s="72">
        <v>3</v>
      </c>
      <c r="I42" s="72">
        <v>3</v>
      </c>
      <c r="J42" s="72">
        <v>3</v>
      </c>
      <c r="K42" s="72">
        <v>3</v>
      </c>
      <c r="L42" s="72">
        <v>3</v>
      </c>
      <c r="M42" s="72" t="s">
        <v>27</v>
      </c>
      <c r="N42" s="72" t="s">
        <v>27</v>
      </c>
      <c r="O42" s="72">
        <v>3</v>
      </c>
      <c r="P42" s="72">
        <v>3</v>
      </c>
      <c r="Q42" s="72">
        <v>3</v>
      </c>
      <c r="R42" s="72">
        <v>3</v>
      </c>
      <c r="S42" s="72">
        <v>3</v>
      </c>
      <c r="T42" s="72">
        <v>1</v>
      </c>
    </row>
    <row r="43" spans="1:20" ht="35.1" customHeight="1" x14ac:dyDescent="0.25">
      <c r="A43" s="322"/>
      <c r="B43" s="329"/>
      <c r="C43" s="332"/>
      <c r="D43" s="69" t="s">
        <v>61</v>
      </c>
      <c r="E43" s="71"/>
      <c r="F43" s="392"/>
      <c r="G43" s="72">
        <v>3</v>
      </c>
      <c r="H43" s="72">
        <v>3</v>
      </c>
      <c r="I43" s="72">
        <v>3</v>
      </c>
      <c r="J43" s="72">
        <v>3</v>
      </c>
      <c r="K43" s="72">
        <v>3</v>
      </c>
      <c r="L43" s="72">
        <v>3</v>
      </c>
      <c r="M43" s="72" t="s">
        <v>27</v>
      </c>
      <c r="N43" s="72" t="s">
        <v>27</v>
      </c>
      <c r="O43" s="72">
        <v>3</v>
      </c>
      <c r="P43" s="72">
        <v>3</v>
      </c>
      <c r="Q43" s="72">
        <v>3</v>
      </c>
      <c r="R43" s="72">
        <v>3</v>
      </c>
      <c r="S43" s="72">
        <v>3</v>
      </c>
      <c r="T43" s="72">
        <v>1</v>
      </c>
    </row>
    <row r="44" spans="1:20" ht="35.1" customHeight="1" x14ac:dyDescent="0.25">
      <c r="A44" s="322" t="s">
        <v>69</v>
      </c>
      <c r="B44" s="330" t="s">
        <v>3255</v>
      </c>
      <c r="C44" s="330" t="s">
        <v>3256</v>
      </c>
      <c r="D44" s="69" t="s">
        <v>72</v>
      </c>
      <c r="E44" s="71" t="s">
        <v>3229</v>
      </c>
      <c r="F44" s="392" t="s">
        <v>73</v>
      </c>
      <c r="G44" s="72">
        <v>3</v>
      </c>
      <c r="H44" s="72">
        <v>3</v>
      </c>
      <c r="I44" s="72">
        <v>3</v>
      </c>
      <c r="J44" s="72">
        <v>3</v>
      </c>
      <c r="K44" s="72">
        <v>3</v>
      </c>
      <c r="L44" s="72" t="s">
        <v>27</v>
      </c>
      <c r="M44" s="72" t="s">
        <v>27</v>
      </c>
      <c r="N44" s="72" t="s">
        <v>27</v>
      </c>
      <c r="O44" s="72">
        <v>3</v>
      </c>
      <c r="P44" s="72">
        <v>3</v>
      </c>
      <c r="Q44" s="72" t="s">
        <v>27</v>
      </c>
      <c r="R44" s="72">
        <v>3</v>
      </c>
      <c r="S44" s="72">
        <v>3</v>
      </c>
      <c r="T44" s="72">
        <v>3</v>
      </c>
    </row>
    <row r="45" spans="1:20" ht="35.1" customHeight="1" x14ac:dyDescent="0.25">
      <c r="A45" s="322"/>
      <c r="B45" s="331"/>
      <c r="C45" s="331"/>
      <c r="D45" s="69" t="s">
        <v>74</v>
      </c>
      <c r="E45" s="71" t="s">
        <v>3257</v>
      </c>
      <c r="F45" s="392"/>
      <c r="G45" s="72">
        <v>3</v>
      </c>
      <c r="H45" s="72">
        <v>3</v>
      </c>
      <c r="I45" s="72">
        <v>3</v>
      </c>
      <c r="J45" s="72">
        <v>3</v>
      </c>
      <c r="K45" s="72">
        <v>3</v>
      </c>
      <c r="L45" s="72" t="s">
        <v>27</v>
      </c>
      <c r="M45" s="72" t="s">
        <v>27</v>
      </c>
      <c r="N45" s="72" t="s">
        <v>27</v>
      </c>
      <c r="O45" s="72">
        <v>3</v>
      </c>
      <c r="P45" s="72">
        <v>3</v>
      </c>
      <c r="Q45" s="72" t="s">
        <v>27</v>
      </c>
      <c r="R45" s="72">
        <v>3</v>
      </c>
      <c r="S45" s="72">
        <v>3</v>
      </c>
      <c r="T45" s="72">
        <v>3</v>
      </c>
    </row>
    <row r="46" spans="1:20" ht="35.1" customHeight="1" x14ac:dyDescent="0.25">
      <c r="A46" s="322"/>
      <c r="B46" s="331"/>
      <c r="C46" s="331"/>
      <c r="D46" s="69" t="s">
        <v>459</v>
      </c>
      <c r="E46" s="71" t="s">
        <v>3258</v>
      </c>
      <c r="F46" s="392"/>
      <c r="G46" s="72">
        <v>3</v>
      </c>
      <c r="H46" s="72">
        <v>3</v>
      </c>
      <c r="I46" s="72">
        <v>3</v>
      </c>
      <c r="J46" s="72">
        <v>3</v>
      </c>
      <c r="K46" s="72">
        <v>3</v>
      </c>
      <c r="L46" s="72" t="s">
        <v>27</v>
      </c>
      <c r="M46" s="72" t="s">
        <v>27</v>
      </c>
      <c r="N46" s="72" t="s">
        <v>27</v>
      </c>
      <c r="O46" s="72">
        <v>3</v>
      </c>
      <c r="P46" s="72">
        <v>3</v>
      </c>
      <c r="Q46" s="72" t="s">
        <v>27</v>
      </c>
      <c r="R46" s="72">
        <v>3</v>
      </c>
      <c r="S46" s="72">
        <v>3</v>
      </c>
      <c r="T46" s="72">
        <v>3</v>
      </c>
    </row>
    <row r="47" spans="1:20" ht="35.1" customHeight="1" x14ac:dyDescent="0.25">
      <c r="A47" s="322"/>
      <c r="B47" s="332"/>
      <c r="C47" s="332"/>
      <c r="D47" s="69" t="s">
        <v>69</v>
      </c>
      <c r="E47" s="194"/>
      <c r="F47" s="392"/>
      <c r="G47" s="72">
        <v>3</v>
      </c>
      <c r="H47" s="72">
        <v>3</v>
      </c>
      <c r="I47" s="72">
        <v>3</v>
      </c>
      <c r="J47" s="72">
        <v>3</v>
      </c>
      <c r="K47" s="72">
        <v>3</v>
      </c>
      <c r="L47" s="72" t="s">
        <v>27</v>
      </c>
      <c r="M47" s="72" t="s">
        <v>27</v>
      </c>
      <c r="N47" s="72" t="s">
        <v>27</v>
      </c>
      <c r="O47" s="72">
        <v>3</v>
      </c>
      <c r="P47" s="72">
        <v>3</v>
      </c>
      <c r="Q47" s="72" t="s">
        <v>27</v>
      </c>
      <c r="R47" s="72">
        <v>3</v>
      </c>
      <c r="S47" s="72">
        <v>3</v>
      </c>
      <c r="T47" s="72">
        <v>3</v>
      </c>
    </row>
    <row r="48" spans="1:20" ht="35.1" customHeight="1" x14ac:dyDescent="0.25">
      <c r="A48" s="322" t="s">
        <v>75</v>
      </c>
      <c r="B48" s="330" t="s">
        <v>3259</v>
      </c>
      <c r="C48" s="330" t="s">
        <v>3260</v>
      </c>
      <c r="D48" s="69" t="s">
        <v>76</v>
      </c>
      <c r="E48" s="71" t="s">
        <v>3261</v>
      </c>
      <c r="F48" s="384" t="s">
        <v>26</v>
      </c>
      <c r="G48" s="72">
        <v>3</v>
      </c>
      <c r="H48" s="72">
        <v>3</v>
      </c>
      <c r="I48" s="72">
        <v>3</v>
      </c>
      <c r="J48" s="72">
        <v>3</v>
      </c>
      <c r="K48" s="72">
        <v>3</v>
      </c>
      <c r="L48" s="72">
        <v>3</v>
      </c>
      <c r="M48" s="72" t="s">
        <v>27</v>
      </c>
      <c r="N48" s="72" t="s">
        <v>27</v>
      </c>
      <c r="O48" s="72">
        <v>3</v>
      </c>
      <c r="P48" s="72">
        <v>3</v>
      </c>
      <c r="Q48" s="72">
        <v>3</v>
      </c>
      <c r="R48" s="72">
        <v>3</v>
      </c>
      <c r="S48" s="72">
        <v>3</v>
      </c>
      <c r="T48" s="72">
        <v>2</v>
      </c>
    </row>
    <row r="49" spans="1:20" ht="35.1" customHeight="1" x14ac:dyDescent="0.25">
      <c r="A49" s="322"/>
      <c r="B49" s="331"/>
      <c r="C49" s="331"/>
      <c r="D49" s="69" t="s">
        <v>77</v>
      </c>
      <c r="E49" s="71" t="s">
        <v>3262</v>
      </c>
      <c r="F49" s="384"/>
      <c r="G49" s="72">
        <v>3</v>
      </c>
      <c r="H49" s="72">
        <v>3</v>
      </c>
      <c r="I49" s="72">
        <v>3</v>
      </c>
      <c r="J49" s="72">
        <v>3</v>
      </c>
      <c r="K49" s="72">
        <v>3</v>
      </c>
      <c r="L49" s="72">
        <v>3</v>
      </c>
      <c r="M49" s="72" t="s">
        <v>27</v>
      </c>
      <c r="N49" s="72" t="s">
        <v>27</v>
      </c>
      <c r="O49" s="72">
        <v>3</v>
      </c>
      <c r="P49" s="72">
        <v>3</v>
      </c>
      <c r="Q49" s="72">
        <v>3</v>
      </c>
      <c r="R49" s="72">
        <v>3</v>
      </c>
      <c r="S49" s="72">
        <v>3</v>
      </c>
      <c r="T49" s="72">
        <v>2</v>
      </c>
    </row>
    <row r="50" spans="1:20" ht="35.1" customHeight="1" x14ac:dyDescent="0.25">
      <c r="A50" s="322"/>
      <c r="B50" s="331"/>
      <c r="C50" s="331"/>
      <c r="D50" s="69" t="s">
        <v>78</v>
      </c>
      <c r="E50" s="71" t="s">
        <v>3263</v>
      </c>
      <c r="F50" s="384"/>
      <c r="G50" s="72">
        <v>3</v>
      </c>
      <c r="H50" s="72">
        <v>3</v>
      </c>
      <c r="I50" s="72">
        <v>3</v>
      </c>
      <c r="J50" s="72">
        <v>3</v>
      </c>
      <c r="K50" s="72">
        <v>3</v>
      </c>
      <c r="L50" s="72">
        <v>3</v>
      </c>
      <c r="M50" s="72" t="s">
        <v>27</v>
      </c>
      <c r="N50" s="72" t="s">
        <v>27</v>
      </c>
      <c r="O50" s="72">
        <v>3</v>
      </c>
      <c r="P50" s="72">
        <v>3</v>
      </c>
      <c r="Q50" s="72">
        <v>3</v>
      </c>
      <c r="R50" s="72">
        <v>3</v>
      </c>
      <c r="S50" s="72">
        <v>3</v>
      </c>
      <c r="T50" s="72">
        <v>2</v>
      </c>
    </row>
    <row r="51" spans="1:20" ht="35.1" customHeight="1" x14ac:dyDescent="0.25">
      <c r="A51" s="322"/>
      <c r="B51" s="331"/>
      <c r="C51" s="331"/>
      <c r="D51" s="69" t="s">
        <v>765</v>
      </c>
      <c r="E51" s="71" t="s">
        <v>3264</v>
      </c>
      <c r="F51" s="384"/>
      <c r="G51" s="72">
        <v>3</v>
      </c>
      <c r="H51" s="72">
        <v>3</v>
      </c>
      <c r="I51" s="72">
        <v>3</v>
      </c>
      <c r="J51" s="72">
        <v>3</v>
      </c>
      <c r="K51" s="72">
        <v>3</v>
      </c>
      <c r="L51" s="72">
        <v>3</v>
      </c>
      <c r="M51" s="72" t="s">
        <v>27</v>
      </c>
      <c r="N51" s="72" t="s">
        <v>27</v>
      </c>
      <c r="O51" s="72">
        <v>3</v>
      </c>
      <c r="P51" s="72">
        <v>3</v>
      </c>
      <c r="Q51" s="72">
        <v>3</v>
      </c>
      <c r="R51" s="72">
        <v>3</v>
      </c>
      <c r="S51" s="72">
        <v>3</v>
      </c>
      <c r="T51" s="72">
        <v>2</v>
      </c>
    </row>
    <row r="52" spans="1:20" ht="35.1" customHeight="1" x14ac:dyDescent="0.25">
      <c r="A52" s="322"/>
      <c r="B52" s="331"/>
      <c r="C52" s="331"/>
      <c r="D52" s="69" t="s">
        <v>767</v>
      </c>
      <c r="E52" s="71" t="s">
        <v>3265</v>
      </c>
      <c r="F52" s="384"/>
      <c r="G52" s="72">
        <v>3</v>
      </c>
      <c r="H52" s="72">
        <v>3</v>
      </c>
      <c r="I52" s="72">
        <v>3</v>
      </c>
      <c r="J52" s="72">
        <v>3</v>
      </c>
      <c r="K52" s="72">
        <v>3</v>
      </c>
      <c r="L52" s="72">
        <v>3</v>
      </c>
      <c r="M52" s="72" t="s">
        <v>27</v>
      </c>
      <c r="N52" s="72" t="s">
        <v>27</v>
      </c>
      <c r="O52" s="72">
        <v>3</v>
      </c>
      <c r="P52" s="72">
        <v>3</v>
      </c>
      <c r="Q52" s="72">
        <v>3</v>
      </c>
      <c r="R52" s="72">
        <v>3</v>
      </c>
      <c r="S52" s="72">
        <v>3</v>
      </c>
      <c r="T52" s="72">
        <v>2</v>
      </c>
    </row>
    <row r="53" spans="1:20" ht="35.1" customHeight="1" x14ac:dyDescent="0.25">
      <c r="A53" s="322"/>
      <c r="B53" s="332"/>
      <c r="C53" s="332"/>
      <c r="D53" s="69" t="s">
        <v>75</v>
      </c>
      <c r="E53" s="141"/>
      <c r="F53" s="384"/>
      <c r="G53" s="72">
        <v>3</v>
      </c>
      <c r="H53" s="72">
        <v>3</v>
      </c>
      <c r="I53" s="72">
        <v>3</v>
      </c>
      <c r="J53" s="72">
        <v>3</v>
      </c>
      <c r="K53" s="72">
        <v>3</v>
      </c>
      <c r="L53" s="72">
        <v>3</v>
      </c>
      <c r="M53" s="72" t="s">
        <v>27</v>
      </c>
      <c r="N53" s="72" t="s">
        <v>27</v>
      </c>
      <c r="O53" s="72">
        <v>3</v>
      </c>
      <c r="P53" s="72">
        <v>3</v>
      </c>
      <c r="Q53" s="72">
        <v>3</v>
      </c>
      <c r="R53" s="72">
        <v>3</v>
      </c>
      <c r="S53" s="72">
        <v>3</v>
      </c>
      <c r="T53" s="72">
        <v>2</v>
      </c>
    </row>
    <row r="54" spans="1:20" ht="35.1" customHeight="1" x14ac:dyDescent="0.25">
      <c r="A54" s="322" t="s">
        <v>79</v>
      </c>
      <c r="B54" s="330" t="s">
        <v>3266</v>
      </c>
      <c r="C54" s="330" t="s">
        <v>3267</v>
      </c>
      <c r="D54" s="69" t="s">
        <v>82</v>
      </c>
      <c r="E54" s="71" t="s">
        <v>3268</v>
      </c>
      <c r="F54" s="384" t="s">
        <v>26</v>
      </c>
      <c r="G54" s="72">
        <v>3</v>
      </c>
      <c r="H54" s="72">
        <v>3</v>
      </c>
      <c r="I54" s="72">
        <v>3</v>
      </c>
      <c r="J54" s="72">
        <v>3</v>
      </c>
      <c r="K54" s="72">
        <v>3</v>
      </c>
      <c r="L54" s="72" t="s">
        <v>27</v>
      </c>
      <c r="M54" s="72" t="s">
        <v>27</v>
      </c>
      <c r="N54" s="72" t="s">
        <v>27</v>
      </c>
      <c r="O54" s="72">
        <v>3</v>
      </c>
      <c r="P54" s="72">
        <v>3</v>
      </c>
      <c r="Q54" s="72">
        <v>3</v>
      </c>
      <c r="R54" s="72">
        <v>3</v>
      </c>
      <c r="S54" s="72">
        <v>3</v>
      </c>
      <c r="T54" s="72">
        <v>1</v>
      </c>
    </row>
    <row r="55" spans="1:20" ht="35.1" customHeight="1" x14ac:dyDescent="0.25">
      <c r="A55" s="322"/>
      <c r="B55" s="331"/>
      <c r="C55" s="331"/>
      <c r="D55" s="69" t="s">
        <v>83</v>
      </c>
      <c r="E55" s="71" t="s">
        <v>3269</v>
      </c>
      <c r="F55" s="384"/>
      <c r="G55" s="72">
        <v>3</v>
      </c>
      <c r="H55" s="72">
        <v>3</v>
      </c>
      <c r="I55" s="72">
        <v>3</v>
      </c>
      <c r="J55" s="72">
        <v>3</v>
      </c>
      <c r="K55" s="72">
        <v>3</v>
      </c>
      <c r="L55" s="72" t="s">
        <v>27</v>
      </c>
      <c r="M55" s="72" t="s">
        <v>27</v>
      </c>
      <c r="N55" s="72" t="s">
        <v>27</v>
      </c>
      <c r="O55" s="72">
        <v>3</v>
      </c>
      <c r="P55" s="72">
        <v>3</v>
      </c>
      <c r="Q55" s="72">
        <v>3</v>
      </c>
      <c r="R55" s="72">
        <v>3</v>
      </c>
      <c r="S55" s="72">
        <v>3</v>
      </c>
      <c r="T55" s="72">
        <v>1</v>
      </c>
    </row>
    <row r="56" spans="1:20" ht="35.1" customHeight="1" x14ac:dyDescent="0.25">
      <c r="A56" s="322"/>
      <c r="B56" s="331"/>
      <c r="C56" s="331"/>
      <c r="D56" s="69" t="s">
        <v>84</v>
      </c>
      <c r="E56" s="71" t="s">
        <v>3270</v>
      </c>
      <c r="F56" s="384"/>
      <c r="G56" s="72">
        <v>3</v>
      </c>
      <c r="H56" s="72">
        <v>3</v>
      </c>
      <c r="I56" s="72">
        <v>3</v>
      </c>
      <c r="J56" s="72">
        <v>3</v>
      </c>
      <c r="K56" s="72">
        <v>3</v>
      </c>
      <c r="L56" s="72" t="s">
        <v>27</v>
      </c>
      <c r="M56" s="72" t="s">
        <v>27</v>
      </c>
      <c r="N56" s="72" t="s">
        <v>27</v>
      </c>
      <c r="O56" s="72">
        <v>3</v>
      </c>
      <c r="P56" s="72">
        <v>3</v>
      </c>
      <c r="Q56" s="72">
        <v>3</v>
      </c>
      <c r="R56" s="72">
        <v>3</v>
      </c>
      <c r="S56" s="72">
        <v>3</v>
      </c>
      <c r="T56" s="72">
        <v>1</v>
      </c>
    </row>
    <row r="57" spans="1:20" ht="35.1" customHeight="1" x14ac:dyDescent="0.25">
      <c r="A57" s="322"/>
      <c r="B57" s="331"/>
      <c r="C57" s="331"/>
      <c r="D57" s="69" t="s">
        <v>774</v>
      </c>
      <c r="E57" s="71" t="s">
        <v>3271</v>
      </c>
      <c r="F57" s="384"/>
      <c r="G57" s="72">
        <v>3</v>
      </c>
      <c r="H57" s="72">
        <v>3</v>
      </c>
      <c r="I57" s="72">
        <v>3</v>
      </c>
      <c r="J57" s="72">
        <v>3</v>
      </c>
      <c r="K57" s="72">
        <v>3</v>
      </c>
      <c r="L57" s="72" t="s">
        <v>27</v>
      </c>
      <c r="M57" s="72" t="s">
        <v>27</v>
      </c>
      <c r="N57" s="72" t="s">
        <v>27</v>
      </c>
      <c r="O57" s="72">
        <v>3</v>
      </c>
      <c r="P57" s="72">
        <v>3</v>
      </c>
      <c r="Q57" s="72">
        <v>3</v>
      </c>
      <c r="R57" s="72">
        <v>3</v>
      </c>
      <c r="S57" s="72">
        <v>3</v>
      </c>
      <c r="T57" s="72">
        <v>1</v>
      </c>
    </row>
    <row r="58" spans="1:20" ht="35.1" customHeight="1" x14ac:dyDescent="0.25">
      <c r="A58" s="322"/>
      <c r="B58" s="331"/>
      <c r="C58" s="331"/>
      <c r="D58" s="69" t="s">
        <v>776</v>
      </c>
      <c r="E58" s="71" t="s">
        <v>3272</v>
      </c>
      <c r="F58" s="384"/>
      <c r="G58" s="72">
        <v>3</v>
      </c>
      <c r="H58" s="72">
        <v>3</v>
      </c>
      <c r="I58" s="72">
        <v>3</v>
      </c>
      <c r="J58" s="72">
        <v>3</v>
      </c>
      <c r="K58" s="72">
        <v>3</v>
      </c>
      <c r="L58" s="72" t="s">
        <v>27</v>
      </c>
      <c r="M58" s="72" t="s">
        <v>27</v>
      </c>
      <c r="N58" s="72" t="s">
        <v>27</v>
      </c>
      <c r="O58" s="72">
        <v>3</v>
      </c>
      <c r="P58" s="72">
        <v>3</v>
      </c>
      <c r="Q58" s="72">
        <v>3</v>
      </c>
      <c r="R58" s="72">
        <v>3</v>
      </c>
      <c r="S58" s="72">
        <v>3</v>
      </c>
      <c r="T58" s="72">
        <v>1</v>
      </c>
    </row>
    <row r="59" spans="1:20" ht="35.1" customHeight="1" x14ac:dyDescent="0.25">
      <c r="A59" s="322"/>
      <c r="B59" s="332"/>
      <c r="C59" s="332"/>
      <c r="D59" s="69" t="s">
        <v>79</v>
      </c>
      <c r="E59" s="194"/>
      <c r="F59" s="384"/>
      <c r="G59" s="72">
        <v>3</v>
      </c>
      <c r="H59" s="72">
        <v>3</v>
      </c>
      <c r="I59" s="72">
        <v>3</v>
      </c>
      <c r="J59" s="72">
        <v>3</v>
      </c>
      <c r="K59" s="72">
        <v>3</v>
      </c>
      <c r="L59" s="72" t="s">
        <v>27</v>
      </c>
      <c r="M59" s="72" t="s">
        <v>27</v>
      </c>
      <c r="N59" s="72" t="s">
        <v>27</v>
      </c>
      <c r="O59" s="72">
        <v>3</v>
      </c>
      <c r="P59" s="72">
        <v>3</v>
      </c>
      <c r="Q59" s="72">
        <v>3</v>
      </c>
      <c r="R59" s="72">
        <v>3</v>
      </c>
      <c r="S59" s="72">
        <v>3</v>
      </c>
      <c r="T59" s="72">
        <v>1</v>
      </c>
    </row>
    <row r="60" spans="1:20" ht="35.1" customHeight="1" x14ac:dyDescent="0.25">
      <c r="A60" s="322" t="s">
        <v>85</v>
      </c>
      <c r="B60" s="330" t="s">
        <v>3273</v>
      </c>
      <c r="C60" s="330" t="s">
        <v>3274</v>
      </c>
      <c r="D60" s="69" t="s">
        <v>88</v>
      </c>
      <c r="E60" s="71" t="s">
        <v>3275</v>
      </c>
      <c r="F60" s="384" t="s">
        <v>26</v>
      </c>
      <c r="G60" s="72">
        <v>3</v>
      </c>
      <c r="H60" s="72">
        <v>3</v>
      </c>
      <c r="I60" s="72">
        <v>3</v>
      </c>
      <c r="J60" s="72">
        <v>3</v>
      </c>
      <c r="K60" s="72">
        <v>3</v>
      </c>
      <c r="L60" s="72">
        <v>3</v>
      </c>
      <c r="M60" s="72" t="s">
        <v>27</v>
      </c>
      <c r="N60" s="72" t="s">
        <v>27</v>
      </c>
      <c r="O60" s="72">
        <v>3</v>
      </c>
      <c r="P60" s="72">
        <v>3</v>
      </c>
      <c r="Q60" s="72">
        <v>3</v>
      </c>
      <c r="R60" s="72">
        <v>3</v>
      </c>
      <c r="S60" s="72">
        <v>3</v>
      </c>
      <c r="T60" s="72">
        <v>3</v>
      </c>
    </row>
    <row r="61" spans="1:20" ht="35.1" customHeight="1" x14ac:dyDescent="0.25">
      <c r="A61" s="322"/>
      <c r="B61" s="331"/>
      <c r="C61" s="331"/>
      <c r="D61" s="69" t="s">
        <v>89</v>
      </c>
      <c r="E61" s="71" t="s">
        <v>3276</v>
      </c>
      <c r="F61" s="384"/>
      <c r="G61" s="72">
        <v>3</v>
      </c>
      <c r="H61" s="72">
        <v>3</v>
      </c>
      <c r="I61" s="72">
        <v>3</v>
      </c>
      <c r="J61" s="72">
        <v>3</v>
      </c>
      <c r="K61" s="72">
        <v>3</v>
      </c>
      <c r="L61" s="72">
        <v>3</v>
      </c>
      <c r="M61" s="72" t="s">
        <v>27</v>
      </c>
      <c r="N61" s="72" t="s">
        <v>27</v>
      </c>
      <c r="O61" s="72">
        <v>3</v>
      </c>
      <c r="P61" s="72">
        <v>3</v>
      </c>
      <c r="Q61" s="72">
        <v>3</v>
      </c>
      <c r="R61" s="72">
        <v>3</v>
      </c>
      <c r="S61" s="72">
        <v>3</v>
      </c>
      <c r="T61" s="72">
        <v>3</v>
      </c>
    </row>
    <row r="62" spans="1:20" ht="35.1" customHeight="1" x14ac:dyDescent="0.25">
      <c r="A62" s="322"/>
      <c r="B62" s="331"/>
      <c r="C62" s="331"/>
      <c r="D62" s="69" t="s">
        <v>90</v>
      </c>
      <c r="E62" s="71" t="s">
        <v>3277</v>
      </c>
      <c r="F62" s="384"/>
      <c r="G62" s="72">
        <v>3</v>
      </c>
      <c r="H62" s="72">
        <v>3</v>
      </c>
      <c r="I62" s="72">
        <v>3</v>
      </c>
      <c r="J62" s="72">
        <v>3</v>
      </c>
      <c r="K62" s="72">
        <v>3</v>
      </c>
      <c r="L62" s="72">
        <v>3</v>
      </c>
      <c r="M62" s="72" t="s">
        <v>27</v>
      </c>
      <c r="N62" s="72" t="s">
        <v>27</v>
      </c>
      <c r="O62" s="72">
        <v>3</v>
      </c>
      <c r="P62" s="72">
        <v>3</v>
      </c>
      <c r="Q62" s="72">
        <v>3</v>
      </c>
      <c r="R62" s="72">
        <v>3</v>
      </c>
      <c r="S62" s="72">
        <v>3</v>
      </c>
      <c r="T62" s="72">
        <v>3</v>
      </c>
    </row>
    <row r="63" spans="1:20" ht="35.1" customHeight="1" x14ac:dyDescent="0.25">
      <c r="A63" s="322"/>
      <c r="B63" s="331"/>
      <c r="C63" s="331"/>
      <c r="D63" s="69" t="s">
        <v>92</v>
      </c>
      <c r="E63" s="71" t="s">
        <v>3278</v>
      </c>
      <c r="F63" s="384"/>
      <c r="G63" s="72">
        <v>3</v>
      </c>
      <c r="H63" s="72">
        <v>3</v>
      </c>
      <c r="I63" s="72">
        <v>3</v>
      </c>
      <c r="J63" s="72">
        <v>3</v>
      </c>
      <c r="K63" s="72">
        <v>3</v>
      </c>
      <c r="L63" s="72">
        <v>3</v>
      </c>
      <c r="M63" s="72" t="s">
        <v>27</v>
      </c>
      <c r="N63" s="72" t="s">
        <v>27</v>
      </c>
      <c r="O63" s="72">
        <v>3</v>
      </c>
      <c r="P63" s="72">
        <v>3</v>
      </c>
      <c r="Q63" s="72">
        <v>3</v>
      </c>
      <c r="R63" s="72">
        <v>3</v>
      </c>
      <c r="S63" s="72">
        <v>3</v>
      </c>
      <c r="T63" s="72">
        <v>3</v>
      </c>
    </row>
    <row r="64" spans="1:20" ht="35.1" customHeight="1" x14ac:dyDescent="0.25">
      <c r="A64" s="322"/>
      <c r="B64" s="331"/>
      <c r="C64" s="331"/>
      <c r="D64" s="69" t="s">
        <v>94</v>
      </c>
      <c r="E64" s="71" t="s">
        <v>3279</v>
      </c>
      <c r="F64" s="384"/>
      <c r="G64" s="72">
        <v>3</v>
      </c>
      <c r="H64" s="72">
        <v>3</v>
      </c>
      <c r="I64" s="72">
        <v>3</v>
      </c>
      <c r="J64" s="72">
        <v>3</v>
      </c>
      <c r="K64" s="72">
        <v>3</v>
      </c>
      <c r="L64" s="72">
        <v>3</v>
      </c>
      <c r="M64" s="72" t="s">
        <v>27</v>
      </c>
      <c r="N64" s="72" t="s">
        <v>27</v>
      </c>
      <c r="O64" s="72">
        <v>3</v>
      </c>
      <c r="P64" s="72">
        <v>3</v>
      </c>
      <c r="Q64" s="72">
        <v>3</v>
      </c>
      <c r="R64" s="72">
        <v>3</v>
      </c>
      <c r="S64" s="72">
        <v>3</v>
      </c>
      <c r="T64" s="72">
        <v>3</v>
      </c>
    </row>
    <row r="65" spans="1:20" ht="35.1" customHeight="1" x14ac:dyDescent="0.25">
      <c r="A65" s="322"/>
      <c r="B65" s="332"/>
      <c r="C65" s="332"/>
      <c r="D65" s="79" t="s">
        <v>85</v>
      </c>
      <c r="E65" s="71"/>
      <c r="F65" s="384"/>
      <c r="G65" s="72">
        <v>3</v>
      </c>
      <c r="H65" s="72">
        <v>3</v>
      </c>
      <c r="I65" s="72">
        <v>3</v>
      </c>
      <c r="J65" s="72">
        <v>3</v>
      </c>
      <c r="K65" s="72">
        <v>3</v>
      </c>
      <c r="L65" s="72">
        <v>3</v>
      </c>
      <c r="M65" s="72" t="s">
        <v>27</v>
      </c>
      <c r="N65" s="72" t="s">
        <v>27</v>
      </c>
      <c r="O65" s="72">
        <v>3</v>
      </c>
      <c r="P65" s="72">
        <v>3</v>
      </c>
      <c r="Q65" s="72">
        <v>3</v>
      </c>
      <c r="R65" s="72">
        <v>3</v>
      </c>
      <c r="S65" s="72">
        <v>3</v>
      </c>
      <c r="T65" s="72">
        <v>3</v>
      </c>
    </row>
    <row r="66" spans="1:20" ht="35.1" customHeight="1" x14ac:dyDescent="0.25">
      <c r="A66" s="322" t="s">
        <v>96</v>
      </c>
      <c r="B66" s="330" t="s">
        <v>3280</v>
      </c>
      <c r="C66" s="330" t="s">
        <v>3281</v>
      </c>
      <c r="D66" s="69" t="s">
        <v>99</v>
      </c>
      <c r="E66" s="71" t="s">
        <v>3282</v>
      </c>
      <c r="F66" s="384" t="s">
        <v>26</v>
      </c>
      <c r="G66" s="72">
        <v>3</v>
      </c>
      <c r="H66" s="72">
        <v>3</v>
      </c>
      <c r="I66" s="72">
        <v>3</v>
      </c>
      <c r="J66" s="72">
        <v>3</v>
      </c>
      <c r="K66" s="72">
        <v>3</v>
      </c>
      <c r="L66" s="72">
        <v>3</v>
      </c>
      <c r="M66" s="72" t="s">
        <v>27</v>
      </c>
      <c r="N66" s="72" t="s">
        <v>27</v>
      </c>
      <c r="O66" s="72">
        <v>3</v>
      </c>
      <c r="P66" s="72">
        <v>3</v>
      </c>
      <c r="Q66" s="72">
        <v>3</v>
      </c>
      <c r="R66" s="72">
        <v>3</v>
      </c>
      <c r="S66" s="72">
        <v>3</v>
      </c>
      <c r="T66" s="72">
        <v>2</v>
      </c>
    </row>
    <row r="67" spans="1:20" ht="35.1" customHeight="1" x14ac:dyDescent="0.25">
      <c r="A67" s="322"/>
      <c r="B67" s="331"/>
      <c r="C67" s="331"/>
      <c r="D67" s="69" t="s">
        <v>100</v>
      </c>
      <c r="E67" s="71" t="s">
        <v>3283</v>
      </c>
      <c r="F67" s="384"/>
      <c r="G67" s="72">
        <v>3</v>
      </c>
      <c r="H67" s="72">
        <v>3</v>
      </c>
      <c r="I67" s="72">
        <v>3</v>
      </c>
      <c r="J67" s="72">
        <v>3</v>
      </c>
      <c r="K67" s="72">
        <v>3</v>
      </c>
      <c r="L67" s="72">
        <v>3</v>
      </c>
      <c r="M67" s="72" t="s">
        <v>27</v>
      </c>
      <c r="N67" s="72" t="s">
        <v>27</v>
      </c>
      <c r="O67" s="72">
        <v>3</v>
      </c>
      <c r="P67" s="72">
        <v>3</v>
      </c>
      <c r="Q67" s="72">
        <v>3</v>
      </c>
      <c r="R67" s="72">
        <v>3</v>
      </c>
      <c r="S67" s="72">
        <v>3</v>
      </c>
      <c r="T67" s="72">
        <v>2</v>
      </c>
    </row>
    <row r="68" spans="1:20" ht="35.1" customHeight="1" x14ac:dyDescent="0.25">
      <c r="A68" s="322"/>
      <c r="B68" s="331"/>
      <c r="C68" s="331"/>
      <c r="D68" s="69" t="s">
        <v>101</v>
      </c>
      <c r="E68" s="71" t="s">
        <v>3284</v>
      </c>
      <c r="F68" s="384"/>
      <c r="G68" s="72">
        <v>3</v>
      </c>
      <c r="H68" s="72">
        <v>3</v>
      </c>
      <c r="I68" s="72">
        <v>3</v>
      </c>
      <c r="J68" s="72">
        <v>3</v>
      </c>
      <c r="K68" s="72">
        <v>3</v>
      </c>
      <c r="L68" s="72">
        <v>3</v>
      </c>
      <c r="M68" s="72" t="s">
        <v>27</v>
      </c>
      <c r="N68" s="72" t="s">
        <v>27</v>
      </c>
      <c r="O68" s="72">
        <v>3</v>
      </c>
      <c r="P68" s="72">
        <v>3</v>
      </c>
      <c r="Q68" s="72">
        <v>3</v>
      </c>
      <c r="R68" s="72">
        <v>3</v>
      </c>
      <c r="S68" s="72">
        <v>3</v>
      </c>
      <c r="T68" s="72">
        <v>2</v>
      </c>
    </row>
    <row r="69" spans="1:20" ht="35.1" customHeight="1" x14ac:dyDescent="0.25">
      <c r="A69" s="322"/>
      <c r="B69" s="331"/>
      <c r="C69" s="331"/>
      <c r="D69" s="69" t="s">
        <v>102</v>
      </c>
      <c r="E69" s="71" t="s">
        <v>3285</v>
      </c>
      <c r="F69" s="384"/>
      <c r="G69" s="72">
        <v>3</v>
      </c>
      <c r="H69" s="72">
        <v>3</v>
      </c>
      <c r="I69" s="72">
        <v>3</v>
      </c>
      <c r="J69" s="72">
        <v>3</v>
      </c>
      <c r="K69" s="72">
        <v>3</v>
      </c>
      <c r="L69" s="72">
        <v>3</v>
      </c>
      <c r="M69" s="72" t="s">
        <v>27</v>
      </c>
      <c r="N69" s="72" t="s">
        <v>27</v>
      </c>
      <c r="O69" s="72">
        <v>3</v>
      </c>
      <c r="P69" s="72">
        <v>3</v>
      </c>
      <c r="Q69" s="72">
        <v>3</v>
      </c>
      <c r="R69" s="72">
        <v>3</v>
      </c>
      <c r="S69" s="72">
        <v>3</v>
      </c>
      <c r="T69" s="72">
        <v>2</v>
      </c>
    </row>
    <row r="70" spans="1:20" ht="35.1" customHeight="1" x14ac:dyDescent="0.25">
      <c r="A70" s="322"/>
      <c r="B70" s="331"/>
      <c r="C70" s="331"/>
      <c r="D70" s="69" t="s">
        <v>468</v>
      </c>
      <c r="E70" s="71" t="s">
        <v>3286</v>
      </c>
      <c r="F70" s="384"/>
      <c r="G70" s="72">
        <v>3</v>
      </c>
      <c r="H70" s="72">
        <v>3</v>
      </c>
      <c r="I70" s="72">
        <v>3</v>
      </c>
      <c r="J70" s="72">
        <v>3</v>
      </c>
      <c r="K70" s="72">
        <v>3</v>
      </c>
      <c r="L70" s="72">
        <v>3</v>
      </c>
      <c r="M70" s="72" t="s">
        <v>27</v>
      </c>
      <c r="N70" s="72" t="s">
        <v>27</v>
      </c>
      <c r="O70" s="72">
        <v>3</v>
      </c>
      <c r="P70" s="72">
        <v>3</v>
      </c>
      <c r="Q70" s="72">
        <v>3</v>
      </c>
      <c r="R70" s="72">
        <v>3</v>
      </c>
      <c r="S70" s="72">
        <v>3</v>
      </c>
      <c r="T70" s="72">
        <v>2</v>
      </c>
    </row>
    <row r="71" spans="1:20" ht="35.1" customHeight="1" x14ac:dyDescent="0.25">
      <c r="A71" s="322"/>
      <c r="B71" s="332"/>
      <c r="C71" s="332"/>
      <c r="D71" s="79" t="s">
        <v>96</v>
      </c>
      <c r="E71" s="194"/>
      <c r="F71" s="384"/>
      <c r="G71" s="72">
        <v>3</v>
      </c>
      <c r="H71" s="72">
        <v>3</v>
      </c>
      <c r="I71" s="72">
        <v>3</v>
      </c>
      <c r="J71" s="72">
        <v>3</v>
      </c>
      <c r="K71" s="72">
        <v>3</v>
      </c>
      <c r="L71" s="72">
        <v>3</v>
      </c>
      <c r="M71" s="72" t="s">
        <v>27</v>
      </c>
      <c r="N71" s="72" t="s">
        <v>27</v>
      </c>
      <c r="O71" s="72">
        <v>3</v>
      </c>
      <c r="P71" s="72">
        <v>3</v>
      </c>
      <c r="Q71" s="72">
        <v>3</v>
      </c>
      <c r="R71" s="72">
        <v>3</v>
      </c>
      <c r="S71" s="72">
        <v>3</v>
      </c>
      <c r="T71" s="72">
        <v>2</v>
      </c>
    </row>
    <row r="72" spans="1:20" ht="35.1" customHeight="1" x14ac:dyDescent="0.25">
      <c r="A72" s="322" t="s">
        <v>103</v>
      </c>
      <c r="B72" s="330" t="s">
        <v>3287</v>
      </c>
      <c r="C72" s="330" t="s">
        <v>3288</v>
      </c>
      <c r="D72" s="69" t="s">
        <v>106</v>
      </c>
      <c r="E72" s="71" t="s">
        <v>3289</v>
      </c>
      <c r="F72" s="384" t="s">
        <v>26</v>
      </c>
      <c r="G72" s="72">
        <v>3</v>
      </c>
      <c r="H72" s="72">
        <v>3</v>
      </c>
      <c r="I72" s="72">
        <v>3</v>
      </c>
      <c r="J72" s="72">
        <v>3</v>
      </c>
      <c r="K72" s="72">
        <v>3</v>
      </c>
      <c r="L72" s="72" t="s">
        <v>27</v>
      </c>
      <c r="M72" s="72" t="s">
        <v>27</v>
      </c>
      <c r="N72" s="72" t="s">
        <v>27</v>
      </c>
      <c r="O72" s="72">
        <v>3</v>
      </c>
      <c r="P72" s="72">
        <v>3</v>
      </c>
      <c r="Q72" s="72">
        <v>3</v>
      </c>
      <c r="R72" s="72">
        <v>3</v>
      </c>
      <c r="S72" s="72">
        <v>3</v>
      </c>
      <c r="T72" s="72">
        <v>1</v>
      </c>
    </row>
    <row r="73" spans="1:20" ht="35.1" customHeight="1" x14ac:dyDescent="0.25">
      <c r="A73" s="322"/>
      <c r="B73" s="331"/>
      <c r="C73" s="331"/>
      <c r="D73" s="69" t="s">
        <v>107</v>
      </c>
      <c r="E73" s="71" t="s">
        <v>3290</v>
      </c>
      <c r="F73" s="384"/>
      <c r="G73" s="72">
        <v>3</v>
      </c>
      <c r="H73" s="72">
        <v>3</v>
      </c>
      <c r="I73" s="72">
        <v>3</v>
      </c>
      <c r="J73" s="72">
        <v>3</v>
      </c>
      <c r="K73" s="72">
        <v>3</v>
      </c>
      <c r="L73" s="72" t="s">
        <v>27</v>
      </c>
      <c r="M73" s="72" t="s">
        <v>27</v>
      </c>
      <c r="N73" s="72" t="s">
        <v>27</v>
      </c>
      <c r="O73" s="72">
        <v>3</v>
      </c>
      <c r="P73" s="72">
        <v>3</v>
      </c>
      <c r="Q73" s="72">
        <v>3</v>
      </c>
      <c r="R73" s="72">
        <v>3</v>
      </c>
      <c r="S73" s="72">
        <v>3</v>
      </c>
      <c r="T73" s="72">
        <v>1</v>
      </c>
    </row>
    <row r="74" spans="1:20" ht="35.1" customHeight="1" x14ac:dyDescent="0.25">
      <c r="A74" s="322"/>
      <c r="B74" s="331"/>
      <c r="C74" s="331"/>
      <c r="D74" s="69" t="s">
        <v>108</v>
      </c>
      <c r="E74" s="71" t="s">
        <v>3291</v>
      </c>
      <c r="F74" s="384"/>
      <c r="G74" s="72">
        <v>3</v>
      </c>
      <c r="H74" s="72">
        <v>3</v>
      </c>
      <c r="I74" s="72">
        <v>3</v>
      </c>
      <c r="J74" s="72">
        <v>3</v>
      </c>
      <c r="K74" s="72">
        <v>3</v>
      </c>
      <c r="L74" s="72" t="s">
        <v>27</v>
      </c>
      <c r="M74" s="72" t="s">
        <v>27</v>
      </c>
      <c r="N74" s="72" t="s">
        <v>27</v>
      </c>
      <c r="O74" s="72">
        <v>3</v>
      </c>
      <c r="P74" s="72">
        <v>3</v>
      </c>
      <c r="Q74" s="72">
        <v>3</v>
      </c>
      <c r="R74" s="72">
        <v>3</v>
      </c>
      <c r="S74" s="72">
        <v>3</v>
      </c>
      <c r="T74" s="72">
        <v>1</v>
      </c>
    </row>
    <row r="75" spans="1:20" ht="35.1" customHeight="1" x14ac:dyDescent="0.25">
      <c r="A75" s="322"/>
      <c r="B75" s="331"/>
      <c r="C75" s="331"/>
      <c r="D75" s="69" t="s">
        <v>109</v>
      </c>
      <c r="E75" s="71" t="s">
        <v>3292</v>
      </c>
      <c r="F75" s="384"/>
      <c r="G75" s="72">
        <v>3</v>
      </c>
      <c r="H75" s="72">
        <v>3</v>
      </c>
      <c r="I75" s="72">
        <v>3</v>
      </c>
      <c r="J75" s="72">
        <v>3</v>
      </c>
      <c r="K75" s="72">
        <v>3</v>
      </c>
      <c r="L75" s="72" t="s">
        <v>27</v>
      </c>
      <c r="M75" s="72" t="s">
        <v>27</v>
      </c>
      <c r="N75" s="72" t="s">
        <v>27</v>
      </c>
      <c r="O75" s="72">
        <v>3</v>
      </c>
      <c r="P75" s="72">
        <v>3</v>
      </c>
      <c r="Q75" s="72">
        <v>3</v>
      </c>
      <c r="R75" s="72">
        <v>3</v>
      </c>
      <c r="S75" s="72">
        <v>3</v>
      </c>
      <c r="T75" s="72">
        <v>1</v>
      </c>
    </row>
    <row r="76" spans="1:20" ht="35.1" customHeight="1" x14ac:dyDescent="0.25">
      <c r="A76" s="322"/>
      <c r="B76" s="331"/>
      <c r="C76" s="331"/>
      <c r="D76" s="69" t="s">
        <v>110</v>
      </c>
      <c r="E76" s="194" t="s">
        <v>3293</v>
      </c>
      <c r="F76" s="384"/>
      <c r="G76" s="72">
        <v>3</v>
      </c>
      <c r="H76" s="72">
        <v>3</v>
      </c>
      <c r="I76" s="72">
        <v>3</v>
      </c>
      <c r="J76" s="72">
        <v>3</v>
      </c>
      <c r="K76" s="72">
        <v>3</v>
      </c>
      <c r="L76" s="72" t="s">
        <v>27</v>
      </c>
      <c r="M76" s="72" t="s">
        <v>27</v>
      </c>
      <c r="N76" s="72" t="s">
        <v>27</v>
      </c>
      <c r="O76" s="72">
        <v>3</v>
      </c>
      <c r="P76" s="72">
        <v>3</v>
      </c>
      <c r="Q76" s="72">
        <v>3</v>
      </c>
      <c r="R76" s="72">
        <v>3</v>
      </c>
      <c r="S76" s="72">
        <v>3</v>
      </c>
      <c r="T76" s="72">
        <v>1</v>
      </c>
    </row>
    <row r="77" spans="1:20" ht="35.1" customHeight="1" x14ac:dyDescent="0.25">
      <c r="A77" s="322"/>
      <c r="B77" s="332"/>
      <c r="C77" s="332"/>
      <c r="D77" s="69" t="s">
        <v>103</v>
      </c>
      <c r="E77" s="71"/>
      <c r="F77" s="384"/>
      <c r="G77" s="72">
        <v>3</v>
      </c>
      <c r="H77" s="72">
        <v>3</v>
      </c>
      <c r="I77" s="72">
        <v>3</v>
      </c>
      <c r="J77" s="72">
        <v>3</v>
      </c>
      <c r="K77" s="72">
        <v>3</v>
      </c>
      <c r="L77" s="72" t="s">
        <v>27</v>
      </c>
      <c r="M77" s="72" t="s">
        <v>27</v>
      </c>
      <c r="N77" s="72" t="s">
        <v>27</v>
      </c>
      <c r="O77" s="72">
        <v>3</v>
      </c>
      <c r="P77" s="72">
        <v>3</v>
      </c>
      <c r="Q77" s="72">
        <v>3</v>
      </c>
      <c r="R77" s="72">
        <v>3</v>
      </c>
      <c r="S77" s="72">
        <v>3</v>
      </c>
      <c r="T77" s="72">
        <v>1</v>
      </c>
    </row>
    <row r="78" spans="1:20" ht="35.1" customHeight="1" x14ac:dyDescent="0.25">
      <c r="A78" s="322" t="s">
        <v>111</v>
      </c>
      <c r="B78" s="330" t="s">
        <v>3294</v>
      </c>
      <c r="C78" s="330" t="s">
        <v>3295</v>
      </c>
      <c r="D78" s="69" t="s">
        <v>114</v>
      </c>
      <c r="E78" s="71" t="s">
        <v>3296</v>
      </c>
      <c r="F78" s="384" t="s">
        <v>26</v>
      </c>
      <c r="G78" s="72">
        <v>3</v>
      </c>
      <c r="H78" s="72">
        <v>3</v>
      </c>
      <c r="I78" s="72">
        <v>3</v>
      </c>
      <c r="J78" s="72">
        <v>3</v>
      </c>
      <c r="K78" s="72">
        <v>3</v>
      </c>
      <c r="L78" s="72" t="s">
        <v>27</v>
      </c>
      <c r="M78" s="72" t="s">
        <v>27</v>
      </c>
      <c r="N78" s="72" t="s">
        <v>27</v>
      </c>
      <c r="O78" s="72">
        <v>3</v>
      </c>
      <c r="P78" s="72">
        <v>3</v>
      </c>
      <c r="Q78" s="72">
        <v>3</v>
      </c>
      <c r="R78" s="72">
        <v>3</v>
      </c>
      <c r="S78" s="72">
        <v>3</v>
      </c>
      <c r="T78" s="72">
        <v>1</v>
      </c>
    </row>
    <row r="79" spans="1:20" ht="35.1" customHeight="1" x14ac:dyDescent="0.25">
      <c r="A79" s="322"/>
      <c r="B79" s="331"/>
      <c r="C79" s="331"/>
      <c r="D79" s="69" t="s">
        <v>115</v>
      </c>
      <c r="E79" s="71" t="s">
        <v>3297</v>
      </c>
      <c r="F79" s="384"/>
      <c r="G79" s="72">
        <v>3</v>
      </c>
      <c r="H79" s="72">
        <v>3</v>
      </c>
      <c r="I79" s="72">
        <v>3</v>
      </c>
      <c r="J79" s="72">
        <v>3</v>
      </c>
      <c r="K79" s="72">
        <v>3</v>
      </c>
      <c r="L79" s="72" t="s">
        <v>27</v>
      </c>
      <c r="M79" s="72" t="s">
        <v>27</v>
      </c>
      <c r="N79" s="72" t="s">
        <v>27</v>
      </c>
      <c r="O79" s="72">
        <v>3</v>
      </c>
      <c r="P79" s="72">
        <v>3</v>
      </c>
      <c r="Q79" s="72">
        <v>3</v>
      </c>
      <c r="R79" s="72">
        <v>3</v>
      </c>
      <c r="S79" s="72">
        <v>3</v>
      </c>
      <c r="T79" s="72">
        <v>1</v>
      </c>
    </row>
    <row r="80" spans="1:20" ht="35.1" customHeight="1" x14ac:dyDescent="0.25">
      <c r="A80" s="322"/>
      <c r="B80" s="331"/>
      <c r="C80" s="331"/>
      <c r="D80" s="69" t="s">
        <v>116</v>
      </c>
      <c r="E80" s="71" t="s">
        <v>3298</v>
      </c>
      <c r="F80" s="384"/>
      <c r="G80" s="72">
        <v>3</v>
      </c>
      <c r="H80" s="72">
        <v>3</v>
      </c>
      <c r="I80" s="72">
        <v>3</v>
      </c>
      <c r="J80" s="72">
        <v>3</v>
      </c>
      <c r="K80" s="72">
        <v>3</v>
      </c>
      <c r="L80" s="72" t="s">
        <v>27</v>
      </c>
      <c r="M80" s="72" t="s">
        <v>27</v>
      </c>
      <c r="N80" s="72" t="s">
        <v>27</v>
      </c>
      <c r="O80" s="72">
        <v>3</v>
      </c>
      <c r="P80" s="72">
        <v>3</v>
      </c>
      <c r="Q80" s="72">
        <v>3</v>
      </c>
      <c r="R80" s="72">
        <v>3</v>
      </c>
      <c r="S80" s="72">
        <v>3</v>
      </c>
      <c r="T80" s="72">
        <v>1</v>
      </c>
    </row>
    <row r="81" spans="1:20" ht="35.1" customHeight="1" x14ac:dyDescent="0.25">
      <c r="A81" s="322"/>
      <c r="B81" s="331"/>
      <c r="C81" s="331"/>
      <c r="D81" s="69" t="s">
        <v>117</v>
      </c>
      <c r="E81" s="71" t="s">
        <v>3299</v>
      </c>
      <c r="F81" s="384"/>
      <c r="G81" s="72">
        <v>3</v>
      </c>
      <c r="H81" s="72">
        <v>3</v>
      </c>
      <c r="I81" s="72">
        <v>3</v>
      </c>
      <c r="J81" s="72">
        <v>3</v>
      </c>
      <c r="K81" s="72">
        <v>3</v>
      </c>
      <c r="L81" s="72" t="s">
        <v>27</v>
      </c>
      <c r="M81" s="72" t="s">
        <v>27</v>
      </c>
      <c r="N81" s="72" t="s">
        <v>27</v>
      </c>
      <c r="O81" s="72">
        <v>3</v>
      </c>
      <c r="P81" s="72">
        <v>3</v>
      </c>
      <c r="Q81" s="72">
        <v>3</v>
      </c>
      <c r="R81" s="72">
        <v>3</v>
      </c>
      <c r="S81" s="72">
        <v>3</v>
      </c>
      <c r="T81" s="72">
        <v>1</v>
      </c>
    </row>
    <row r="82" spans="1:20" ht="35.1" customHeight="1" x14ac:dyDescent="0.25">
      <c r="A82" s="322"/>
      <c r="B82" s="331"/>
      <c r="C82" s="331"/>
      <c r="D82" s="69" t="s">
        <v>118</v>
      </c>
      <c r="E82" s="71" t="s">
        <v>3300</v>
      </c>
      <c r="F82" s="384"/>
      <c r="G82" s="72">
        <v>3</v>
      </c>
      <c r="H82" s="72">
        <v>3</v>
      </c>
      <c r="I82" s="72">
        <v>3</v>
      </c>
      <c r="J82" s="72">
        <v>3</v>
      </c>
      <c r="K82" s="72">
        <v>3</v>
      </c>
      <c r="L82" s="72" t="s">
        <v>27</v>
      </c>
      <c r="M82" s="72" t="s">
        <v>27</v>
      </c>
      <c r="N82" s="72" t="s">
        <v>27</v>
      </c>
      <c r="O82" s="72">
        <v>3</v>
      </c>
      <c r="P82" s="72">
        <v>3</v>
      </c>
      <c r="Q82" s="72">
        <v>3</v>
      </c>
      <c r="R82" s="72">
        <v>3</v>
      </c>
      <c r="S82" s="72">
        <v>3</v>
      </c>
      <c r="T82" s="72">
        <v>1</v>
      </c>
    </row>
    <row r="83" spans="1:20" ht="35.1" customHeight="1" x14ac:dyDescent="0.25">
      <c r="A83" s="322"/>
      <c r="B83" s="332"/>
      <c r="C83" s="332"/>
      <c r="D83" s="69" t="s">
        <v>111</v>
      </c>
      <c r="E83" s="71"/>
      <c r="F83" s="384"/>
      <c r="G83" s="72">
        <v>3</v>
      </c>
      <c r="H83" s="72">
        <v>3</v>
      </c>
      <c r="I83" s="72">
        <v>3</v>
      </c>
      <c r="J83" s="72">
        <v>3</v>
      </c>
      <c r="K83" s="72">
        <v>3</v>
      </c>
      <c r="L83" s="72" t="s">
        <v>27</v>
      </c>
      <c r="M83" s="72" t="s">
        <v>27</v>
      </c>
      <c r="N83" s="72" t="s">
        <v>27</v>
      </c>
      <c r="O83" s="72">
        <v>3</v>
      </c>
      <c r="P83" s="72">
        <v>3</v>
      </c>
      <c r="Q83" s="72">
        <v>3</v>
      </c>
      <c r="R83" s="72">
        <v>3</v>
      </c>
      <c r="S83" s="72">
        <v>3</v>
      </c>
      <c r="T83" s="72">
        <v>1</v>
      </c>
    </row>
    <row r="84" spans="1:20" ht="35.1" customHeight="1" x14ac:dyDescent="0.25">
      <c r="A84" s="322" t="s">
        <v>119</v>
      </c>
      <c r="B84" s="330" t="s">
        <v>3301</v>
      </c>
      <c r="C84" s="330" t="s">
        <v>3302</v>
      </c>
      <c r="D84" s="69" t="s">
        <v>122</v>
      </c>
      <c r="E84" s="71" t="s">
        <v>3303</v>
      </c>
      <c r="F84" s="384" t="s">
        <v>73</v>
      </c>
      <c r="G84" s="72">
        <v>3</v>
      </c>
      <c r="H84" s="72">
        <v>3</v>
      </c>
      <c r="I84" s="72">
        <v>3</v>
      </c>
      <c r="J84" s="72">
        <v>3</v>
      </c>
      <c r="K84" s="72">
        <v>3</v>
      </c>
      <c r="L84" s="72" t="s">
        <v>27</v>
      </c>
      <c r="M84" s="72" t="s">
        <v>27</v>
      </c>
      <c r="N84" s="72" t="s">
        <v>27</v>
      </c>
      <c r="O84" s="72">
        <v>3</v>
      </c>
      <c r="P84" s="72">
        <v>3</v>
      </c>
      <c r="Q84" s="72">
        <v>3</v>
      </c>
      <c r="R84" s="72">
        <v>3</v>
      </c>
      <c r="S84" s="72">
        <v>3</v>
      </c>
      <c r="T84" s="72">
        <v>1</v>
      </c>
    </row>
    <row r="85" spans="1:20" ht="35.1" customHeight="1" x14ac:dyDescent="0.25">
      <c r="A85" s="322"/>
      <c r="B85" s="331"/>
      <c r="C85" s="331"/>
      <c r="D85" s="69" t="s">
        <v>123</v>
      </c>
      <c r="E85" s="71" t="s">
        <v>3304</v>
      </c>
      <c r="F85" s="384"/>
      <c r="G85" s="72">
        <v>3</v>
      </c>
      <c r="H85" s="72">
        <v>3</v>
      </c>
      <c r="I85" s="72">
        <v>3</v>
      </c>
      <c r="J85" s="72">
        <v>3</v>
      </c>
      <c r="K85" s="72">
        <v>3</v>
      </c>
      <c r="L85" s="72" t="s">
        <v>27</v>
      </c>
      <c r="M85" s="72" t="s">
        <v>27</v>
      </c>
      <c r="N85" s="72" t="s">
        <v>27</v>
      </c>
      <c r="O85" s="72">
        <v>3</v>
      </c>
      <c r="P85" s="72">
        <v>3</v>
      </c>
      <c r="Q85" s="72">
        <v>3</v>
      </c>
      <c r="R85" s="72">
        <v>3</v>
      </c>
      <c r="S85" s="72">
        <v>3</v>
      </c>
      <c r="T85" s="72">
        <v>1</v>
      </c>
    </row>
    <row r="86" spans="1:20" ht="35.1" customHeight="1" x14ac:dyDescent="0.25">
      <c r="A86" s="322"/>
      <c r="B86" s="332"/>
      <c r="C86" s="332"/>
      <c r="D86" s="69" t="s">
        <v>119</v>
      </c>
      <c r="E86" s="71"/>
      <c r="F86" s="384"/>
      <c r="G86" s="72">
        <v>3</v>
      </c>
      <c r="H86" s="72">
        <v>3</v>
      </c>
      <c r="I86" s="72">
        <v>3</v>
      </c>
      <c r="J86" s="72">
        <v>3</v>
      </c>
      <c r="K86" s="72">
        <v>3</v>
      </c>
      <c r="L86" s="72" t="s">
        <v>27</v>
      </c>
      <c r="M86" s="72" t="s">
        <v>27</v>
      </c>
      <c r="N86" s="72" t="s">
        <v>27</v>
      </c>
      <c r="O86" s="72">
        <v>3</v>
      </c>
      <c r="P86" s="72">
        <v>3</v>
      </c>
      <c r="Q86" s="72">
        <v>3</v>
      </c>
      <c r="R86" s="72">
        <v>3</v>
      </c>
      <c r="S86" s="72">
        <v>3</v>
      </c>
      <c r="T86" s="72">
        <v>1</v>
      </c>
    </row>
    <row r="87" spans="1:20" ht="35.1" customHeight="1" x14ac:dyDescent="0.25">
      <c r="A87" s="322" t="s">
        <v>127</v>
      </c>
      <c r="B87" s="330" t="s">
        <v>3305</v>
      </c>
      <c r="C87" s="330" t="s">
        <v>3306</v>
      </c>
      <c r="D87" s="69" t="s">
        <v>130</v>
      </c>
      <c r="E87" s="71" t="s">
        <v>3307</v>
      </c>
      <c r="F87" s="384" t="s">
        <v>73</v>
      </c>
      <c r="G87" s="72">
        <v>3</v>
      </c>
      <c r="H87" s="72">
        <v>3</v>
      </c>
      <c r="I87" s="69">
        <v>3</v>
      </c>
      <c r="J87" s="69">
        <v>3</v>
      </c>
      <c r="K87" s="69">
        <v>3</v>
      </c>
      <c r="L87" s="72">
        <v>3</v>
      </c>
      <c r="M87" s="72">
        <v>3</v>
      </c>
      <c r="N87" s="72">
        <v>3</v>
      </c>
      <c r="O87" s="72">
        <v>3</v>
      </c>
      <c r="P87" s="72">
        <v>3</v>
      </c>
      <c r="Q87" s="72">
        <v>3</v>
      </c>
      <c r="R87" s="72">
        <v>3</v>
      </c>
      <c r="S87" s="69">
        <v>3</v>
      </c>
      <c r="T87" s="69">
        <v>3</v>
      </c>
    </row>
    <row r="88" spans="1:20" ht="35.1" customHeight="1" x14ac:dyDescent="0.25">
      <c r="A88" s="322"/>
      <c r="B88" s="331"/>
      <c r="C88" s="331"/>
      <c r="D88" s="69" t="s">
        <v>131</v>
      </c>
      <c r="E88" s="71" t="s">
        <v>3308</v>
      </c>
      <c r="F88" s="384"/>
      <c r="G88" s="72">
        <v>3</v>
      </c>
      <c r="H88" s="72">
        <v>3</v>
      </c>
      <c r="I88" s="69">
        <v>3</v>
      </c>
      <c r="J88" s="69">
        <v>3</v>
      </c>
      <c r="K88" s="69">
        <v>3</v>
      </c>
      <c r="L88" s="72">
        <v>3</v>
      </c>
      <c r="M88" s="72">
        <v>3</v>
      </c>
      <c r="N88" s="72">
        <v>3</v>
      </c>
      <c r="O88" s="72">
        <v>3</v>
      </c>
      <c r="P88" s="72">
        <v>3</v>
      </c>
      <c r="Q88" s="72">
        <v>3</v>
      </c>
      <c r="R88" s="72">
        <v>3</v>
      </c>
      <c r="S88" s="69">
        <v>3</v>
      </c>
      <c r="T88" s="69">
        <v>3</v>
      </c>
    </row>
    <row r="89" spans="1:20" ht="35.1" customHeight="1" x14ac:dyDescent="0.25">
      <c r="A89" s="322"/>
      <c r="B89" s="331"/>
      <c r="C89" s="331"/>
      <c r="D89" s="69" t="s">
        <v>132</v>
      </c>
      <c r="E89" s="71" t="s">
        <v>3309</v>
      </c>
      <c r="F89" s="384"/>
      <c r="G89" s="72">
        <v>3</v>
      </c>
      <c r="H89" s="72">
        <v>3</v>
      </c>
      <c r="I89" s="69">
        <v>3</v>
      </c>
      <c r="J89" s="69">
        <v>3</v>
      </c>
      <c r="K89" s="69">
        <v>3</v>
      </c>
      <c r="L89" s="72">
        <v>3</v>
      </c>
      <c r="M89" s="72">
        <v>3</v>
      </c>
      <c r="N89" s="72">
        <v>3</v>
      </c>
      <c r="O89" s="72">
        <v>3</v>
      </c>
      <c r="P89" s="72">
        <v>3</v>
      </c>
      <c r="Q89" s="72">
        <v>3</v>
      </c>
      <c r="R89" s="72">
        <v>3</v>
      </c>
      <c r="S89" s="69">
        <v>3</v>
      </c>
      <c r="T89" s="69">
        <v>3</v>
      </c>
    </row>
    <row r="90" spans="1:20" ht="35.1" customHeight="1" x14ac:dyDescent="0.25">
      <c r="A90" s="322"/>
      <c r="B90" s="332"/>
      <c r="C90" s="332"/>
      <c r="D90" s="69" t="s">
        <v>127</v>
      </c>
      <c r="E90" s="71"/>
      <c r="F90" s="384"/>
      <c r="G90" s="72">
        <v>3</v>
      </c>
      <c r="H90" s="72">
        <v>3</v>
      </c>
      <c r="I90" s="69">
        <v>3</v>
      </c>
      <c r="J90" s="69">
        <v>3</v>
      </c>
      <c r="K90" s="69">
        <v>3</v>
      </c>
      <c r="L90" s="72">
        <v>3</v>
      </c>
      <c r="M90" s="72">
        <v>3</v>
      </c>
      <c r="N90" s="72">
        <v>3</v>
      </c>
      <c r="O90" s="72">
        <v>3</v>
      </c>
      <c r="P90" s="72">
        <v>3</v>
      </c>
      <c r="Q90" s="72">
        <v>3</v>
      </c>
      <c r="R90" s="72">
        <v>3</v>
      </c>
      <c r="S90" s="69">
        <v>3</v>
      </c>
      <c r="T90" s="69">
        <v>3</v>
      </c>
    </row>
    <row r="91" spans="1:20" ht="35.1" customHeight="1" x14ac:dyDescent="0.25">
      <c r="A91" s="322" t="s">
        <v>162</v>
      </c>
      <c r="B91" s="336" t="s">
        <v>3310</v>
      </c>
      <c r="C91" s="336" t="s">
        <v>3311</v>
      </c>
      <c r="D91" s="69" t="s">
        <v>165</v>
      </c>
      <c r="E91" s="71" t="s">
        <v>3312</v>
      </c>
      <c r="F91" s="384" t="s">
        <v>26</v>
      </c>
      <c r="G91" s="72">
        <v>3</v>
      </c>
      <c r="H91" s="72">
        <v>3</v>
      </c>
      <c r="I91" s="72">
        <v>3</v>
      </c>
      <c r="J91" s="72">
        <v>3</v>
      </c>
      <c r="K91" s="72">
        <v>3</v>
      </c>
      <c r="L91" s="72" t="s">
        <v>27</v>
      </c>
      <c r="M91" s="72" t="s">
        <v>27</v>
      </c>
      <c r="N91" s="72" t="s">
        <v>27</v>
      </c>
      <c r="O91" s="72">
        <v>3</v>
      </c>
      <c r="P91" s="72">
        <v>3</v>
      </c>
      <c r="Q91" s="72" t="s">
        <v>27</v>
      </c>
      <c r="R91" s="72">
        <v>3</v>
      </c>
      <c r="S91" s="72">
        <v>3</v>
      </c>
      <c r="T91" s="72">
        <v>3</v>
      </c>
    </row>
    <row r="92" spans="1:20" ht="35.1" customHeight="1" x14ac:dyDescent="0.25">
      <c r="A92" s="322"/>
      <c r="B92" s="337"/>
      <c r="C92" s="337"/>
      <c r="D92" s="69" t="s">
        <v>166</v>
      </c>
      <c r="E92" s="71" t="s">
        <v>3313</v>
      </c>
      <c r="F92" s="384"/>
      <c r="G92" s="72">
        <v>3</v>
      </c>
      <c r="H92" s="72">
        <v>3</v>
      </c>
      <c r="I92" s="72">
        <v>3</v>
      </c>
      <c r="J92" s="72">
        <v>3</v>
      </c>
      <c r="K92" s="72">
        <v>3</v>
      </c>
      <c r="L92" s="72" t="s">
        <v>27</v>
      </c>
      <c r="M92" s="72" t="s">
        <v>27</v>
      </c>
      <c r="N92" s="72" t="s">
        <v>27</v>
      </c>
      <c r="O92" s="72">
        <v>3</v>
      </c>
      <c r="P92" s="72">
        <v>3</v>
      </c>
      <c r="Q92" s="72" t="s">
        <v>27</v>
      </c>
      <c r="R92" s="72">
        <v>3</v>
      </c>
      <c r="S92" s="72">
        <v>3</v>
      </c>
      <c r="T92" s="72">
        <v>3</v>
      </c>
    </row>
    <row r="93" spans="1:20" ht="35.1" customHeight="1" x14ac:dyDescent="0.25">
      <c r="A93" s="322"/>
      <c r="B93" s="337"/>
      <c r="C93" s="337"/>
      <c r="D93" s="69" t="s">
        <v>168</v>
      </c>
      <c r="E93" s="71" t="s">
        <v>3314</v>
      </c>
      <c r="F93" s="384"/>
      <c r="G93" s="72">
        <v>3</v>
      </c>
      <c r="H93" s="72">
        <v>3</v>
      </c>
      <c r="I93" s="72">
        <v>3</v>
      </c>
      <c r="J93" s="72">
        <v>3</v>
      </c>
      <c r="K93" s="72">
        <v>3</v>
      </c>
      <c r="L93" s="72" t="s">
        <v>27</v>
      </c>
      <c r="M93" s="72" t="s">
        <v>27</v>
      </c>
      <c r="N93" s="72" t="s">
        <v>27</v>
      </c>
      <c r="O93" s="72">
        <v>3</v>
      </c>
      <c r="P93" s="72">
        <v>3</v>
      </c>
      <c r="Q93" s="72" t="s">
        <v>27</v>
      </c>
      <c r="R93" s="72">
        <v>3</v>
      </c>
      <c r="S93" s="72">
        <v>3</v>
      </c>
      <c r="T93" s="72">
        <v>3</v>
      </c>
    </row>
    <row r="94" spans="1:20" ht="35.1" customHeight="1" x14ac:dyDescent="0.25">
      <c r="A94" s="322"/>
      <c r="B94" s="337"/>
      <c r="C94" s="337"/>
      <c r="D94" s="69" t="s">
        <v>170</v>
      </c>
      <c r="E94" s="71" t="s">
        <v>3315</v>
      </c>
      <c r="F94" s="384"/>
      <c r="G94" s="72">
        <v>3</v>
      </c>
      <c r="H94" s="72">
        <v>3</v>
      </c>
      <c r="I94" s="72">
        <v>3</v>
      </c>
      <c r="J94" s="72">
        <v>3</v>
      </c>
      <c r="K94" s="72">
        <v>3</v>
      </c>
      <c r="L94" s="72" t="s">
        <v>27</v>
      </c>
      <c r="M94" s="72" t="s">
        <v>27</v>
      </c>
      <c r="N94" s="72" t="s">
        <v>27</v>
      </c>
      <c r="O94" s="72">
        <v>3</v>
      </c>
      <c r="P94" s="72">
        <v>3</v>
      </c>
      <c r="Q94" s="72" t="s">
        <v>27</v>
      </c>
      <c r="R94" s="72">
        <v>3</v>
      </c>
      <c r="S94" s="72">
        <v>3</v>
      </c>
      <c r="T94" s="72">
        <v>3</v>
      </c>
    </row>
    <row r="95" spans="1:20" ht="35.1" customHeight="1" x14ac:dyDescent="0.25">
      <c r="A95" s="322"/>
      <c r="B95" s="337"/>
      <c r="C95" s="337"/>
      <c r="D95" s="69" t="s">
        <v>172</v>
      </c>
      <c r="E95" s="71" t="s">
        <v>3316</v>
      </c>
      <c r="F95" s="384"/>
      <c r="G95" s="72">
        <v>3</v>
      </c>
      <c r="H95" s="72">
        <v>3</v>
      </c>
      <c r="I95" s="72">
        <v>3</v>
      </c>
      <c r="J95" s="72">
        <v>3</v>
      </c>
      <c r="K95" s="72">
        <v>3</v>
      </c>
      <c r="L95" s="72" t="s">
        <v>27</v>
      </c>
      <c r="M95" s="72" t="s">
        <v>27</v>
      </c>
      <c r="N95" s="72" t="s">
        <v>27</v>
      </c>
      <c r="O95" s="72">
        <v>3</v>
      </c>
      <c r="P95" s="72">
        <v>3</v>
      </c>
      <c r="Q95" s="72" t="s">
        <v>27</v>
      </c>
      <c r="R95" s="72">
        <v>3</v>
      </c>
      <c r="S95" s="72">
        <v>3</v>
      </c>
      <c r="T95" s="72">
        <v>3</v>
      </c>
    </row>
    <row r="96" spans="1:20" ht="35.1" customHeight="1" x14ac:dyDescent="0.25">
      <c r="A96" s="322"/>
      <c r="B96" s="338"/>
      <c r="C96" s="338"/>
      <c r="D96" s="69" t="s">
        <v>162</v>
      </c>
      <c r="E96" s="194"/>
      <c r="F96" s="384"/>
      <c r="G96" s="72">
        <v>3</v>
      </c>
      <c r="H96" s="72">
        <v>3</v>
      </c>
      <c r="I96" s="72">
        <v>3</v>
      </c>
      <c r="J96" s="72">
        <v>3</v>
      </c>
      <c r="K96" s="72">
        <v>3</v>
      </c>
      <c r="L96" s="72" t="s">
        <v>27</v>
      </c>
      <c r="M96" s="72" t="s">
        <v>27</v>
      </c>
      <c r="N96" s="72" t="s">
        <v>27</v>
      </c>
      <c r="O96" s="72">
        <v>3</v>
      </c>
      <c r="P96" s="72">
        <v>3</v>
      </c>
      <c r="Q96" s="72" t="s">
        <v>27</v>
      </c>
      <c r="R96" s="72">
        <v>3</v>
      </c>
      <c r="S96" s="72">
        <v>3</v>
      </c>
      <c r="T96" s="72">
        <v>3</v>
      </c>
    </row>
    <row r="97" spans="1:20" ht="35.1" customHeight="1" x14ac:dyDescent="0.25">
      <c r="A97" s="322" t="s">
        <v>173</v>
      </c>
      <c r="B97" s="336" t="s">
        <v>3317</v>
      </c>
      <c r="C97" s="336" t="s">
        <v>3318</v>
      </c>
      <c r="D97" s="69" t="s">
        <v>174</v>
      </c>
      <c r="E97" s="71" t="s">
        <v>3319</v>
      </c>
      <c r="F97" s="384" t="s">
        <v>26</v>
      </c>
      <c r="G97" s="69">
        <v>3</v>
      </c>
      <c r="H97" s="69">
        <v>3</v>
      </c>
      <c r="I97" s="72">
        <v>3</v>
      </c>
      <c r="J97" s="72">
        <v>3</v>
      </c>
      <c r="K97" s="69">
        <v>3</v>
      </c>
      <c r="L97" s="72" t="s">
        <v>27</v>
      </c>
      <c r="M97" s="72" t="s">
        <v>27</v>
      </c>
      <c r="N97" s="72" t="s">
        <v>27</v>
      </c>
      <c r="O97" s="72">
        <v>3</v>
      </c>
      <c r="P97" s="72">
        <v>3</v>
      </c>
      <c r="Q97" s="72"/>
      <c r="R97" s="72">
        <v>3</v>
      </c>
      <c r="S97" s="69">
        <v>3</v>
      </c>
      <c r="T97" s="69">
        <v>2</v>
      </c>
    </row>
    <row r="98" spans="1:20" ht="35.1" customHeight="1" x14ac:dyDescent="0.25">
      <c r="A98" s="322"/>
      <c r="B98" s="337"/>
      <c r="C98" s="337"/>
      <c r="D98" s="69" t="s">
        <v>175</v>
      </c>
      <c r="E98" s="71" t="s">
        <v>3320</v>
      </c>
      <c r="F98" s="384"/>
      <c r="G98" s="69">
        <v>3</v>
      </c>
      <c r="H98" s="69">
        <v>3</v>
      </c>
      <c r="I98" s="72">
        <v>3</v>
      </c>
      <c r="J98" s="72">
        <v>3</v>
      </c>
      <c r="K98" s="69">
        <v>3</v>
      </c>
      <c r="L98" s="72" t="s">
        <v>27</v>
      </c>
      <c r="M98" s="72" t="s">
        <v>27</v>
      </c>
      <c r="N98" s="72" t="s">
        <v>27</v>
      </c>
      <c r="O98" s="72">
        <v>3</v>
      </c>
      <c r="P98" s="72">
        <v>3</v>
      </c>
      <c r="Q98" s="72"/>
      <c r="R98" s="72">
        <v>3</v>
      </c>
      <c r="S98" s="69">
        <v>3</v>
      </c>
      <c r="T98" s="69">
        <v>2</v>
      </c>
    </row>
    <row r="99" spans="1:20" ht="35.1" customHeight="1" x14ac:dyDescent="0.25">
      <c r="A99" s="322"/>
      <c r="B99" s="337"/>
      <c r="C99" s="337"/>
      <c r="D99" s="69" t="s">
        <v>176</v>
      </c>
      <c r="E99" s="71" t="s">
        <v>3321</v>
      </c>
      <c r="F99" s="384"/>
      <c r="G99" s="69">
        <v>3</v>
      </c>
      <c r="H99" s="69">
        <v>3</v>
      </c>
      <c r="I99" s="72">
        <v>3</v>
      </c>
      <c r="J99" s="72">
        <v>3</v>
      </c>
      <c r="K99" s="69">
        <v>3</v>
      </c>
      <c r="L99" s="72" t="s">
        <v>27</v>
      </c>
      <c r="M99" s="72" t="s">
        <v>27</v>
      </c>
      <c r="N99" s="72" t="s">
        <v>27</v>
      </c>
      <c r="O99" s="72">
        <v>3</v>
      </c>
      <c r="P99" s="72">
        <v>3</v>
      </c>
      <c r="Q99" s="72"/>
      <c r="R99" s="72">
        <v>3</v>
      </c>
      <c r="S99" s="69">
        <v>3</v>
      </c>
      <c r="T99" s="69">
        <v>2</v>
      </c>
    </row>
    <row r="100" spans="1:20" ht="35.1" customHeight="1" x14ac:dyDescent="0.25">
      <c r="A100" s="322"/>
      <c r="B100" s="337"/>
      <c r="C100" s="337"/>
      <c r="D100" s="69" t="s">
        <v>177</v>
      </c>
      <c r="E100" s="71" t="s">
        <v>3322</v>
      </c>
      <c r="F100" s="384"/>
      <c r="G100" s="69">
        <v>3</v>
      </c>
      <c r="H100" s="69">
        <v>3</v>
      </c>
      <c r="I100" s="72">
        <v>3</v>
      </c>
      <c r="J100" s="72">
        <v>3</v>
      </c>
      <c r="K100" s="69">
        <v>3</v>
      </c>
      <c r="L100" s="72" t="s">
        <v>27</v>
      </c>
      <c r="M100" s="72" t="s">
        <v>27</v>
      </c>
      <c r="N100" s="72" t="s">
        <v>27</v>
      </c>
      <c r="O100" s="72">
        <v>3</v>
      </c>
      <c r="P100" s="72">
        <v>3</v>
      </c>
      <c r="Q100" s="72"/>
      <c r="R100" s="72">
        <v>3</v>
      </c>
      <c r="S100" s="69">
        <v>3</v>
      </c>
      <c r="T100" s="69">
        <v>2</v>
      </c>
    </row>
    <row r="101" spans="1:20" ht="35.1" customHeight="1" x14ac:dyDescent="0.25">
      <c r="A101" s="322"/>
      <c r="B101" s="337"/>
      <c r="C101" s="337"/>
      <c r="D101" s="69" t="s">
        <v>178</v>
      </c>
      <c r="E101" s="71" t="s">
        <v>3323</v>
      </c>
      <c r="F101" s="384"/>
      <c r="G101" s="69">
        <v>3</v>
      </c>
      <c r="H101" s="69">
        <v>3</v>
      </c>
      <c r="I101" s="72">
        <v>3</v>
      </c>
      <c r="J101" s="72">
        <v>3</v>
      </c>
      <c r="K101" s="69">
        <v>3</v>
      </c>
      <c r="L101" s="72" t="s">
        <v>27</v>
      </c>
      <c r="M101" s="72" t="s">
        <v>27</v>
      </c>
      <c r="N101" s="72" t="s">
        <v>27</v>
      </c>
      <c r="O101" s="72">
        <v>3</v>
      </c>
      <c r="P101" s="72">
        <v>3</v>
      </c>
      <c r="Q101" s="72"/>
      <c r="R101" s="72">
        <v>3</v>
      </c>
      <c r="S101" s="69">
        <v>3</v>
      </c>
      <c r="T101" s="69">
        <v>2</v>
      </c>
    </row>
    <row r="102" spans="1:20" ht="35.1" customHeight="1" x14ac:dyDescent="0.25">
      <c r="A102" s="322"/>
      <c r="B102" s="337"/>
      <c r="C102" s="337"/>
      <c r="D102" s="69" t="s">
        <v>3324</v>
      </c>
      <c r="E102" s="71" t="s">
        <v>3325</v>
      </c>
      <c r="F102" s="384"/>
      <c r="G102" s="69">
        <v>3</v>
      </c>
      <c r="H102" s="69">
        <v>3</v>
      </c>
      <c r="I102" s="72">
        <v>3</v>
      </c>
      <c r="J102" s="72">
        <v>3</v>
      </c>
      <c r="K102" s="69">
        <v>3</v>
      </c>
      <c r="L102" s="72" t="s">
        <v>27</v>
      </c>
      <c r="M102" s="72" t="s">
        <v>27</v>
      </c>
      <c r="N102" s="72" t="s">
        <v>27</v>
      </c>
      <c r="O102" s="72">
        <v>3</v>
      </c>
      <c r="P102" s="72">
        <v>3</v>
      </c>
      <c r="Q102" s="72"/>
      <c r="R102" s="72">
        <v>3</v>
      </c>
      <c r="S102" s="69">
        <v>3</v>
      </c>
      <c r="T102" s="69">
        <v>2</v>
      </c>
    </row>
    <row r="103" spans="1:20" ht="35.1" customHeight="1" x14ac:dyDescent="0.25">
      <c r="A103" s="322"/>
      <c r="B103" s="338"/>
      <c r="C103" s="338"/>
      <c r="D103" s="69" t="s">
        <v>173</v>
      </c>
      <c r="E103" s="226"/>
      <c r="F103" s="384"/>
      <c r="G103" s="69">
        <v>3</v>
      </c>
      <c r="H103" s="69">
        <v>3</v>
      </c>
      <c r="I103" s="72">
        <v>3</v>
      </c>
      <c r="J103" s="72">
        <v>3</v>
      </c>
      <c r="K103" s="69">
        <v>3</v>
      </c>
      <c r="L103" s="72" t="s">
        <v>27</v>
      </c>
      <c r="M103" s="72" t="s">
        <v>27</v>
      </c>
      <c r="N103" s="72" t="s">
        <v>27</v>
      </c>
      <c r="O103" s="72">
        <v>3</v>
      </c>
      <c r="P103" s="72">
        <v>3</v>
      </c>
      <c r="Q103" s="72"/>
      <c r="R103" s="72">
        <v>3</v>
      </c>
      <c r="S103" s="69">
        <v>3</v>
      </c>
      <c r="T103" s="69">
        <v>2</v>
      </c>
    </row>
    <row r="104" spans="1:20" ht="35.1" customHeight="1" x14ac:dyDescent="0.25">
      <c r="A104" s="322" t="s">
        <v>179</v>
      </c>
      <c r="B104" s="336" t="s">
        <v>3326</v>
      </c>
      <c r="C104" s="336" t="s">
        <v>3327</v>
      </c>
      <c r="D104" s="69" t="s">
        <v>180</v>
      </c>
      <c r="E104" s="71" t="s">
        <v>3328</v>
      </c>
      <c r="F104" s="384" t="s">
        <v>26</v>
      </c>
      <c r="G104" s="72">
        <v>3</v>
      </c>
      <c r="H104" s="72">
        <v>3</v>
      </c>
      <c r="I104" s="69">
        <v>3</v>
      </c>
      <c r="J104" s="69">
        <v>3</v>
      </c>
      <c r="K104" s="69">
        <v>3</v>
      </c>
      <c r="L104" s="72">
        <v>3</v>
      </c>
      <c r="M104" s="72">
        <v>3</v>
      </c>
      <c r="N104" s="72">
        <v>3</v>
      </c>
      <c r="O104" s="72">
        <v>3</v>
      </c>
      <c r="P104" s="72">
        <v>3</v>
      </c>
      <c r="Q104" s="72">
        <v>3</v>
      </c>
      <c r="R104" s="72">
        <v>3</v>
      </c>
      <c r="S104" s="69">
        <v>3</v>
      </c>
      <c r="T104" s="69">
        <v>3</v>
      </c>
    </row>
    <row r="105" spans="1:20" ht="35.1" customHeight="1" x14ac:dyDescent="0.25">
      <c r="A105" s="322"/>
      <c r="B105" s="337"/>
      <c r="C105" s="337"/>
      <c r="D105" s="69" t="s">
        <v>181</v>
      </c>
      <c r="E105" s="71" t="s">
        <v>3329</v>
      </c>
      <c r="F105" s="384"/>
      <c r="G105" s="72">
        <v>3</v>
      </c>
      <c r="H105" s="72">
        <v>3</v>
      </c>
      <c r="I105" s="69">
        <v>3</v>
      </c>
      <c r="J105" s="69">
        <v>3</v>
      </c>
      <c r="K105" s="69">
        <v>3</v>
      </c>
      <c r="L105" s="72">
        <v>3</v>
      </c>
      <c r="M105" s="72">
        <v>3</v>
      </c>
      <c r="N105" s="72">
        <v>3</v>
      </c>
      <c r="O105" s="72">
        <v>3</v>
      </c>
      <c r="P105" s="72">
        <v>3</v>
      </c>
      <c r="Q105" s="72">
        <v>3</v>
      </c>
      <c r="R105" s="72">
        <v>3</v>
      </c>
      <c r="S105" s="69">
        <v>3</v>
      </c>
      <c r="T105" s="69">
        <v>3</v>
      </c>
    </row>
    <row r="106" spans="1:20" ht="35.1" customHeight="1" x14ac:dyDescent="0.25">
      <c r="A106" s="322"/>
      <c r="B106" s="337"/>
      <c r="C106" s="337"/>
      <c r="D106" s="69" t="s">
        <v>182</v>
      </c>
      <c r="E106" s="71" t="s">
        <v>3330</v>
      </c>
      <c r="F106" s="384"/>
      <c r="G106" s="72">
        <v>3</v>
      </c>
      <c r="H106" s="72">
        <v>3</v>
      </c>
      <c r="I106" s="69">
        <v>3</v>
      </c>
      <c r="J106" s="69">
        <v>3</v>
      </c>
      <c r="K106" s="69">
        <v>3</v>
      </c>
      <c r="L106" s="72">
        <v>3</v>
      </c>
      <c r="M106" s="72">
        <v>3</v>
      </c>
      <c r="N106" s="72">
        <v>3</v>
      </c>
      <c r="O106" s="72">
        <v>3</v>
      </c>
      <c r="P106" s="72">
        <v>3</v>
      </c>
      <c r="Q106" s="72">
        <v>3</v>
      </c>
      <c r="R106" s="72">
        <v>3</v>
      </c>
      <c r="S106" s="69">
        <v>3</v>
      </c>
      <c r="T106" s="69">
        <v>3</v>
      </c>
    </row>
    <row r="107" spans="1:20" ht="35.1" customHeight="1" x14ac:dyDescent="0.25">
      <c r="A107" s="322"/>
      <c r="B107" s="337"/>
      <c r="C107" s="337"/>
      <c r="D107" s="69" t="s">
        <v>183</v>
      </c>
      <c r="E107" s="71" t="s">
        <v>3331</v>
      </c>
      <c r="F107" s="384"/>
      <c r="G107" s="72">
        <v>3</v>
      </c>
      <c r="H107" s="72">
        <v>3</v>
      </c>
      <c r="I107" s="69">
        <v>3</v>
      </c>
      <c r="J107" s="69">
        <v>3</v>
      </c>
      <c r="K107" s="69">
        <v>3</v>
      </c>
      <c r="L107" s="72">
        <v>3</v>
      </c>
      <c r="M107" s="72">
        <v>3</v>
      </c>
      <c r="N107" s="72">
        <v>3</v>
      </c>
      <c r="O107" s="72">
        <v>3</v>
      </c>
      <c r="P107" s="72">
        <v>3</v>
      </c>
      <c r="Q107" s="72">
        <v>3</v>
      </c>
      <c r="R107" s="72">
        <v>3</v>
      </c>
      <c r="S107" s="69">
        <v>3</v>
      </c>
      <c r="T107" s="69">
        <v>3</v>
      </c>
    </row>
    <row r="108" spans="1:20" ht="35.1" customHeight="1" x14ac:dyDescent="0.25">
      <c r="A108" s="322"/>
      <c r="B108" s="338"/>
      <c r="C108" s="338"/>
      <c r="D108" s="69" t="s">
        <v>179</v>
      </c>
      <c r="E108" s="226"/>
      <c r="F108" s="384"/>
      <c r="G108" s="72">
        <v>3</v>
      </c>
      <c r="H108" s="72">
        <v>3</v>
      </c>
      <c r="I108" s="69">
        <v>3</v>
      </c>
      <c r="J108" s="69">
        <v>3</v>
      </c>
      <c r="K108" s="69">
        <v>3</v>
      </c>
      <c r="L108" s="72">
        <v>3</v>
      </c>
      <c r="M108" s="72">
        <v>3</v>
      </c>
      <c r="N108" s="72">
        <v>3</v>
      </c>
      <c r="O108" s="72">
        <v>3</v>
      </c>
      <c r="P108" s="72">
        <v>3</v>
      </c>
      <c r="Q108" s="72">
        <v>3</v>
      </c>
      <c r="R108" s="72">
        <v>3</v>
      </c>
      <c r="S108" s="69">
        <v>3</v>
      </c>
      <c r="T108" s="69">
        <v>3</v>
      </c>
    </row>
    <row r="109" spans="1:20" ht="35.1" customHeight="1" x14ac:dyDescent="0.25">
      <c r="A109" s="322" t="s">
        <v>185</v>
      </c>
      <c r="B109" s="336" t="s">
        <v>3332</v>
      </c>
      <c r="C109" s="336" t="s">
        <v>3333</v>
      </c>
      <c r="D109" s="79" t="s">
        <v>186</v>
      </c>
      <c r="E109" s="71" t="s">
        <v>3334</v>
      </c>
      <c r="F109" s="384" t="s">
        <v>26</v>
      </c>
      <c r="G109" s="72">
        <v>3</v>
      </c>
      <c r="H109" s="72">
        <v>3</v>
      </c>
      <c r="I109" s="72">
        <v>3</v>
      </c>
      <c r="J109" s="72">
        <v>3</v>
      </c>
      <c r="K109" s="72">
        <v>3</v>
      </c>
      <c r="L109" s="72" t="s">
        <v>27</v>
      </c>
      <c r="M109" s="72" t="s">
        <v>27</v>
      </c>
      <c r="N109" s="72" t="s">
        <v>27</v>
      </c>
      <c r="O109" s="72">
        <v>3</v>
      </c>
      <c r="P109" s="72">
        <v>3</v>
      </c>
      <c r="Q109" s="72">
        <v>3</v>
      </c>
      <c r="R109" s="72">
        <v>3</v>
      </c>
      <c r="S109" s="72">
        <v>3</v>
      </c>
      <c r="T109" s="72">
        <v>1</v>
      </c>
    </row>
    <row r="110" spans="1:20" ht="35.1" customHeight="1" x14ac:dyDescent="0.25">
      <c r="A110" s="322"/>
      <c r="B110" s="337"/>
      <c r="C110" s="337"/>
      <c r="D110" s="79" t="s">
        <v>187</v>
      </c>
      <c r="E110" s="71" t="s">
        <v>3335</v>
      </c>
      <c r="F110" s="384"/>
      <c r="G110" s="72">
        <v>3</v>
      </c>
      <c r="H110" s="72">
        <v>3</v>
      </c>
      <c r="I110" s="72">
        <v>3</v>
      </c>
      <c r="J110" s="72">
        <v>3</v>
      </c>
      <c r="K110" s="72">
        <v>3</v>
      </c>
      <c r="L110" s="72" t="s">
        <v>27</v>
      </c>
      <c r="M110" s="72" t="s">
        <v>27</v>
      </c>
      <c r="N110" s="72" t="s">
        <v>27</v>
      </c>
      <c r="O110" s="72">
        <v>3</v>
      </c>
      <c r="P110" s="72">
        <v>3</v>
      </c>
      <c r="Q110" s="72">
        <v>3</v>
      </c>
      <c r="R110" s="72">
        <v>3</v>
      </c>
      <c r="S110" s="72">
        <v>3</v>
      </c>
      <c r="T110" s="72">
        <v>1</v>
      </c>
    </row>
    <row r="111" spans="1:20" ht="35.1" customHeight="1" x14ac:dyDescent="0.25">
      <c r="A111" s="322"/>
      <c r="B111" s="337"/>
      <c r="C111" s="337"/>
      <c r="D111" s="79" t="s">
        <v>188</v>
      </c>
      <c r="E111" s="71" t="s">
        <v>3336</v>
      </c>
      <c r="F111" s="384"/>
      <c r="G111" s="72">
        <v>3</v>
      </c>
      <c r="H111" s="72">
        <v>3</v>
      </c>
      <c r="I111" s="72">
        <v>3</v>
      </c>
      <c r="J111" s="72">
        <v>3</v>
      </c>
      <c r="K111" s="72">
        <v>3</v>
      </c>
      <c r="L111" s="72" t="s">
        <v>27</v>
      </c>
      <c r="M111" s="72" t="s">
        <v>27</v>
      </c>
      <c r="N111" s="72" t="s">
        <v>27</v>
      </c>
      <c r="O111" s="72">
        <v>3</v>
      </c>
      <c r="P111" s="72">
        <v>3</v>
      </c>
      <c r="Q111" s="72">
        <v>3</v>
      </c>
      <c r="R111" s="72">
        <v>3</v>
      </c>
      <c r="S111" s="72">
        <v>3</v>
      </c>
      <c r="T111" s="72">
        <v>1</v>
      </c>
    </row>
    <row r="112" spans="1:20" ht="35.1" customHeight="1" x14ac:dyDescent="0.25">
      <c r="A112" s="322"/>
      <c r="B112" s="338"/>
      <c r="C112" s="338"/>
      <c r="D112" s="79" t="s">
        <v>185</v>
      </c>
      <c r="E112" s="71"/>
      <c r="F112" s="384"/>
      <c r="G112" s="72">
        <v>3</v>
      </c>
      <c r="H112" s="72">
        <v>3</v>
      </c>
      <c r="I112" s="72">
        <v>3</v>
      </c>
      <c r="J112" s="72">
        <v>3</v>
      </c>
      <c r="K112" s="72">
        <v>3</v>
      </c>
      <c r="L112" s="72" t="s">
        <v>27</v>
      </c>
      <c r="M112" s="72" t="s">
        <v>27</v>
      </c>
      <c r="N112" s="72" t="s">
        <v>27</v>
      </c>
      <c r="O112" s="72">
        <v>3</v>
      </c>
      <c r="P112" s="72">
        <v>3</v>
      </c>
      <c r="Q112" s="72">
        <v>3</v>
      </c>
      <c r="R112" s="72">
        <v>3</v>
      </c>
      <c r="S112" s="72">
        <v>3</v>
      </c>
      <c r="T112" s="72">
        <v>1</v>
      </c>
    </row>
    <row r="113" spans="1:20" ht="35.1" customHeight="1" x14ac:dyDescent="0.25">
      <c r="A113" s="69" t="s">
        <v>191</v>
      </c>
      <c r="B113" s="103" t="s">
        <v>3337</v>
      </c>
      <c r="C113" s="103" t="s">
        <v>3338</v>
      </c>
      <c r="D113" s="79" t="s">
        <v>191</v>
      </c>
      <c r="E113" s="71"/>
      <c r="F113" s="318" t="s">
        <v>73</v>
      </c>
      <c r="G113" s="72">
        <v>3</v>
      </c>
      <c r="H113" s="72">
        <v>3</v>
      </c>
      <c r="I113" s="69">
        <v>3</v>
      </c>
      <c r="J113" s="69">
        <v>3</v>
      </c>
      <c r="K113" s="69">
        <v>3</v>
      </c>
      <c r="L113" s="72">
        <v>3</v>
      </c>
      <c r="M113" s="72">
        <v>3</v>
      </c>
      <c r="N113" s="72">
        <v>3</v>
      </c>
      <c r="O113" s="72">
        <v>3</v>
      </c>
      <c r="P113" s="72">
        <v>3</v>
      </c>
      <c r="Q113" s="72">
        <v>3</v>
      </c>
      <c r="R113" s="72">
        <v>3</v>
      </c>
      <c r="S113" s="69">
        <v>3</v>
      </c>
      <c r="T113" s="69">
        <v>3</v>
      </c>
    </row>
    <row r="114" spans="1:20" ht="35.1" customHeight="1" x14ac:dyDescent="0.25">
      <c r="A114" s="69" t="s">
        <v>197</v>
      </c>
      <c r="B114" s="72" t="s">
        <v>3339</v>
      </c>
      <c r="C114" s="72" t="s">
        <v>3340</v>
      </c>
      <c r="D114" s="79" t="s">
        <v>197</v>
      </c>
      <c r="E114" s="71"/>
      <c r="F114" s="121" t="s">
        <v>73</v>
      </c>
      <c r="G114" s="72">
        <v>3</v>
      </c>
      <c r="H114" s="72">
        <v>3</v>
      </c>
      <c r="I114" s="69">
        <v>3</v>
      </c>
      <c r="J114" s="69">
        <v>3</v>
      </c>
      <c r="K114" s="69">
        <v>3</v>
      </c>
      <c r="L114" s="72">
        <v>3</v>
      </c>
      <c r="M114" s="72">
        <v>3</v>
      </c>
      <c r="N114" s="72">
        <v>3</v>
      </c>
      <c r="O114" s="72">
        <v>3</v>
      </c>
      <c r="P114" s="72">
        <v>3</v>
      </c>
      <c r="Q114" s="72">
        <v>3</v>
      </c>
      <c r="R114" s="72">
        <v>3</v>
      </c>
      <c r="S114" s="69">
        <v>3</v>
      </c>
      <c r="T114" s="69">
        <v>3</v>
      </c>
    </row>
  </sheetData>
  <mergeCells count="86">
    <mergeCell ref="A109:A112"/>
    <mergeCell ref="B109:B112"/>
    <mergeCell ref="C109:C112"/>
    <mergeCell ref="F109:F112"/>
    <mergeCell ref="A3:T3"/>
    <mergeCell ref="A97:A103"/>
    <mergeCell ref="B97:B103"/>
    <mergeCell ref="C97:C103"/>
    <mergeCell ref="F97:F103"/>
    <mergeCell ref="A104:A108"/>
    <mergeCell ref="B104:B108"/>
    <mergeCell ref="C104:C108"/>
    <mergeCell ref="F104:F108"/>
    <mergeCell ref="A87:A90"/>
    <mergeCell ref="B87:B90"/>
    <mergeCell ref="C87:C90"/>
    <mergeCell ref="F87:F90"/>
    <mergeCell ref="A91:A96"/>
    <mergeCell ref="B91:B96"/>
    <mergeCell ref="C91:C96"/>
    <mergeCell ref="F91:F96"/>
    <mergeCell ref="A78:A83"/>
    <mergeCell ref="B78:B83"/>
    <mergeCell ref="C78:C83"/>
    <mergeCell ref="F78:F83"/>
    <mergeCell ref="A84:A86"/>
    <mergeCell ref="B84:B86"/>
    <mergeCell ref="C84:C86"/>
    <mergeCell ref="F84:F86"/>
    <mergeCell ref="A66:A71"/>
    <mergeCell ref="B66:B71"/>
    <mergeCell ref="C66:C71"/>
    <mergeCell ref="F66:F71"/>
    <mergeCell ref="A72:A77"/>
    <mergeCell ref="B72:B77"/>
    <mergeCell ref="C72:C77"/>
    <mergeCell ref="F72:F77"/>
    <mergeCell ref="A54:A59"/>
    <mergeCell ref="B54:B59"/>
    <mergeCell ref="C54:C59"/>
    <mergeCell ref="F54:F59"/>
    <mergeCell ref="A60:A65"/>
    <mergeCell ref="B60:B65"/>
    <mergeCell ref="C60:C65"/>
    <mergeCell ref="F60:F65"/>
    <mergeCell ref="A44:A47"/>
    <mergeCell ref="B44:B47"/>
    <mergeCell ref="C44:C47"/>
    <mergeCell ref="F44:F47"/>
    <mergeCell ref="A48:A53"/>
    <mergeCell ref="B48:B53"/>
    <mergeCell ref="C48:C53"/>
    <mergeCell ref="F48:F53"/>
    <mergeCell ref="A32:A37"/>
    <mergeCell ref="B32:B37"/>
    <mergeCell ref="C32:C37"/>
    <mergeCell ref="F32:F37"/>
    <mergeCell ref="A38:A43"/>
    <mergeCell ref="B38:B43"/>
    <mergeCell ref="C38:C43"/>
    <mergeCell ref="F38:F43"/>
    <mergeCell ref="A20:A25"/>
    <mergeCell ref="B20:B25"/>
    <mergeCell ref="C20:C25"/>
    <mergeCell ref="F20:F25"/>
    <mergeCell ref="A26:A31"/>
    <mergeCell ref="B26:B31"/>
    <mergeCell ref="C26:C31"/>
    <mergeCell ref="F26:F31"/>
    <mergeCell ref="A8:A13"/>
    <mergeCell ref="B8:B13"/>
    <mergeCell ref="C8:C13"/>
    <mergeCell ref="F8:F13"/>
    <mergeCell ref="A14:A19"/>
    <mergeCell ref="B14:B19"/>
    <mergeCell ref="C14:C19"/>
    <mergeCell ref="F14:F19"/>
    <mergeCell ref="A1:T1"/>
    <mergeCell ref="A2:T2"/>
    <mergeCell ref="A4:T4"/>
    <mergeCell ref="A5:A7"/>
    <mergeCell ref="B5:C7"/>
    <mergeCell ref="D5:E6"/>
    <mergeCell ref="F5:F6"/>
    <mergeCell ref="G5:T5"/>
    <mergeCell ref="D7:E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workbookViewId="0">
      <selection activeCell="G5" sqref="G5:T5"/>
    </sheetView>
  </sheetViews>
  <sheetFormatPr defaultRowHeight="15" x14ac:dyDescent="0.25"/>
  <cols>
    <col min="2" max="2" width="8.5703125" customWidth="1"/>
    <col min="3" max="3" width="19.85546875" style="59" customWidth="1"/>
    <col min="4" max="4" width="8.85546875" customWidth="1"/>
    <col min="5" max="5" width="41.7109375" style="11" customWidth="1"/>
  </cols>
  <sheetData>
    <row r="1" spans="1:20" x14ac:dyDescent="0.25">
      <c r="A1" s="586" t="s">
        <v>0</v>
      </c>
      <c r="B1" s="586"/>
      <c r="C1" s="586"/>
      <c r="D1" s="586"/>
      <c r="E1" s="586"/>
      <c r="F1" s="586"/>
      <c r="G1" s="586"/>
      <c r="H1" s="586"/>
      <c r="I1" s="586"/>
      <c r="J1" s="586"/>
      <c r="K1" s="586"/>
      <c r="L1" s="586"/>
      <c r="M1" s="586"/>
      <c r="N1" s="586"/>
      <c r="O1" s="586"/>
      <c r="P1" s="586"/>
      <c r="Q1" s="586"/>
      <c r="R1" s="586"/>
      <c r="S1" s="586"/>
      <c r="T1" s="586"/>
    </row>
    <row r="2" spans="1:20" x14ac:dyDescent="0.25">
      <c r="A2" s="587" t="s">
        <v>2493</v>
      </c>
      <c r="B2" s="587"/>
      <c r="C2" s="587"/>
      <c r="D2" s="587"/>
      <c r="E2" s="587"/>
      <c r="F2" s="587"/>
      <c r="G2" s="587"/>
      <c r="H2" s="587"/>
      <c r="I2" s="587"/>
      <c r="J2" s="587"/>
      <c r="K2" s="587"/>
      <c r="L2" s="587"/>
      <c r="M2" s="587"/>
      <c r="N2" s="587"/>
      <c r="O2" s="587"/>
      <c r="P2" s="587"/>
      <c r="Q2" s="587"/>
      <c r="R2" s="587"/>
      <c r="S2" s="587"/>
      <c r="T2" s="587"/>
    </row>
    <row r="3" spans="1:20" x14ac:dyDescent="0.25">
      <c r="A3" s="565" t="s">
        <v>2494</v>
      </c>
      <c r="B3" s="565"/>
      <c r="C3" s="565"/>
      <c r="D3" s="565"/>
      <c r="E3" s="565"/>
      <c r="F3" s="565"/>
      <c r="G3" s="565"/>
      <c r="H3" s="565"/>
      <c r="I3" s="565"/>
      <c r="J3" s="565"/>
      <c r="K3" s="565"/>
      <c r="L3" s="565"/>
      <c r="M3" s="565"/>
      <c r="N3" s="565"/>
      <c r="O3" s="565"/>
      <c r="P3" s="565"/>
      <c r="Q3" s="565"/>
      <c r="R3" s="565"/>
      <c r="S3" s="565"/>
      <c r="T3" s="565"/>
    </row>
    <row r="4" spans="1:20" x14ac:dyDescent="0.25">
      <c r="A4" s="565" t="s">
        <v>1</v>
      </c>
      <c r="B4" s="565"/>
      <c r="C4" s="565"/>
      <c r="D4" s="565"/>
      <c r="E4" s="565"/>
      <c r="F4" s="565"/>
      <c r="G4" s="565"/>
      <c r="H4" s="565"/>
      <c r="I4" s="565"/>
      <c r="J4" s="565"/>
      <c r="K4" s="565"/>
      <c r="L4" s="565"/>
      <c r="M4" s="565"/>
      <c r="N4" s="565"/>
      <c r="O4" s="565"/>
      <c r="P4" s="565"/>
      <c r="Q4" s="565"/>
      <c r="R4" s="565"/>
      <c r="S4" s="565"/>
      <c r="T4" s="565"/>
    </row>
    <row r="5" spans="1:20" x14ac:dyDescent="0.25">
      <c r="A5" s="562" t="s">
        <v>2</v>
      </c>
      <c r="B5" s="588" t="s">
        <v>3</v>
      </c>
      <c r="C5" s="588"/>
      <c r="D5" s="588" t="s">
        <v>4</v>
      </c>
      <c r="E5" s="588"/>
      <c r="F5" s="580" t="s">
        <v>5</v>
      </c>
      <c r="G5" s="561" t="s">
        <v>1787</v>
      </c>
      <c r="H5" s="561"/>
      <c r="I5" s="561"/>
      <c r="J5" s="561"/>
      <c r="K5" s="561"/>
      <c r="L5" s="561"/>
      <c r="M5" s="561"/>
      <c r="N5" s="561"/>
      <c r="O5" s="561"/>
      <c r="P5" s="561"/>
      <c r="Q5" s="561"/>
      <c r="R5" s="561"/>
      <c r="S5" s="561"/>
      <c r="T5" s="561"/>
    </row>
    <row r="6" spans="1:20" x14ac:dyDescent="0.25">
      <c r="A6" s="562"/>
      <c r="B6" s="588"/>
      <c r="C6" s="588"/>
      <c r="D6" s="588"/>
      <c r="E6" s="588"/>
      <c r="F6" s="580"/>
      <c r="G6" s="50" t="s">
        <v>6</v>
      </c>
      <c r="H6" s="50" t="s">
        <v>7</v>
      </c>
      <c r="I6" s="50" t="s">
        <v>8</v>
      </c>
      <c r="J6" s="50" t="s">
        <v>9</v>
      </c>
      <c r="K6" s="50" t="s">
        <v>10</v>
      </c>
      <c r="L6" s="50" t="s">
        <v>11</v>
      </c>
      <c r="M6" s="50" t="s">
        <v>12</v>
      </c>
      <c r="N6" s="50" t="s">
        <v>13</v>
      </c>
      <c r="O6" s="50" t="s">
        <v>14</v>
      </c>
      <c r="P6" s="50" t="s">
        <v>15</v>
      </c>
      <c r="Q6" s="50" t="s">
        <v>16</v>
      </c>
      <c r="R6" s="50" t="s">
        <v>17</v>
      </c>
      <c r="S6" s="50" t="s">
        <v>18</v>
      </c>
      <c r="T6" s="50" t="s">
        <v>19</v>
      </c>
    </row>
    <row r="7" spans="1:20" x14ac:dyDescent="0.25">
      <c r="A7" s="562"/>
      <c r="B7" s="588"/>
      <c r="C7" s="588"/>
      <c r="D7" s="589" t="s">
        <v>20</v>
      </c>
      <c r="E7" s="589"/>
      <c r="F7" s="55"/>
      <c r="G7" s="50"/>
      <c r="H7" s="50"/>
      <c r="I7" s="50"/>
      <c r="J7" s="50"/>
      <c r="K7" s="50"/>
      <c r="L7" s="50"/>
      <c r="M7" s="50"/>
      <c r="N7" s="50"/>
      <c r="O7" s="50"/>
      <c r="P7" s="50"/>
      <c r="Q7" s="50"/>
      <c r="R7" s="50"/>
      <c r="S7" s="50"/>
      <c r="T7" s="50"/>
    </row>
    <row r="8" spans="1:20" ht="23.25" x14ac:dyDescent="0.25">
      <c r="A8" s="561" t="s">
        <v>21</v>
      </c>
      <c r="B8" s="571" t="s">
        <v>2263</v>
      </c>
      <c r="C8" s="573" t="s">
        <v>2264</v>
      </c>
      <c r="D8" s="51" t="s">
        <v>24</v>
      </c>
      <c r="E8" s="12" t="s">
        <v>2265</v>
      </c>
      <c r="F8" s="583" t="s">
        <v>26</v>
      </c>
      <c r="G8" s="56">
        <v>3</v>
      </c>
      <c r="H8" s="56">
        <v>3</v>
      </c>
      <c r="I8" s="56">
        <v>3</v>
      </c>
      <c r="J8" s="56">
        <v>3</v>
      </c>
      <c r="K8" s="56" t="s">
        <v>27</v>
      </c>
      <c r="L8" s="56" t="s">
        <v>27</v>
      </c>
      <c r="M8" s="56" t="s">
        <v>27</v>
      </c>
      <c r="N8" s="56" t="s">
        <v>27</v>
      </c>
      <c r="O8" s="56" t="s">
        <v>27</v>
      </c>
      <c r="P8" s="56" t="s">
        <v>27</v>
      </c>
      <c r="Q8" s="56" t="s">
        <v>27</v>
      </c>
      <c r="R8" s="56">
        <v>3</v>
      </c>
      <c r="S8" s="56">
        <v>1</v>
      </c>
      <c r="T8" s="56">
        <v>2</v>
      </c>
    </row>
    <row r="9" spans="1:20" ht="23.25" x14ac:dyDescent="0.25">
      <c r="A9" s="561"/>
      <c r="B9" s="572"/>
      <c r="C9" s="574"/>
      <c r="D9" s="50" t="s">
        <v>28</v>
      </c>
      <c r="E9" s="12" t="s">
        <v>2266</v>
      </c>
      <c r="F9" s="584"/>
      <c r="G9" s="56">
        <v>3</v>
      </c>
      <c r="H9" s="56" t="s">
        <v>27</v>
      </c>
      <c r="I9" s="56" t="s">
        <v>27</v>
      </c>
      <c r="J9" s="56" t="s">
        <v>27</v>
      </c>
      <c r="K9" s="56" t="s">
        <v>27</v>
      </c>
      <c r="L9" s="56" t="s">
        <v>27</v>
      </c>
      <c r="M9" s="56" t="s">
        <v>27</v>
      </c>
      <c r="N9" s="56" t="s">
        <v>27</v>
      </c>
      <c r="O9" s="56">
        <v>3</v>
      </c>
      <c r="P9" s="56">
        <v>3</v>
      </c>
      <c r="Q9" s="56">
        <v>3</v>
      </c>
      <c r="R9" s="56" t="s">
        <v>27</v>
      </c>
      <c r="S9" s="56">
        <v>1</v>
      </c>
      <c r="T9" s="56">
        <v>3</v>
      </c>
    </row>
    <row r="10" spans="1:20" ht="23.25" x14ac:dyDescent="0.25">
      <c r="A10" s="561"/>
      <c r="B10" s="572"/>
      <c r="C10" s="574"/>
      <c r="D10" s="50" t="s">
        <v>29</v>
      </c>
      <c r="E10" s="12" t="s">
        <v>2267</v>
      </c>
      <c r="F10" s="584"/>
      <c r="G10" s="56">
        <v>3</v>
      </c>
      <c r="H10" s="56" t="s">
        <v>27</v>
      </c>
      <c r="I10" s="56" t="s">
        <v>27</v>
      </c>
      <c r="J10" s="56" t="s">
        <v>27</v>
      </c>
      <c r="K10" s="56" t="s">
        <v>27</v>
      </c>
      <c r="L10" s="56" t="s">
        <v>27</v>
      </c>
      <c r="M10" s="56" t="s">
        <v>27</v>
      </c>
      <c r="N10" s="56" t="s">
        <v>27</v>
      </c>
      <c r="O10" s="56">
        <v>3</v>
      </c>
      <c r="P10" s="56">
        <v>3</v>
      </c>
      <c r="Q10" s="56">
        <v>3</v>
      </c>
      <c r="R10" s="56" t="s">
        <v>27</v>
      </c>
      <c r="S10" s="56">
        <v>1</v>
      </c>
      <c r="T10" s="56">
        <v>3</v>
      </c>
    </row>
    <row r="11" spans="1:20" ht="23.25" x14ac:dyDescent="0.25">
      <c r="A11" s="561"/>
      <c r="B11" s="572"/>
      <c r="C11" s="574"/>
      <c r="D11" s="50" t="s">
        <v>30</v>
      </c>
      <c r="E11" s="12" t="s">
        <v>2268</v>
      </c>
      <c r="F11" s="584"/>
      <c r="G11" s="56">
        <v>3</v>
      </c>
      <c r="H11" s="56" t="s">
        <v>27</v>
      </c>
      <c r="I11" s="56" t="s">
        <v>27</v>
      </c>
      <c r="J11" s="56" t="s">
        <v>27</v>
      </c>
      <c r="K11" s="56" t="s">
        <v>27</v>
      </c>
      <c r="L11" s="56" t="s">
        <v>27</v>
      </c>
      <c r="M11" s="56" t="s">
        <v>27</v>
      </c>
      <c r="N11" s="56" t="s">
        <v>27</v>
      </c>
      <c r="O11" s="56">
        <v>3</v>
      </c>
      <c r="P11" s="56">
        <v>3</v>
      </c>
      <c r="Q11" s="56">
        <v>3</v>
      </c>
      <c r="R11" s="56" t="s">
        <v>27</v>
      </c>
      <c r="S11" s="56">
        <v>1</v>
      </c>
      <c r="T11" s="56">
        <v>3</v>
      </c>
    </row>
    <row r="12" spans="1:20" ht="23.25" x14ac:dyDescent="0.25">
      <c r="A12" s="561"/>
      <c r="B12" s="578"/>
      <c r="C12" s="579"/>
      <c r="D12" s="50" t="s">
        <v>994</v>
      </c>
      <c r="E12" s="12" t="s">
        <v>2269</v>
      </c>
      <c r="F12" s="585"/>
      <c r="G12" s="56">
        <v>3</v>
      </c>
      <c r="H12" s="56" t="s">
        <v>27</v>
      </c>
      <c r="I12" s="56" t="s">
        <v>27</v>
      </c>
      <c r="J12" s="56" t="s">
        <v>27</v>
      </c>
      <c r="K12" s="56" t="s">
        <v>27</v>
      </c>
      <c r="L12" s="56" t="s">
        <v>27</v>
      </c>
      <c r="M12" s="56" t="s">
        <v>27</v>
      </c>
      <c r="N12" s="56" t="s">
        <v>27</v>
      </c>
      <c r="O12" s="56">
        <v>3</v>
      </c>
      <c r="P12" s="56">
        <v>3</v>
      </c>
      <c r="Q12" s="56">
        <v>3</v>
      </c>
      <c r="R12" s="56" t="s">
        <v>27</v>
      </c>
      <c r="S12" s="56">
        <v>1</v>
      </c>
      <c r="T12" s="56">
        <v>3</v>
      </c>
    </row>
    <row r="13" spans="1:20" ht="23.25" x14ac:dyDescent="0.25">
      <c r="A13" s="561" t="s">
        <v>31</v>
      </c>
      <c r="B13" s="561" t="s">
        <v>2270</v>
      </c>
      <c r="C13" s="563" t="s">
        <v>2271</v>
      </c>
      <c r="D13" s="50" t="s">
        <v>34</v>
      </c>
      <c r="E13" s="12" t="s">
        <v>2272</v>
      </c>
      <c r="F13" s="580" t="s">
        <v>26</v>
      </c>
      <c r="G13" s="56">
        <v>3</v>
      </c>
      <c r="H13" s="56" t="s">
        <v>27</v>
      </c>
      <c r="I13" s="56" t="s">
        <v>27</v>
      </c>
      <c r="J13" s="56" t="s">
        <v>27</v>
      </c>
      <c r="K13" s="56" t="s">
        <v>27</v>
      </c>
      <c r="L13" s="56" t="s">
        <v>27</v>
      </c>
      <c r="M13" s="56" t="s">
        <v>27</v>
      </c>
      <c r="N13" s="56" t="s">
        <v>27</v>
      </c>
      <c r="O13" s="56">
        <v>3</v>
      </c>
      <c r="P13" s="56">
        <v>3</v>
      </c>
      <c r="Q13" s="56">
        <v>3</v>
      </c>
      <c r="R13" s="56" t="s">
        <v>27</v>
      </c>
      <c r="S13" s="56">
        <v>1</v>
      </c>
      <c r="T13" s="56">
        <v>3</v>
      </c>
    </row>
    <row r="14" spans="1:20" ht="23.25" x14ac:dyDescent="0.25">
      <c r="A14" s="561"/>
      <c r="B14" s="561"/>
      <c r="C14" s="563"/>
      <c r="D14" s="50" t="s">
        <v>35</v>
      </c>
      <c r="E14" s="12" t="s">
        <v>2273</v>
      </c>
      <c r="F14" s="580"/>
      <c r="G14" s="56">
        <v>3</v>
      </c>
      <c r="H14" s="56">
        <v>3</v>
      </c>
      <c r="I14" s="56">
        <v>3</v>
      </c>
      <c r="J14" s="56">
        <v>3</v>
      </c>
      <c r="K14" s="56">
        <v>3</v>
      </c>
      <c r="L14" s="56" t="s">
        <v>27</v>
      </c>
      <c r="M14" s="56" t="s">
        <v>27</v>
      </c>
      <c r="N14" s="56" t="s">
        <v>27</v>
      </c>
      <c r="O14" s="56" t="s">
        <v>27</v>
      </c>
      <c r="P14" s="56" t="s">
        <v>27</v>
      </c>
      <c r="Q14" s="56" t="s">
        <v>27</v>
      </c>
      <c r="R14" s="56">
        <v>3</v>
      </c>
      <c r="S14" s="56">
        <v>1</v>
      </c>
      <c r="T14" s="56">
        <v>2</v>
      </c>
    </row>
    <row r="15" spans="1:20" ht="23.25" x14ac:dyDescent="0.25">
      <c r="A15" s="561"/>
      <c r="B15" s="561"/>
      <c r="C15" s="563"/>
      <c r="D15" s="50" t="s">
        <v>36</v>
      </c>
      <c r="E15" s="12" t="s">
        <v>2274</v>
      </c>
      <c r="F15" s="580"/>
      <c r="G15" s="56">
        <v>3</v>
      </c>
      <c r="H15" s="56">
        <v>3</v>
      </c>
      <c r="I15" s="56">
        <v>3</v>
      </c>
      <c r="J15" s="56">
        <v>3</v>
      </c>
      <c r="K15" s="56">
        <v>3</v>
      </c>
      <c r="L15" s="56" t="s">
        <v>27</v>
      </c>
      <c r="M15" s="56" t="s">
        <v>27</v>
      </c>
      <c r="N15" s="56" t="s">
        <v>27</v>
      </c>
      <c r="O15" s="56" t="s">
        <v>27</v>
      </c>
      <c r="P15" s="56" t="s">
        <v>27</v>
      </c>
      <c r="Q15" s="56" t="s">
        <v>27</v>
      </c>
      <c r="R15" s="56">
        <v>3</v>
      </c>
      <c r="S15" s="56">
        <v>1</v>
      </c>
      <c r="T15" s="56">
        <v>2</v>
      </c>
    </row>
    <row r="16" spans="1:20" x14ac:dyDescent="0.25">
      <c r="A16" s="561"/>
      <c r="B16" s="561"/>
      <c r="C16" s="563"/>
      <c r="D16" s="50" t="s">
        <v>37</v>
      </c>
      <c r="E16" s="12" t="s">
        <v>2275</v>
      </c>
      <c r="F16" s="580"/>
      <c r="G16" s="56">
        <v>3</v>
      </c>
      <c r="H16" s="56">
        <v>3</v>
      </c>
      <c r="I16" s="56">
        <v>3</v>
      </c>
      <c r="J16" s="56">
        <v>3</v>
      </c>
      <c r="K16" s="56">
        <v>3</v>
      </c>
      <c r="L16" s="56" t="s">
        <v>27</v>
      </c>
      <c r="M16" s="56" t="s">
        <v>27</v>
      </c>
      <c r="N16" s="56" t="s">
        <v>27</v>
      </c>
      <c r="O16" s="56" t="s">
        <v>27</v>
      </c>
      <c r="P16" s="56" t="s">
        <v>27</v>
      </c>
      <c r="Q16" s="56" t="s">
        <v>27</v>
      </c>
      <c r="R16" s="56">
        <v>3</v>
      </c>
      <c r="S16" s="56">
        <v>1</v>
      </c>
      <c r="T16" s="56">
        <v>2</v>
      </c>
    </row>
    <row r="17" spans="1:20" ht="23.25" x14ac:dyDescent="0.25">
      <c r="A17" s="561"/>
      <c r="B17" s="561"/>
      <c r="C17" s="563"/>
      <c r="D17" s="38" t="s">
        <v>724</v>
      </c>
      <c r="E17" s="12" t="s">
        <v>2276</v>
      </c>
      <c r="F17" s="580"/>
      <c r="G17" s="56">
        <v>3</v>
      </c>
      <c r="H17" s="56">
        <v>3</v>
      </c>
      <c r="I17" s="56">
        <v>3</v>
      </c>
      <c r="J17" s="56">
        <v>3</v>
      </c>
      <c r="K17" s="56">
        <v>3</v>
      </c>
      <c r="L17" s="56" t="s">
        <v>27</v>
      </c>
      <c r="M17" s="56" t="s">
        <v>27</v>
      </c>
      <c r="N17" s="56" t="s">
        <v>27</v>
      </c>
      <c r="O17" s="56" t="s">
        <v>27</v>
      </c>
      <c r="P17" s="56" t="s">
        <v>27</v>
      </c>
      <c r="Q17" s="56" t="s">
        <v>27</v>
      </c>
      <c r="R17" s="56">
        <v>3</v>
      </c>
      <c r="S17" s="56">
        <v>1</v>
      </c>
      <c r="T17" s="56">
        <v>2</v>
      </c>
    </row>
    <row r="18" spans="1:20" x14ac:dyDescent="0.25">
      <c r="A18" s="561" t="s">
        <v>38</v>
      </c>
      <c r="B18" s="561" t="s">
        <v>2277</v>
      </c>
      <c r="C18" s="563" t="s">
        <v>2278</v>
      </c>
      <c r="D18" s="50" t="s">
        <v>41</v>
      </c>
      <c r="E18" s="12" t="s">
        <v>2279</v>
      </c>
      <c r="F18" s="580" t="s">
        <v>26</v>
      </c>
      <c r="G18" s="56">
        <v>3</v>
      </c>
      <c r="H18" s="56">
        <v>3</v>
      </c>
      <c r="I18" s="56">
        <v>3</v>
      </c>
      <c r="J18" s="56">
        <v>3</v>
      </c>
      <c r="K18" s="56">
        <v>3</v>
      </c>
      <c r="L18" s="56" t="s">
        <v>27</v>
      </c>
      <c r="M18" s="56" t="s">
        <v>27</v>
      </c>
      <c r="N18" s="56" t="s">
        <v>27</v>
      </c>
      <c r="O18" s="56" t="s">
        <v>27</v>
      </c>
      <c r="P18" s="56" t="s">
        <v>27</v>
      </c>
      <c r="Q18" s="56" t="s">
        <v>27</v>
      </c>
      <c r="R18" s="56">
        <v>3</v>
      </c>
      <c r="S18" s="56">
        <v>1</v>
      </c>
      <c r="T18" s="56">
        <v>2</v>
      </c>
    </row>
    <row r="19" spans="1:20" x14ac:dyDescent="0.25">
      <c r="A19" s="561"/>
      <c r="B19" s="561"/>
      <c r="C19" s="563"/>
      <c r="D19" s="50" t="s">
        <v>43</v>
      </c>
      <c r="E19" s="12" t="s">
        <v>2280</v>
      </c>
      <c r="F19" s="580"/>
      <c r="G19" s="56">
        <v>3</v>
      </c>
      <c r="H19" s="56">
        <v>3</v>
      </c>
      <c r="I19" s="56">
        <v>3</v>
      </c>
      <c r="J19" s="56">
        <v>3</v>
      </c>
      <c r="K19" s="56">
        <v>3</v>
      </c>
      <c r="L19" s="56" t="s">
        <v>27</v>
      </c>
      <c r="M19" s="56" t="s">
        <v>27</v>
      </c>
      <c r="N19" s="56" t="s">
        <v>27</v>
      </c>
      <c r="O19" s="56" t="s">
        <v>27</v>
      </c>
      <c r="P19" s="56" t="s">
        <v>27</v>
      </c>
      <c r="Q19" s="56" t="s">
        <v>27</v>
      </c>
      <c r="R19" s="56">
        <v>3</v>
      </c>
      <c r="S19" s="56">
        <v>1</v>
      </c>
      <c r="T19" s="56">
        <v>2</v>
      </c>
    </row>
    <row r="20" spans="1:20" ht="23.25" x14ac:dyDescent="0.25">
      <c r="A20" s="561"/>
      <c r="B20" s="561"/>
      <c r="C20" s="563"/>
      <c r="D20" s="50" t="s">
        <v>45</v>
      </c>
      <c r="E20" s="12" t="s">
        <v>2281</v>
      </c>
      <c r="F20" s="580"/>
      <c r="G20" s="56">
        <v>3</v>
      </c>
      <c r="H20" s="56">
        <v>3</v>
      </c>
      <c r="I20" s="56">
        <v>3</v>
      </c>
      <c r="J20" s="56">
        <v>3</v>
      </c>
      <c r="K20" s="56">
        <v>3</v>
      </c>
      <c r="L20" s="56" t="s">
        <v>27</v>
      </c>
      <c r="M20" s="56" t="s">
        <v>27</v>
      </c>
      <c r="N20" s="56" t="s">
        <v>27</v>
      </c>
      <c r="O20" s="56" t="s">
        <v>27</v>
      </c>
      <c r="P20" s="56" t="s">
        <v>27</v>
      </c>
      <c r="Q20" s="56">
        <v>3</v>
      </c>
      <c r="R20" s="56">
        <v>3</v>
      </c>
      <c r="S20" s="56">
        <v>1</v>
      </c>
      <c r="T20" s="56">
        <v>3</v>
      </c>
    </row>
    <row r="21" spans="1:20" ht="23.25" x14ac:dyDescent="0.25">
      <c r="A21" s="561"/>
      <c r="B21" s="561"/>
      <c r="C21" s="563"/>
      <c r="D21" s="50" t="s">
        <v>46</v>
      </c>
      <c r="E21" s="12" t="s">
        <v>2282</v>
      </c>
      <c r="F21" s="580"/>
      <c r="G21" s="56">
        <v>3</v>
      </c>
      <c r="H21" s="56">
        <v>3</v>
      </c>
      <c r="I21" s="56">
        <v>3</v>
      </c>
      <c r="J21" s="56">
        <v>3</v>
      </c>
      <c r="K21" s="56">
        <v>3</v>
      </c>
      <c r="L21" s="56" t="s">
        <v>27</v>
      </c>
      <c r="M21" s="56" t="s">
        <v>27</v>
      </c>
      <c r="N21" s="56" t="s">
        <v>27</v>
      </c>
      <c r="O21" s="56" t="s">
        <v>27</v>
      </c>
      <c r="P21" s="56" t="s">
        <v>27</v>
      </c>
      <c r="Q21" s="56">
        <v>3</v>
      </c>
      <c r="R21" s="56">
        <v>3</v>
      </c>
      <c r="S21" s="56">
        <v>1</v>
      </c>
      <c r="T21" s="56">
        <v>3</v>
      </c>
    </row>
    <row r="22" spans="1:20" x14ac:dyDescent="0.25">
      <c r="A22" s="561"/>
      <c r="B22" s="561"/>
      <c r="C22" s="563"/>
      <c r="D22" s="50" t="s">
        <v>48</v>
      </c>
      <c r="E22" s="12" t="s">
        <v>2283</v>
      </c>
      <c r="F22" s="580"/>
      <c r="G22" s="56">
        <v>3</v>
      </c>
      <c r="H22" s="56">
        <v>3</v>
      </c>
      <c r="I22" s="56">
        <v>3</v>
      </c>
      <c r="J22" s="56">
        <v>3</v>
      </c>
      <c r="K22" s="56">
        <v>3</v>
      </c>
      <c r="L22" s="56" t="s">
        <v>27</v>
      </c>
      <c r="M22" s="56" t="s">
        <v>27</v>
      </c>
      <c r="N22" s="56" t="s">
        <v>27</v>
      </c>
      <c r="O22" s="56" t="s">
        <v>27</v>
      </c>
      <c r="P22" s="56" t="s">
        <v>27</v>
      </c>
      <c r="Q22" s="56">
        <v>3</v>
      </c>
      <c r="R22" s="56">
        <v>3</v>
      </c>
      <c r="S22" s="56">
        <v>1</v>
      </c>
      <c r="T22" s="56">
        <v>3</v>
      </c>
    </row>
    <row r="23" spans="1:20" x14ac:dyDescent="0.25">
      <c r="A23" s="561"/>
      <c r="B23" s="561"/>
      <c r="C23" s="563"/>
      <c r="D23" s="50" t="s">
        <v>38</v>
      </c>
      <c r="E23" s="52"/>
      <c r="F23" s="580"/>
      <c r="G23" s="56">
        <v>3</v>
      </c>
      <c r="H23" s="56">
        <v>3</v>
      </c>
      <c r="I23" s="56">
        <v>3</v>
      </c>
      <c r="J23" s="56">
        <v>3</v>
      </c>
      <c r="K23" s="56">
        <v>3</v>
      </c>
      <c r="L23" s="56" t="s">
        <v>27</v>
      </c>
      <c r="M23" s="56" t="s">
        <v>27</v>
      </c>
      <c r="N23" s="56" t="s">
        <v>27</v>
      </c>
      <c r="O23" s="56" t="s">
        <v>27</v>
      </c>
      <c r="P23" s="56" t="s">
        <v>27</v>
      </c>
      <c r="Q23" s="56">
        <v>3</v>
      </c>
      <c r="R23" s="56">
        <v>3</v>
      </c>
      <c r="S23" s="56">
        <v>1</v>
      </c>
      <c r="T23" s="56">
        <v>3</v>
      </c>
    </row>
    <row r="24" spans="1:20" ht="23.25" x14ac:dyDescent="0.25">
      <c r="A24" s="561" t="s">
        <v>49</v>
      </c>
      <c r="B24" s="561" t="s">
        <v>2284</v>
      </c>
      <c r="C24" s="582" t="s">
        <v>2285</v>
      </c>
      <c r="D24" s="50" t="s">
        <v>52</v>
      </c>
      <c r="E24" s="12" t="s">
        <v>2286</v>
      </c>
      <c r="F24" s="580" t="s">
        <v>26</v>
      </c>
      <c r="G24" s="56">
        <v>3</v>
      </c>
      <c r="H24" s="56">
        <v>3</v>
      </c>
      <c r="I24" s="56">
        <v>3</v>
      </c>
      <c r="J24" s="56">
        <v>3</v>
      </c>
      <c r="K24" s="56">
        <v>3</v>
      </c>
      <c r="L24" s="56" t="s">
        <v>27</v>
      </c>
      <c r="M24" s="56" t="s">
        <v>27</v>
      </c>
      <c r="N24" s="56" t="s">
        <v>27</v>
      </c>
      <c r="O24" s="56" t="s">
        <v>27</v>
      </c>
      <c r="P24" s="56" t="s">
        <v>27</v>
      </c>
      <c r="Q24" s="56">
        <v>3</v>
      </c>
      <c r="R24" s="56">
        <v>3</v>
      </c>
      <c r="S24" s="56">
        <v>1</v>
      </c>
      <c r="T24" s="56">
        <v>3</v>
      </c>
    </row>
    <row r="25" spans="1:20" ht="23.25" x14ac:dyDescent="0.25">
      <c r="A25" s="561"/>
      <c r="B25" s="561"/>
      <c r="C25" s="582"/>
      <c r="D25" s="50" t="s">
        <v>53</v>
      </c>
      <c r="E25" s="12" t="s">
        <v>2287</v>
      </c>
      <c r="F25" s="580"/>
      <c r="G25" s="56">
        <v>3</v>
      </c>
      <c r="H25" s="56">
        <v>3</v>
      </c>
      <c r="I25" s="56">
        <v>3</v>
      </c>
      <c r="J25" s="56">
        <v>3</v>
      </c>
      <c r="K25" s="56">
        <v>3</v>
      </c>
      <c r="L25" s="56" t="s">
        <v>27</v>
      </c>
      <c r="M25" s="56" t="s">
        <v>27</v>
      </c>
      <c r="N25" s="56" t="s">
        <v>27</v>
      </c>
      <c r="O25" s="56" t="s">
        <v>27</v>
      </c>
      <c r="P25" s="56" t="s">
        <v>27</v>
      </c>
      <c r="Q25" s="56">
        <v>3</v>
      </c>
      <c r="R25" s="56">
        <v>3</v>
      </c>
      <c r="S25" s="56">
        <v>1</v>
      </c>
      <c r="T25" s="56">
        <v>3</v>
      </c>
    </row>
    <row r="26" spans="1:20" ht="23.25" x14ac:dyDescent="0.25">
      <c r="A26" s="561"/>
      <c r="B26" s="561"/>
      <c r="C26" s="582"/>
      <c r="D26" s="50" t="s">
        <v>54</v>
      </c>
      <c r="E26" s="12" t="s">
        <v>2288</v>
      </c>
      <c r="F26" s="580"/>
      <c r="G26" s="56">
        <v>3</v>
      </c>
      <c r="H26" s="56" t="s">
        <v>27</v>
      </c>
      <c r="I26" s="56">
        <v>3</v>
      </c>
      <c r="J26" s="56" t="s">
        <v>27</v>
      </c>
      <c r="K26" s="56">
        <v>3</v>
      </c>
      <c r="L26" s="56" t="s">
        <v>27</v>
      </c>
      <c r="M26" s="56" t="s">
        <v>27</v>
      </c>
      <c r="N26" s="56" t="s">
        <v>27</v>
      </c>
      <c r="O26" s="56" t="s">
        <v>27</v>
      </c>
      <c r="P26" s="56" t="s">
        <v>27</v>
      </c>
      <c r="Q26" s="56">
        <v>3</v>
      </c>
      <c r="R26" s="56" t="s">
        <v>27</v>
      </c>
      <c r="S26" s="56">
        <v>1</v>
      </c>
      <c r="T26" s="56">
        <v>3</v>
      </c>
    </row>
    <row r="27" spans="1:20" ht="23.25" x14ac:dyDescent="0.25">
      <c r="A27" s="561"/>
      <c r="B27" s="561"/>
      <c r="C27" s="582"/>
      <c r="D27" s="50" t="s">
        <v>55</v>
      </c>
      <c r="E27" s="12" t="s">
        <v>2289</v>
      </c>
      <c r="F27" s="580"/>
      <c r="G27" s="56">
        <v>3</v>
      </c>
      <c r="H27" s="56" t="s">
        <v>27</v>
      </c>
      <c r="I27" s="56">
        <v>3</v>
      </c>
      <c r="J27" s="56" t="s">
        <v>27</v>
      </c>
      <c r="K27" s="56">
        <v>3</v>
      </c>
      <c r="L27" s="56" t="s">
        <v>27</v>
      </c>
      <c r="M27" s="56" t="s">
        <v>27</v>
      </c>
      <c r="N27" s="56" t="s">
        <v>27</v>
      </c>
      <c r="O27" s="56" t="s">
        <v>27</v>
      </c>
      <c r="P27" s="56" t="s">
        <v>27</v>
      </c>
      <c r="Q27" s="56">
        <v>3</v>
      </c>
      <c r="R27" s="56" t="s">
        <v>27</v>
      </c>
      <c r="S27" s="56">
        <v>1</v>
      </c>
      <c r="T27" s="56">
        <v>3</v>
      </c>
    </row>
    <row r="28" spans="1:20" ht="23.25" x14ac:dyDescent="0.25">
      <c r="A28" s="561"/>
      <c r="B28" s="561"/>
      <c r="C28" s="582"/>
      <c r="D28" s="50" t="s">
        <v>56</v>
      </c>
      <c r="E28" s="12" t="s">
        <v>2290</v>
      </c>
      <c r="F28" s="580"/>
      <c r="G28" s="56">
        <v>3</v>
      </c>
      <c r="H28" s="56" t="s">
        <v>27</v>
      </c>
      <c r="I28" s="56">
        <v>3</v>
      </c>
      <c r="J28" s="56" t="s">
        <v>27</v>
      </c>
      <c r="K28" s="56">
        <v>3</v>
      </c>
      <c r="L28" s="56" t="s">
        <v>27</v>
      </c>
      <c r="M28" s="56" t="s">
        <v>27</v>
      </c>
      <c r="N28" s="56" t="s">
        <v>27</v>
      </c>
      <c r="O28" s="56" t="s">
        <v>27</v>
      </c>
      <c r="P28" s="56" t="s">
        <v>27</v>
      </c>
      <c r="Q28" s="56">
        <v>3</v>
      </c>
      <c r="R28" s="56" t="s">
        <v>27</v>
      </c>
      <c r="S28" s="56">
        <v>1</v>
      </c>
      <c r="T28" s="56">
        <v>3</v>
      </c>
    </row>
    <row r="29" spans="1:20" x14ac:dyDescent="0.25">
      <c r="A29" s="561"/>
      <c r="B29" s="561"/>
      <c r="C29" s="582"/>
      <c r="D29" s="50" t="s">
        <v>49</v>
      </c>
      <c r="E29" s="52"/>
      <c r="F29" s="580"/>
      <c r="G29" s="56">
        <v>3</v>
      </c>
      <c r="H29" s="56" t="s">
        <v>27</v>
      </c>
      <c r="I29" s="56">
        <v>3</v>
      </c>
      <c r="J29" s="56" t="s">
        <v>27</v>
      </c>
      <c r="K29" s="56">
        <v>3</v>
      </c>
      <c r="L29" s="56" t="s">
        <v>27</v>
      </c>
      <c r="M29" s="56" t="s">
        <v>27</v>
      </c>
      <c r="N29" s="56" t="s">
        <v>27</v>
      </c>
      <c r="O29" s="56" t="s">
        <v>27</v>
      </c>
      <c r="P29" s="56" t="s">
        <v>27</v>
      </c>
      <c r="Q29" s="56">
        <v>3</v>
      </c>
      <c r="R29" s="56" t="s">
        <v>27</v>
      </c>
      <c r="S29" s="56">
        <v>1</v>
      </c>
      <c r="T29" s="56">
        <v>3</v>
      </c>
    </row>
    <row r="30" spans="1:20" ht="23.25" x14ac:dyDescent="0.25">
      <c r="A30" s="561" t="s">
        <v>57</v>
      </c>
      <c r="B30" s="561" t="s">
        <v>2291</v>
      </c>
      <c r="C30" s="563" t="s">
        <v>2292</v>
      </c>
      <c r="D30" s="50" t="s">
        <v>58</v>
      </c>
      <c r="E30" s="13" t="s">
        <v>2293</v>
      </c>
      <c r="F30" s="580" t="s">
        <v>26</v>
      </c>
      <c r="G30" s="56">
        <v>3</v>
      </c>
      <c r="H30" s="56" t="s">
        <v>27</v>
      </c>
      <c r="I30" s="56">
        <v>3</v>
      </c>
      <c r="J30" s="56" t="s">
        <v>27</v>
      </c>
      <c r="K30" s="56">
        <v>3</v>
      </c>
      <c r="L30" s="56" t="s">
        <v>27</v>
      </c>
      <c r="M30" s="56" t="s">
        <v>27</v>
      </c>
      <c r="N30" s="56" t="s">
        <v>27</v>
      </c>
      <c r="O30" s="56" t="s">
        <v>27</v>
      </c>
      <c r="P30" s="56" t="s">
        <v>27</v>
      </c>
      <c r="Q30" s="56">
        <v>3</v>
      </c>
      <c r="R30" s="56" t="s">
        <v>27</v>
      </c>
      <c r="S30" s="56">
        <v>1</v>
      </c>
      <c r="T30" s="56">
        <v>3</v>
      </c>
    </row>
    <row r="31" spans="1:20" ht="23.25" x14ac:dyDescent="0.25">
      <c r="A31" s="561"/>
      <c r="B31" s="561"/>
      <c r="C31" s="563"/>
      <c r="D31" s="50" t="s">
        <v>59</v>
      </c>
      <c r="E31" s="13" t="s">
        <v>2294</v>
      </c>
      <c r="F31" s="580"/>
      <c r="G31" s="56">
        <v>3</v>
      </c>
      <c r="H31" s="56" t="s">
        <v>27</v>
      </c>
      <c r="I31" s="56">
        <v>3</v>
      </c>
      <c r="J31" s="56" t="s">
        <v>27</v>
      </c>
      <c r="K31" s="56">
        <v>3</v>
      </c>
      <c r="L31" s="56" t="s">
        <v>27</v>
      </c>
      <c r="M31" s="56" t="s">
        <v>27</v>
      </c>
      <c r="N31" s="56" t="s">
        <v>27</v>
      </c>
      <c r="O31" s="56" t="s">
        <v>27</v>
      </c>
      <c r="P31" s="56" t="s">
        <v>27</v>
      </c>
      <c r="Q31" s="56">
        <v>3</v>
      </c>
      <c r="R31" s="56" t="s">
        <v>27</v>
      </c>
      <c r="S31" s="56">
        <v>1</v>
      </c>
      <c r="T31" s="56">
        <v>3</v>
      </c>
    </row>
    <row r="32" spans="1:20" ht="34.5" x14ac:dyDescent="0.25">
      <c r="A32" s="561"/>
      <c r="B32" s="561"/>
      <c r="C32" s="563"/>
      <c r="D32" s="50" t="s">
        <v>60</v>
      </c>
      <c r="E32" s="13" t="s">
        <v>2295</v>
      </c>
      <c r="F32" s="580"/>
      <c r="G32" s="50">
        <v>3</v>
      </c>
      <c r="H32" s="50">
        <v>3</v>
      </c>
      <c r="I32" s="50" t="s">
        <v>27</v>
      </c>
      <c r="J32" s="50">
        <v>3</v>
      </c>
      <c r="K32" s="50" t="s">
        <v>27</v>
      </c>
      <c r="L32" s="50" t="s">
        <v>27</v>
      </c>
      <c r="M32" s="50" t="s">
        <v>27</v>
      </c>
      <c r="N32" s="50" t="s">
        <v>27</v>
      </c>
      <c r="O32" s="50" t="s">
        <v>27</v>
      </c>
      <c r="P32" s="50" t="s">
        <v>27</v>
      </c>
      <c r="Q32" s="50" t="s">
        <v>27</v>
      </c>
      <c r="R32" s="50" t="s">
        <v>27</v>
      </c>
      <c r="S32" s="50">
        <v>3</v>
      </c>
      <c r="T32" s="50">
        <v>3</v>
      </c>
    </row>
    <row r="33" spans="1:20" ht="23.25" x14ac:dyDescent="0.25">
      <c r="A33" s="561"/>
      <c r="B33" s="561"/>
      <c r="C33" s="563"/>
      <c r="D33" s="50" t="s">
        <v>447</v>
      </c>
      <c r="E33" s="13" t="s">
        <v>2296</v>
      </c>
      <c r="F33" s="580"/>
      <c r="G33" s="50">
        <v>3</v>
      </c>
      <c r="H33" s="50">
        <v>3</v>
      </c>
      <c r="I33" s="50">
        <v>3</v>
      </c>
      <c r="J33" s="50">
        <v>3</v>
      </c>
      <c r="K33" s="50" t="s">
        <v>27</v>
      </c>
      <c r="L33" s="50" t="s">
        <v>27</v>
      </c>
      <c r="M33" s="50" t="s">
        <v>27</v>
      </c>
      <c r="N33" s="50" t="s">
        <v>27</v>
      </c>
      <c r="O33" s="50" t="s">
        <v>27</v>
      </c>
      <c r="P33" s="50" t="s">
        <v>27</v>
      </c>
      <c r="Q33" s="50" t="s">
        <v>27</v>
      </c>
      <c r="R33" s="50" t="s">
        <v>27</v>
      </c>
      <c r="S33" s="50">
        <v>3</v>
      </c>
      <c r="T33" s="50">
        <v>3</v>
      </c>
    </row>
    <row r="34" spans="1:20" ht="23.25" x14ac:dyDescent="0.25">
      <c r="A34" s="561"/>
      <c r="B34" s="561"/>
      <c r="C34" s="563"/>
      <c r="D34" s="50" t="s">
        <v>448</v>
      </c>
      <c r="E34" s="13" t="s">
        <v>2297</v>
      </c>
      <c r="F34" s="580"/>
      <c r="G34" s="50">
        <v>3</v>
      </c>
      <c r="H34" s="50">
        <v>3</v>
      </c>
      <c r="I34" s="50"/>
      <c r="J34" s="50">
        <v>3</v>
      </c>
      <c r="K34" s="50" t="s">
        <v>27</v>
      </c>
      <c r="L34" s="50" t="s">
        <v>27</v>
      </c>
      <c r="M34" s="50" t="s">
        <v>27</v>
      </c>
      <c r="N34" s="50" t="s">
        <v>27</v>
      </c>
      <c r="O34" s="50" t="s">
        <v>27</v>
      </c>
      <c r="P34" s="50" t="s">
        <v>27</v>
      </c>
      <c r="Q34" s="50" t="s">
        <v>27</v>
      </c>
      <c r="R34" s="50" t="s">
        <v>27</v>
      </c>
      <c r="S34" s="50">
        <v>3</v>
      </c>
      <c r="T34" s="50">
        <v>3</v>
      </c>
    </row>
    <row r="35" spans="1:20" x14ac:dyDescent="0.25">
      <c r="A35" s="561"/>
      <c r="B35" s="561"/>
      <c r="C35" s="563"/>
      <c r="D35" s="50" t="s">
        <v>57</v>
      </c>
      <c r="E35" s="52"/>
      <c r="F35" s="580"/>
      <c r="G35" s="50">
        <v>3</v>
      </c>
      <c r="H35" s="50">
        <v>3</v>
      </c>
      <c r="I35" s="50">
        <v>1</v>
      </c>
      <c r="J35" s="50">
        <v>3</v>
      </c>
      <c r="K35" s="50" t="s">
        <v>27</v>
      </c>
      <c r="L35" s="50" t="s">
        <v>27</v>
      </c>
      <c r="M35" s="50" t="s">
        <v>27</v>
      </c>
      <c r="N35" s="50" t="s">
        <v>27</v>
      </c>
      <c r="O35" s="50" t="s">
        <v>27</v>
      </c>
      <c r="P35" s="50" t="s">
        <v>27</v>
      </c>
      <c r="Q35" s="50" t="s">
        <v>27</v>
      </c>
      <c r="R35" s="50" t="s">
        <v>27</v>
      </c>
      <c r="S35" s="50">
        <v>3</v>
      </c>
      <c r="T35" s="50">
        <v>3</v>
      </c>
    </row>
    <row r="36" spans="1:20" ht="23.25" x14ac:dyDescent="0.25">
      <c r="A36" s="561" t="s">
        <v>61</v>
      </c>
      <c r="B36" s="569" t="s">
        <v>2298</v>
      </c>
      <c r="C36" s="573" t="s">
        <v>2299</v>
      </c>
      <c r="D36" s="50" t="s">
        <v>64</v>
      </c>
      <c r="E36" s="13" t="s">
        <v>2300</v>
      </c>
      <c r="F36" s="580" t="s">
        <v>26</v>
      </c>
      <c r="G36" s="56">
        <v>3</v>
      </c>
      <c r="H36" s="56">
        <v>3</v>
      </c>
      <c r="I36" s="56">
        <v>3</v>
      </c>
      <c r="J36" s="56">
        <v>3</v>
      </c>
      <c r="K36" s="56">
        <v>3</v>
      </c>
      <c r="L36" s="56">
        <v>3</v>
      </c>
      <c r="M36" s="56" t="s">
        <v>27</v>
      </c>
      <c r="N36" s="56" t="s">
        <v>27</v>
      </c>
      <c r="O36" s="56" t="s">
        <v>27</v>
      </c>
      <c r="P36" s="56" t="s">
        <v>27</v>
      </c>
      <c r="Q36" s="56" t="s">
        <v>27</v>
      </c>
      <c r="R36" s="56">
        <v>3</v>
      </c>
      <c r="S36" s="56">
        <v>1</v>
      </c>
      <c r="T36" s="56">
        <v>3</v>
      </c>
    </row>
    <row r="37" spans="1:20" x14ac:dyDescent="0.25">
      <c r="A37" s="561"/>
      <c r="B37" s="570"/>
      <c r="C37" s="574"/>
      <c r="D37" s="50" t="s">
        <v>65</v>
      </c>
      <c r="E37" s="13" t="s">
        <v>2301</v>
      </c>
      <c r="F37" s="580"/>
      <c r="G37" s="56">
        <v>3</v>
      </c>
      <c r="H37" s="56">
        <v>3</v>
      </c>
      <c r="I37" s="56">
        <v>3</v>
      </c>
      <c r="J37" s="56">
        <v>3</v>
      </c>
      <c r="K37" s="56">
        <v>3</v>
      </c>
      <c r="L37" s="56">
        <v>3</v>
      </c>
      <c r="M37" s="56" t="s">
        <v>27</v>
      </c>
      <c r="N37" s="56" t="s">
        <v>27</v>
      </c>
      <c r="O37" s="56" t="s">
        <v>27</v>
      </c>
      <c r="P37" s="56" t="s">
        <v>27</v>
      </c>
      <c r="Q37" s="56" t="s">
        <v>27</v>
      </c>
      <c r="R37" s="56">
        <v>3</v>
      </c>
      <c r="S37" s="56">
        <v>1</v>
      </c>
      <c r="T37" s="56">
        <v>3</v>
      </c>
    </row>
    <row r="38" spans="1:20" ht="23.25" x14ac:dyDescent="0.25">
      <c r="A38" s="561"/>
      <c r="B38" s="570"/>
      <c r="C38" s="574"/>
      <c r="D38" s="50" t="s">
        <v>66</v>
      </c>
      <c r="E38" s="13" t="s">
        <v>2302</v>
      </c>
      <c r="F38" s="580"/>
      <c r="G38" s="56">
        <v>3</v>
      </c>
      <c r="H38" s="56">
        <v>3</v>
      </c>
      <c r="I38" s="56">
        <v>3</v>
      </c>
      <c r="J38" s="56">
        <v>3</v>
      </c>
      <c r="K38" s="56">
        <v>3</v>
      </c>
      <c r="L38" s="56">
        <v>3</v>
      </c>
      <c r="M38" s="56" t="s">
        <v>27</v>
      </c>
      <c r="N38" s="56" t="s">
        <v>27</v>
      </c>
      <c r="O38" s="56" t="s">
        <v>27</v>
      </c>
      <c r="P38" s="56" t="s">
        <v>27</v>
      </c>
      <c r="Q38" s="56" t="s">
        <v>27</v>
      </c>
      <c r="R38" s="56">
        <v>3</v>
      </c>
      <c r="S38" s="56">
        <v>1</v>
      </c>
      <c r="T38" s="56">
        <v>3</v>
      </c>
    </row>
    <row r="39" spans="1:20" x14ac:dyDescent="0.25">
      <c r="A39" s="561"/>
      <c r="B39" s="570"/>
      <c r="C39" s="574"/>
      <c r="D39" s="50" t="s">
        <v>67</v>
      </c>
      <c r="E39" s="13" t="s">
        <v>2303</v>
      </c>
      <c r="F39" s="580"/>
      <c r="G39" s="56">
        <v>3</v>
      </c>
      <c r="H39" s="56" t="s">
        <v>27</v>
      </c>
      <c r="I39" s="56" t="s">
        <v>27</v>
      </c>
      <c r="J39" s="56" t="s">
        <v>27</v>
      </c>
      <c r="K39" s="56">
        <v>2</v>
      </c>
      <c r="L39" s="56" t="s">
        <v>27</v>
      </c>
      <c r="M39" s="56" t="s">
        <v>27</v>
      </c>
      <c r="N39" s="56" t="s">
        <v>27</v>
      </c>
      <c r="O39" s="56" t="s">
        <v>27</v>
      </c>
      <c r="P39" s="56" t="s">
        <v>27</v>
      </c>
      <c r="Q39" s="56" t="s">
        <v>27</v>
      </c>
      <c r="R39" s="56">
        <v>2</v>
      </c>
      <c r="S39" s="56">
        <v>2</v>
      </c>
      <c r="T39" s="56">
        <v>2</v>
      </c>
    </row>
    <row r="40" spans="1:20" x14ac:dyDescent="0.25">
      <c r="A40" s="561"/>
      <c r="B40" s="570"/>
      <c r="C40" s="574"/>
      <c r="D40" s="50" t="s">
        <v>68</v>
      </c>
      <c r="E40" s="13" t="s">
        <v>2304</v>
      </c>
      <c r="F40" s="580"/>
      <c r="G40" s="56">
        <v>3</v>
      </c>
      <c r="H40" s="56" t="s">
        <v>27</v>
      </c>
      <c r="I40" s="56" t="s">
        <v>27</v>
      </c>
      <c r="J40" s="56" t="s">
        <v>27</v>
      </c>
      <c r="K40" s="56">
        <v>2</v>
      </c>
      <c r="L40" s="56" t="s">
        <v>27</v>
      </c>
      <c r="M40" s="56" t="s">
        <v>27</v>
      </c>
      <c r="N40" s="56" t="s">
        <v>27</v>
      </c>
      <c r="O40" s="56" t="s">
        <v>27</v>
      </c>
      <c r="P40" s="56" t="s">
        <v>27</v>
      </c>
      <c r="Q40" s="56" t="s">
        <v>27</v>
      </c>
      <c r="R40" s="56">
        <v>2</v>
      </c>
      <c r="S40" s="56">
        <v>2</v>
      </c>
      <c r="T40" s="56">
        <v>2</v>
      </c>
    </row>
    <row r="41" spans="1:20" x14ac:dyDescent="0.25">
      <c r="A41" s="561"/>
      <c r="B41" s="581"/>
      <c r="C41" s="579"/>
      <c r="D41" s="50" t="s">
        <v>61</v>
      </c>
      <c r="E41" s="52"/>
      <c r="F41" s="580"/>
      <c r="G41" s="56">
        <v>3</v>
      </c>
      <c r="H41" s="56" t="s">
        <v>27</v>
      </c>
      <c r="I41" s="56" t="s">
        <v>27</v>
      </c>
      <c r="J41" s="56" t="s">
        <v>27</v>
      </c>
      <c r="K41" s="56">
        <v>2</v>
      </c>
      <c r="L41" s="56" t="s">
        <v>27</v>
      </c>
      <c r="M41" s="56" t="s">
        <v>27</v>
      </c>
      <c r="N41" s="56" t="s">
        <v>27</v>
      </c>
      <c r="O41" s="56" t="s">
        <v>27</v>
      </c>
      <c r="P41" s="56" t="s">
        <v>27</v>
      </c>
      <c r="Q41" s="56" t="s">
        <v>27</v>
      </c>
      <c r="R41" s="56">
        <v>2</v>
      </c>
      <c r="S41" s="56">
        <v>2</v>
      </c>
      <c r="T41" s="56">
        <v>2</v>
      </c>
    </row>
    <row r="42" spans="1:20" x14ac:dyDescent="0.25">
      <c r="A42" s="569" t="s">
        <v>69</v>
      </c>
      <c r="B42" s="571" t="s">
        <v>2305</v>
      </c>
      <c r="C42" s="573" t="s">
        <v>2306</v>
      </c>
      <c r="D42" s="48" t="s">
        <v>72</v>
      </c>
      <c r="E42" s="12" t="s">
        <v>2307</v>
      </c>
      <c r="F42" s="575" t="s">
        <v>26</v>
      </c>
      <c r="G42" s="56">
        <v>3</v>
      </c>
      <c r="H42" s="56" t="s">
        <v>27</v>
      </c>
      <c r="I42" s="56" t="s">
        <v>27</v>
      </c>
      <c r="J42" s="56" t="s">
        <v>27</v>
      </c>
      <c r="K42" s="56">
        <v>2</v>
      </c>
      <c r="L42" s="56" t="s">
        <v>27</v>
      </c>
      <c r="M42" s="56" t="s">
        <v>27</v>
      </c>
      <c r="N42" s="56" t="s">
        <v>27</v>
      </c>
      <c r="O42" s="56" t="s">
        <v>27</v>
      </c>
      <c r="P42" s="56" t="s">
        <v>27</v>
      </c>
      <c r="Q42" s="56" t="s">
        <v>27</v>
      </c>
      <c r="R42" s="56">
        <v>2</v>
      </c>
      <c r="S42" s="56">
        <v>2</v>
      </c>
      <c r="T42" s="56">
        <v>2</v>
      </c>
    </row>
    <row r="43" spans="1:20" x14ac:dyDescent="0.25">
      <c r="A43" s="570"/>
      <c r="B43" s="572"/>
      <c r="C43" s="574"/>
      <c r="D43" s="50" t="s">
        <v>74</v>
      </c>
      <c r="E43" s="12" t="s">
        <v>2308</v>
      </c>
      <c r="F43" s="576"/>
      <c r="G43" s="56">
        <v>3</v>
      </c>
      <c r="H43" s="56">
        <v>3</v>
      </c>
      <c r="I43" s="56" t="s">
        <v>27</v>
      </c>
      <c r="J43" s="56" t="s">
        <v>27</v>
      </c>
      <c r="K43" s="56">
        <v>3</v>
      </c>
      <c r="L43" s="56" t="s">
        <v>27</v>
      </c>
      <c r="M43" s="56" t="s">
        <v>27</v>
      </c>
      <c r="N43" s="56" t="s">
        <v>27</v>
      </c>
      <c r="O43" s="56" t="s">
        <v>27</v>
      </c>
      <c r="P43" s="56" t="s">
        <v>27</v>
      </c>
      <c r="Q43" s="56" t="s">
        <v>27</v>
      </c>
      <c r="R43" s="56">
        <v>3</v>
      </c>
      <c r="S43" s="56" t="s">
        <v>1917</v>
      </c>
      <c r="T43" s="56" t="s">
        <v>1918</v>
      </c>
    </row>
    <row r="44" spans="1:20" x14ac:dyDescent="0.25">
      <c r="A44" s="570"/>
      <c r="B44" s="572"/>
      <c r="C44" s="574"/>
      <c r="D44" s="50" t="s">
        <v>459</v>
      </c>
      <c r="E44" s="12" t="s">
        <v>2309</v>
      </c>
      <c r="F44" s="576"/>
      <c r="G44" s="56">
        <v>3</v>
      </c>
      <c r="H44" s="56">
        <v>3</v>
      </c>
      <c r="I44" s="56" t="s">
        <v>27</v>
      </c>
      <c r="J44" s="56" t="s">
        <v>27</v>
      </c>
      <c r="K44" s="56">
        <v>3</v>
      </c>
      <c r="L44" s="56" t="s">
        <v>27</v>
      </c>
      <c r="M44" s="56" t="s">
        <v>27</v>
      </c>
      <c r="N44" s="56" t="s">
        <v>27</v>
      </c>
      <c r="O44" s="56" t="s">
        <v>27</v>
      </c>
      <c r="P44" s="56" t="s">
        <v>27</v>
      </c>
      <c r="Q44" s="56" t="s">
        <v>27</v>
      </c>
      <c r="R44" s="56">
        <v>3</v>
      </c>
      <c r="S44" s="56" t="s">
        <v>1917</v>
      </c>
      <c r="T44" s="56" t="s">
        <v>1918</v>
      </c>
    </row>
    <row r="45" spans="1:20" x14ac:dyDescent="0.25">
      <c r="A45" s="570"/>
      <c r="B45" s="572"/>
      <c r="C45" s="574"/>
      <c r="D45" s="50" t="s">
        <v>756</v>
      </c>
      <c r="E45" s="12" t="s">
        <v>2310</v>
      </c>
      <c r="F45" s="576"/>
      <c r="G45" s="56">
        <v>3</v>
      </c>
      <c r="H45" s="56">
        <v>3</v>
      </c>
      <c r="I45" s="56" t="s">
        <v>27</v>
      </c>
      <c r="J45" s="56" t="s">
        <v>27</v>
      </c>
      <c r="K45" s="56">
        <v>3</v>
      </c>
      <c r="L45" s="56" t="s">
        <v>27</v>
      </c>
      <c r="M45" s="56" t="s">
        <v>27</v>
      </c>
      <c r="N45" s="56" t="s">
        <v>27</v>
      </c>
      <c r="O45" s="56" t="s">
        <v>27</v>
      </c>
      <c r="P45" s="56" t="s">
        <v>27</v>
      </c>
      <c r="Q45" s="56" t="s">
        <v>27</v>
      </c>
      <c r="R45" s="56">
        <v>3</v>
      </c>
      <c r="S45" s="56" t="s">
        <v>1917</v>
      </c>
      <c r="T45" s="56" t="s">
        <v>1918</v>
      </c>
    </row>
    <row r="46" spans="1:20" x14ac:dyDescent="0.25">
      <c r="A46" s="570"/>
      <c r="B46" s="572"/>
      <c r="C46" s="574"/>
      <c r="D46" s="50" t="s">
        <v>758</v>
      </c>
      <c r="E46" s="12" t="s">
        <v>2311</v>
      </c>
      <c r="F46" s="577"/>
      <c r="G46" s="56">
        <v>3</v>
      </c>
      <c r="H46" s="56">
        <v>3</v>
      </c>
      <c r="I46" s="56" t="s">
        <v>27</v>
      </c>
      <c r="J46" s="56" t="s">
        <v>27</v>
      </c>
      <c r="K46" s="56">
        <v>3</v>
      </c>
      <c r="L46" s="56" t="s">
        <v>27</v>
      </c>
      <c r="M46" s="56" t="s">
        <v>27</v>
      </c>
      <c r="N46" s="56" t="s">
        <v>27</v>
      </c>
      <c r="O46" s="56" t="s">
        <v>27</v>
      </c>
      <c r="P46" s="56" t="s">
        <v>27</v>
      </c>
      <c r="Q46" s="56" t="s">
        <v>27</v>
      </c>
      <c r="R46" s="56">
        <v>3</v>
      </c>
      <c r="S46" s="56" t="s">
        <v>1917</v>
      </c>
      <c r="T46" s="56" t="s">
        <v>1918</v>
      </c>
    </row>
    <row r="47" spans="1:20" ht="23.25" x14ac:dyDescent="0.25">
      <c r="A47" s="569" t="s">
        <v>75</v>
      </c>
      <c r="B47" s="571" t="s">
        <v>2312</v>
      </c>
      <c r="C47" s="573" t="s">
        <v>2313</v>
      </c>
      <c r="D47" s="50" t="s">
        <v>76</v>
      </c>
      <c r="E47" s="12" t="s">
        <v>2314</v>
      </c>
      <c r="F47" s="575" t="s">
        <v>26</v>
      </c>
      <c r="G47" s="56">
        <v>3</v>
      </c>
      <c r="H47" s="56">
        <v>3</v>
      </c>
      <c r="I47" s="56">
        <v>3</v>
      </c>
      <c r="J47" s="56">
        <v>3</v>
      </c>
      <c r="K47" s="56" t="s">
        <v>27</v>
      </c>
      <c r="L47" s="56" t="s">
        <v>27</v>
      </c>
      <c r="M47" s="56" t="s">
        <v>27</v>
      </c>
      <c r="N47" s="56" t="s">
        <v>27</v>
      </c>
      <c r="O47" s="56" t="s">
        <v>27</v>
      </c>
      <c r="P47" s="56" t="s">
        <v>27</v>
      </c>
      <c r="Q47" s="56" t="s">
        <v>27</v>
      </c>
      <c r="R47" s="56">
        <v>3</v>
      </c>
      <c r="S47" s="56">
        <v>1</v>
      </c>
      <c r="T47" s="56">
        <v>2</v>
      </c>
    </row>
    <row r="48" spans="1:20" x14ac:dyDescent="0.25">
      <c r="A48" s="570"/>
      <c r="B48" s="572"/>
      <c r="C48" s="574"/>
      <c r="D48" s="50" t="s">
        <v>77</v>
      </c>
      <c r="E48" s="12" t="s">
        <v>2315</v>
      </c>
      <c r="F48" s="576"/>
      <c r="G48" s="56">
        <v>3</v>
      </c>
      <c r="H48" s="56">
        <v>3</v>
      </c>
      <c r="I48" s="56">
        <v>3</v>
      </c>
      <c r="J48" s="56">
        <v>3</v>
      </c>
      <c r="K48" s="56" t="s">
        <v>27</v>
      </c>
      <c r="L48" s="56" t="s">
        <v>27</v>
      </c>
      <c r="M48" s="56" t="s">
        <v>27</v>
      </c>
      <c r="N48" s="56" t="s">
        <v>27</v>
      </c>
      <c r="O48" s="56" t="s">
        <v>27</v>
      </c>
      <c r="P48" s="56" t="s">
        <v>27</v>
      </c>
      <c r="Q48" s="56" t="s">
        <v>27</v>
      </c>
      <c r="R48" s="56">
        <v>3</v>
      </c>
      <c r="S48" s="56">
        <v>1</v>
      </c>
      <c r="T48" s="56">
        <v>2</v>
      </c>
    </row>
    <row r="49" spans="1:20" x14ac:dyDescent="0.25">
      <c r="A49" s="570"/>
      <c r="B49" s="572"/>
      <c r="C49" s="574"/>
      <c r="D49" s="50" t="s">
        <v>78</v>
      </c>
      <c r="E49" s="12" t="s">
        <v>2316</v>
      </c>
      <c r="F49" s="576"/>
      <c r="G49" s="56">
        <v>3</v>
      </c>
      <c r="H49" s="56">
        <v>3</v>
      </c>
      <c r="I49" s="56">
        <v>3</v>
      </c>
      <c r="J49" s="56">
        <v>3</v>
      </c>
      <c r="K49" s="56" t="s">
        <v>27</v>
      </c>
      <c r="L49" s="56" t="s">
        <v>27</v>
      </c>
      <c r="M49" s="56" t="s">
        <v>27</v>
      </c>
      <c r="N49" s="56" t="s">
        <v>27</v>
      </c>
      <c r="O49" s="56" t="s">
        <v>27</v>
      </c>
      <c r="P49" s="56" t="s">
        <v>27</v>
      </c>
      <c r="Q49" s="56" t="s">
        <v>27</v>
      </c>
      <c r="R49" s="56">
        <v>3</v>
      </c>
      <c r="S49" s="56">
        <v>1</v>
      </c>
      <c r="T49" s="56">
        <v>2</v>
      </c>
    </row>
    <row r="50" spans="1:20" ht="34.5" x14ac:dyDescent="0.25">
      <c r="A50" s="570"/>
      <c r="B50" s="572"/>
      <c r="C50" s="574"/>
      <c r="D50" s="50" t="s">
        <v>765</v>
      </c>
      <c r="E50" s="12" t="s">
        <v>2317</v>
      </c>
      <c r="F50" s="576"/>
      <c r="G50" s="56">
        <v>3</v>
      </c>
      <c r="H50" s="56">
        <v>3</v>
      </c>
      <c r="I50" s="56">
        <v>3</v>
      </c>
      <c r="J50" s="56">
        <v>3</v>
      </c>
      <c r="K50" s="56" t="s">
        <v>27</v>
      </c>
      <c r="L50" s="56" t="s">
        <v>27</v>
      </c>
      <c r="M50" s="56" t="s">
        <v>27</v>
      </c>
      <c r="N50" s="56" t="s">
        <v>27</v>
      </c>
      <c r="O50" s="56" t="s">
        <v>27</v>
      </c>
      <c r="P50" s="56" t="s">
        <v>27</v>
      </c>
      <c r="Q50" s="56" t="s">
        <v>27</v>
      </c>
      <c r="R50" s="56">
        <v>3</v>
      </c>
      <c r="S50" s="56">
        <v>1</v>
      </c>
      <c r="T50" s="56">
        <v>2</v>
      </c>
    </row>
    <row r="51" spans="1:20" ht="23.25" x14ac:dyDescent="0.25">
      <c r="A51" s="570"/>
      <c r="B51" s="578"/>
      <c r="C51" s="579"/>
      <c r="D51" s="50" t="s">
        <v>767</v>
      </c>
      <c r="E51" s="12" t="s">
        <v>2318</v>
      </c>
      <c r="F51" s="577"/>
      <c r="G51" s="56">
        <v>3</v>
      </c>
      <c r="H51" s="56">
        <v>3</v>
      </c>
      <c r="I51" s="56">
        <v>3</v>
      </c>
      <c r="J51" s="56">
        <v>3</v>
      </c>
      <c r="K51" s="56" t="s">
        <v>27</v>
      </c>
      <c r="L51" s="56" t="s">
        <v>27</v>
      </c>
      <c r="M51" s="56" t="s">
        <v>27</v>
      </c>
      <c r="N51" s="56" t="s">
        <v>27</v>
      </c>
      <c r="O51" s="56" t="s">
        <v>27</v>
      </c>
      <c r="P51" s="56" t="s">
        <v>27</v>
      </c>
      <c r="Q51" s="56" t="s">
        <v>27</v>
      </c>
      <c r="R51" s="56">
        <v>3</v>
      </c>
      <c r="S51" s="56">
        <v>1</v>
      </c>
      <c r="T51" s="56">
        <v>2</v>
      </c>
    </row>
    <row r="52" spans="1:20" ht="23.25" x14ac:dyDescent="0.25">
      <c r="A52" s="561" t="s">
        <v>79</v>
      </c>
      <c r="B52" s="562" t="s">
        <v>2319</v>
      </c>
      <c r="C52" s="563" t="s">
        <v>2320</v>
      </c>
      <c r="D52" s="50" t="s">
        <v>82</v>
      </c>
      <c r="E52" s="12" t="s">
        <v>2321</v>
      </c>
      <c r="F52" s="564" t="s">
        <v>26</v>
      </c>
      <c r="G52" s="56">
        <v>3</v>
      </c>
      <c r="H52" s="56">
        <v>3</v>
      </c>
      <c r="I52" s="56">
        <v>3</v>
      </c>
      <c r="J52" s="56">
        <v>3</v>
      </c>
      <c r="K52" s="56" t="s">
        <v>27</v>
      </c>
      <c r="L52" s="56" t="s">
        <v>27</v>
      </c>
      <c r="M52" s="56" t="s">
        <v>27</v>
      </c>
      <c r="N52" s="56" t="s">
        <v>27</v>
      </c>
      <c r="O52" s="56" t="s">
        <v>27</v>
      </c>
      <c r="P52" s="56" t="s">
        <v>27</v>
      </c>
      <c r="Q52" s="56" t="s">
        <v>27</v>
      </c>
      <c r="R52" s="56">
        <v>3</v>
      </c>
      <c r="S52" s="56">
        <v>1</v>
      </c>
      <c r="T52" s="56">
        <v>2</v>
      </c>
    </row>
    <row r="53" spans="1:20" ht="23.25" x14ac:dyDescent="0.25">
      <c r="A53" s="561"/>
      <c r="B53" s="562"/>
      <c r="C53" s="563"/>
      <c r="D53" s="50" t="s">
        <v>83</v>
      </c>
      <c r="E53" s="12" t="s">
        <v>2322</v>
      </c>
      <c r="F53" s="564"/>
      <c r="G53" s="56">
        <v>3</v>
      </c>
      <c r="H53" s="56" t="s">
        <v>27</v>
      </c>
      <c r="I53" s="56" t="s">
        <v>27</v>
      </c>
      <c r="J53" s="56" t="s">
        <v>27</v>
      </c>
      <c r="K53" s="56" t="s">
        <v>27</v>
      </c>
      <c r="L53" s="56" t="s">
        <v>27</v>
      </c>
      <c r="M53" s="56" t="s">
        <v>27</v>
      </c>
      <c r="N53" s="56" t="s">
        <v>27</v>
      </c>
      <c r="O53" s="56">
        <v>3</v>
      </c>
      <c r="P53" s="56">
        <v>3</v>
      </c>
      <c r="Q53" s="56">
        <v>3</v>
      </c>
      <c r="R53" s="56" t="s">
        <v>27</v>
      </c>
      <c r="S53" s="56">
        <v>1</v>
      </c>
      <c r="T53" s="56">
        <v>3</v>
      </c>
    </row>
    <row r="54" spans="1:20" ht="23.25" x14ac:dyDescent="0.25">
      <c r="A54" s="561"/>
      <c r="B54" s="562"/>
      <c r="C54" s="563"/>
      <c r="D54" s="50" t="s">
        <v>84</v>
      </c>
      <c r="E54" s="12" t="s">
        <v>2323</v>
      </c>
      <c r="F54" s="564"/>
      <c r="G54" s="56">
        <v>3</v>
      </c>
      <c r="H54" s="56" t="s">
        <v>27</v>
      </c>
      <c r="I54" s="56" t="s">
        <v>27</v>
      </c>
      <c r="J54" s="56" t="s">
        <v>27</v>
      </c>
      <c r="K54" s="56" t="s">
        <v>27</v>
      </c>
      <c r="L54" s="56" t="s">
        <v>27</v>
      </c>
      <c r="M54" s="56" t="s">
        <v>27</v>
      </c>
      <c r="N54" s="56" t="s">
        <v>27</v>
      </c>
      <c r="O54" s="56">
        <v>3</v>
      </c>
      <c r="P54" s="56">
        <v>3</v>
      </c>
      <c r="Q54" s="56">
        <v>3</v>
      </c>
      <c r="R54" s="56" t="s">
        <v>27</v>
      </c>
      <c r="S54" s="56">
        <v>1</v>
      </c>
      <c r="T54" s="56">
        <v>3</v>
      </c>
    </row>
    <row r="55" spans="1:20" ht="23.25" x14ac:dyDescent="0.25">
      <c r="A55" s="561"/>
      <c r="B55" s="562"/>
      <c r="C55" s="563"/>
      <c r="D55" s="50" t="s">
        <v>774</v>
      </c>
      <c r="E55" s="12" t="s">
        <v>2324</v>
      </c>
      <c r="F55" s="564"/>
      <c r="G55" s="56">
        <v>3</v>
      </c>
      <c r="H55" s="56" t="s">
        <v>27</v>
      </c>
      <c r="I55" s="56" t="s">
        <v>27</v>
      </c>
      <c r="J55" s="56" t="s">
        <v>27</v>
      </c>
      <c r="K55" s="56" t="s">
        <v>27</v>
      </c>
      <c r="L55" s="56" t="s">
        <v>27</v>
      </c>
      <c r="M55" s="56" t="s">
        <v>27</v>
      </c>
      <c r="N55" s="56" t="s">
        <v>27</v>
      </c>
      <c r="O55" s="56">
        <v>3</v>
      </c>
      <c r="P55" s="56">
        <v>3</v>
      </c>
      <c r="Q55" s="56">
        <v>3</v>
      </c>
      <c r="R55" s="56" t="s">
        <v>27</v>
      </c>
      <c r="S55" s="56">
        <v>1</v>
      </c>
      <c r="T55" s="56">
        <v>3</v>
      </c>
    </row>
    <row r="56" spans="1:20" ht="23.25" x14ac:dyDescent="0.25">
      <c r="A56" s="561"/>
      <c r="B56" s="562"/>
      <c r="C56" s="563"/>
      <c r="D56" s="50" t="s">
        <v>776</v>
      </c>
      <c r="E56" s="12" t="s">
        <v>2325</v>
      </c>
      <c r="F56" s="564"/>
      <c r="G56" s="56">
        <v>3</v>
      </c>
      <c r="H56" s="56" t="s">
        <v>27</v>
      </c>
      <c r="I56" s="56" t="s">
        <v>27</v>
      </c>
      <c r="J56" s="56" t="s">
        <v>27</v>
      </c>
      <c r="K56" s="56" t="s">
        <v>27</v>
      </c>
      <c r="L56" s="56" t="s">
        <v>27</v>
      </c>
      <c r="M56" s="56" t="s">
        <v>27</v>
      </c>
      <c r="N56" s="56" t="s">
        <v>27</v>
      </c>
      <c r="O56" s="56">
        <v>3</v>
      </c>
      <c r="P56" s="56">
        <v>3</v>
      </c>
      <c r="Q56" s="56">
        <v>3</v>
      </c>
      <c r="R56" s="56" t="s">
        <v>27</v>
      </c>
      <c r="S56" s="56">
        <v>1</v>
      </c>
      <c r="T56" s="56">
        <v>3</v>
      </c>
    </row>
    <row r="57" spans="1:20" x14ac:dyDescent="0.25">
      <c r="A57" s="561"/>
      <c r="B57" s="562"/>
      <c r="C57" s="563"/>
      <c r="D57" s="51" t="s">
        <v>79</v>
      </c>
      <c r="E57" s="52"/>
      <c r="F57" s="564"/>
      <c r="G57" s="56">
        <v>3</v>
      </c>
      <c r="H57" s="56" t="s">
        <v>27</v>
      </c>
      <c r="I57" s="56" t="s">
        <v>27</v>
      </c>
      <c r="J57" s="56" t="s">
        <v>27</v>
      </c>
      <c r="K57" s="56" t="s">
        <v>27</v>
      </c>
      <c r="L57" s="56" t="s">
        <v>27</v>
      </c>
      <c r="M57" s="56" t="s">
        <v>27</v>
      </c>
      <c r="N57" s="56" t="s">
        <v>27</v>
      </c>
      <c r="O57" s="56">
        <v>3</v>
      </c>
      <c r="P57" s="56">
        <v>3</v>
      </c>
      <c r="Q57" s="56">
        <v>3</v>
      </c>
      <c r="R57" s="56" t="s">
        <v>27</v>
      </c>
      <c r="S57" s="56">
        <v>1</v>
      </c>
      <c r="T57" s="56">
        <v>3</v>
      </c>
    </row>
    <row r="58" spans="1:20" ht="23.25" x14ac:dyDescent="0.25">
      <c r="A58" s="561" t="s">
        <v>85</v>
      </c>
      <c r="B58" s="562" t="s">
        <v>2326</v>
      </c>
      <c r="C58" s="563" t="s">
        <v>2327</v>
      </c>
      <c r="D58" s="50" t="s">
        <v>88</v>
      </c>
      <c r="E58" s="12" t="s">
        <v>2328</v>
      </c>
      <c r="F58" s="564" t="s">
        <v>26</v>
      </c>
      <c r="G58" s="56">
        <v>3</v>
      </c>
      <c r="H58" s="56">
        <v>2</v>
      </c>
      <c r="I58" s="56">
        <v>3</v>
      </c>
      <c r="J58" s="56" t="s">
        <v>27</v>
      </c>
      <c r="K58" s="56"/>
      <c r="L58" s="56" t="s">
        <v>27</v>
      </c>
      <c r="M58" s="56">
        <v>2</v>
      </c>
      <c r="N58" s="56" t="s">
        <v>27</v>
      </c>
      <c r="O58" s="56" t="s">
        <v>27</v>
      </c>
      <c r="P58" s="56" t="s">
        <v>27</v>
      </c>
      <c r="Q58" s="56" t="s">
        <v>27</v>
      </c>
      <c r="R58" s="56" t="s">
        <v>27</v>
      </c>
      <c r="S58" s="56" t="s">
        <v>27</v>
      </c>
      <c r="T58" s="56">
        <v>3</v>
      </c>
    </row>
    <row r="59" spans="1:20" ht="34.5" x14ac:dyDescent="0.25">
      <c r="A59" s="561"/>
      <c r="B59" s="562"/>
      <c r="C59" s="563"/>
      <c r="D59" s="50" t="s">
        <v>89</v>
      </c>
      <c r="E59" s="12" t="s">
        <v>2329</v>
      </c>
      <c r="F59" s="564"/>
      <c r="G59" s="56">
        <v>3</v>
      </c>
      <c r="H59" s="56" t="s">
        <v>27</v>
      </c>
      <c r="I59" s="56">
        <v>3</v>
      </c>
      <c r="J59" s="56">
        <v>2</v>
      </c>
      <c r="K59" s="56" t="s">
        <v>27</v>
      </c>
      <c r="L59" s="56" t="s">
        <v>27</v>
      </c>
      <c r="M59" s="56" t="s">
        <v>27</v>
      </c>
      <c r="N59" s="56" t="s">
        <v>27</v>
      </c>
      <c r="O59" s="56" t="s">
        <v>27</v>
      </c>
      <c r="P59" s="56" t="s">
        <v>27</v>
      </c>
      <c r="Q59" s="56" t="s">
        <v>27</v>
      </c>
      <c r="R59" s="56" t="s">
        <v>27</v>
      </c>
      <c r="S59" s="56" t="s">
        <v>27</v>
      </c>
      <c r="T59" s="56">
        <v>3</v>
      </c>
    </row>
    <row r="60" spans="1:20" ht="23.25" x14ac:dyDescent="0.25">
      <c r="A60" s="561"/>
      <c r="B60" s="562"/>
      <c r="C60" s="563"/>
      <c r="D60" s="50" t="s">
        <v>90</v>
      </c>
      <c r="E60" s="12" t="s">
        <v>2330</v>
      </c>
      <c r="F60" s="564"/>
      <c r="G60" s="56" t="s">
        <v>27</v>
      </c>
      <c r="H60" s="56">
        <v>2</v>
      </c>
      <c r="I60" s="56">
        <v>3</v>
      </c>
      <c r="J60" s="56">
        <v>1</v>
      </c>
      <c r="K60" s="56" t="s">
        <v>27</v>
      </c>
      <c r="L60" s="56" t="s">
        <v>27</v>
      </c>
      <c r="M60" s="56">
        <v>2</v>
      </c>
      <c r="N60" s="56" t="s">
        <v>27</v>
      </c>
      <c r="O60" s="56" t="s">
        <v>27</v>
      </c>
      <c r="P60" s="56" t="s">
        <v>27</v>
      </c>
      <c r="Q60" s="56" t="s">
        <v>27</v>
      </c>
      <c r="R60" s="56" t="s">
        <v>27</v>
      </c>
      <c r="S60" s="56" t="s">
        <v>27</v>
      </c>
      <c r="T60" s="56">
        <v>3</v>
      </c>
    </row>
    <row r="61" spans="1:20" x14ac:dyDescent="0.25">
      <c r="A61" s="561"/>
      <c r="B61" s="562"/>
      <c r="C61" s="563"/>
      <c r="D61" s="50" t="s">
        <v>92</v>
      </c>
      <c r="E61" s="12" t="s">
        <v>2331</v>
      </c>
      <c r="F61" s="564"/>
      <c r="G61" s="56">
        <v>3</v>
      </c>
      <c r="H61" s="56">
        <v>2</v>
      </c>
      <c r="I61" s="56" t="s">
        <v>27</v>
      </c>
      <c r="J61" s="56" t="s">
        <v>27</v>
      </c>
      <c r="K61" s="56" t="s">
        <v>27</v>
      </c>
      <c r="L61" s="56" t="s">
        <v>27</v>
      </c>
      <c r="M61" s="56" t="s">
        <v>27</v>
      </c>
      <c r="N61" s="56" t="s">
        <v>27</v>
      </c>
      <c r="O61" s="56" t="s">
        <v>27</v>
      </c>
      <c r="P61" s="56" t="s">
        <v>27</v>
      </c>
      <c r="Q61" s="56" t="s">
        <v>27</v>
      </c>
      <c r="R61" s="56" t="s">
        <v>27</v>
      </c>
      <c r="S61" s="56" t="s">
        <v>27</v>
      </c>
      <c r="T61" s="56">
        <v>3</v>
      </c>
    </row>
    <row r="62" spans="1:20" ht="23.25" x14ac:dyDescent="0.25">
      <c r="A62" s="561"/>
      <c r="B62" s="562"/>
      <c r="C62" s="563"/>
      <c r="D62" s="50" t="s">
        <v>94</v>
      </c>
      <c r="E62" s="12" t="s">
        <v>2332</v>
      </c>
      <c r="F62" s="564"/>
      <c r="G62" s="56" t="s">
        <v>27</v>
      </c>
      <c r="H62" s="56">
        <v>2</v>
      </c>
      <c r="I62" s="56">
        <v>3</v>
      </c>
      <c r="J62" s="56">
        <v>1</v>
      </c>
      <c r="K62" s="56" t="s">
        <v>27</v>
      </c>
      <c r="L62" s="56" t="s">
        <v>27</v>
      </c>
      <c r="M62" s="56" t="s">
        <v>27</v>
      </c>
      <c r="N62" s="56" t="s">
        <v>27</v>
      </c>
      <c r="O62" s="56" t="s">
        <v>27</v>
      </c>
      <c r="P62" s="56" t="s">
        <v>27</v>
      </c>
      <c r="Q62" s="56" t="s">
        <v>27</v>
      </c>
      <c r="R62" s="56" t="s">
        <v>27</v>
      </c>
      <c r="S62" s="56" t="s">
        <v>27</v>
      </c>
      <c r="T62" s="56">
        <v>3</v>
      </c>
    </row>
    <row r="63" spans="1:20" x14ac:dyDescent="0.25">
      <c r="A63" s="561"/>
      <c r="B63" s="562"/>
      <c r="C63" s="563"/>
      <c r="D63" s="51" t="s">
        <v>85</v>
      </c>
      <c r="E63" s="52"/>
      <c r="F63" s="564"/>
      <c r="G63" s="56">
        <v>3</v>
      </c>
      <c r="H63" s="56">
        <v>2</v>
      </c>
      <c r="I63" s="56">
        <v>3</v>
      </c>
      <c r="J63" s="56">
        <v>2</v>
      </c>
      <c r="K63" s="56" t="s">
        <v>27</v>
      </c>
      <c r="L63" s="56" t="s">
        <v>27</v>
      </c>
      <c r="M63" s="56">
        <v>2</v>
      </c>
      <c r="N63" s="56" t="s">
        <v>27</v>
      </c>
      <c r="O63" s="56" t="s">
        <v>27</v>
      </c>
      <c r="P63" s="56" t="s">
        <v>27</v>
      </c>
      <c r="Q63" s="56" t="s">
        <v>27</v>
      </c>
      <c r="R63" s="56" t="s">
        <v>27</v>
      </c>
      <c r="S63" s="56" t="s">
        <v>27</v>
      </c>
      <c r="T63" s="56">
        <v>3</v>
      </c>
    </row>
    <row r="64" spans="1:20" ht="23.25" x14ac:dyDescent="0.25">
      <c r="A64" s="561" t="s">
        <v>96</v>
      </c>
      <c r="B64" s="562" t="s">
        <v>2333</v>
      </c>
      <c r="C64" s="563" t="s">
        <v>2334</v>
      </c>
      <c r="D64" s="50" t="s">
        <v>99</v>
      </c>
      <c r="E64" s="12" t="s">
        <v>2335</v>
      </c>
      <c r="F64" s="564" t="s">
        <v>26</v>
      </c>
      <c r="G64" s="56">
        <v>3</v>
      </c>
      <c r="H64" s="56">
        <v>3</v>
      </c>
      <c r="I64" s="56">
        <v>3</v>
      </c>
      <c r="J64" s="56">
        <v>3</v>
      </c>
      <c r="K64" s="56">
        <v>3</v>
      </c>
      <c r="L64" s="56" t="s">
        <v>27</v>
      </c>
      <c r="M64" s="56" t="s">
        <v>27</v>
      </c>
      <c r="N64" s="56" t="s">
        <v>27</v>
      </c>
      <c r="O64" s="56" t="s">
        <v>27</v>
      </c>
      <c r="P64" s="56" t="s">
        <v>27</v>
      </c>
      <c r="Q64" s="56">
        <v>3</v>
      </c>
      <c r="R64" s="56">
        <v>3</v>
      </c>
      <c r="S64" s="56">
        <v>1</v>
      </c>
      <c r="T64" s="56">
        <v>3</v>
      </c>
    </row>
    <row r="65" spans="1:20" ht="23.25" x14ac:dyDescent="0.25">
      <c r="A65" s="561"/>
      <c r="B65" s="562"/>
      <c r="C65" s="563"/>
      <c r="D65" s="50" t="s">
        <v>100</v>
      </c>
      <c r="E65" s="12" t="s">
        <v>2336</v>
      </c>
      <c r="F65" s="564"/>
      <c r="G65" s="56">
        <v>3</v>
      </c>
      <c r="H65" s="56">
        <v>3</v>
      </c>
      <c r="I65" s="56">
        <v>3</v>
      </c>
      <c r="J65" s="56">
        <v>3</v>
      </c>
      <c r="K65" s="56">
        <v>3</v>
      </c>
      <c r="L65" s="56" t="s">
        <v>27</v>
      </c>
      <c r="M65" s="56" t="s">
        <v>27</v>
      </c>
      <c r="N65" s="56" t="s">
        <v>27</v>
      </c>
      <c r="O65" s="56" t="s">
        <v>27</v>
      </c>
      <c r="P65" s="56" t="s">
        <v>27</v>
      </c>
      <c r="Q65" s="56">
        <v>3</v>
      </c>
      <c r="R65" s="56">
        <v>3</v>
      </c>
      <c r="S65" s="56">
        <v>1</v>
      </c>
      <c r="T65" s="56">
        <v>3</v>
      </c>
    </row>
    <row r="66" spans="1:20" x14ac:dyDescent="0.25">
      <c r="A66" s="561"/>
      <c r="B66" s="562"/>
      <c r="C66" s="563"/>
      <c r="D66" s="50" t="s">
        <v>101</v>
      </c>
      <c r="E66" s="12" t="s">
        <v>2337</v>
      </c>
      <c r="F66" s="564"/>
      <c r="G66" s="56">
        <v>3</v>
      </c>
      <c r="H66" s="56">
        <v>3</v>
      </c>
      <c r="I66" s="56">
        <v>3</v>
      </c>
      <c r="J66" s="56">
        <v>3</v>
      </c>
      <c r="K66" s="56">
        <v>3</v>
      </c>
      <c r="L66" s="56" t="s">
        <v>27</v>
      </c>
      <c r="M66" s="56" t="s">
        <v>27</v>
      </c>
      <c r="N66" s="56" t="s">
        <v>27</v>
      </c>
      <c r="O66" s="56" t="s">
        <v>27</v>
      </c>
      <c r="P66" s="56" t="s">
        <v>27</v>
      </c>
      <c r="Q66" s="56">
        <v>3</v>
      </c>
      <c r="R66" s="56">
        <v>3</v>
      </c>
      <c r="S66" s="56">
        <v>1</v>
      </c>
      <c r="T66" s="56">
        <v>3</v>
      </c>
    </row>
    <row r="67" spans="1:20" ht="23.25" x14ac:dyDescent="0.25">
      <c r="A67" s="561"/>
      <c r="B67" s="562"/>
      <c r="C67" s="563"/>
      <c r="D67" s="50" t="s">
        <v>102</v>
      </c>
      <c r="E67" s="12" t="s">
        <v>2338</v>
      </c>
      <c r="F67" s="564"/>
      <c r="G67" s="56">
        <v>3</v>
      </c>
      <c r="H67" s="56">
        <v>3</v>
      </c>
      <c r="I67" s="56">
        <v>3</v>
      </c>
      <c r="J67" s="56">
        <v>3</v>
      </c>
      <c r="K67" s="56">
        <v>3</v>
      </c>
      <c r="L67" s="56" t="s">
        <v>27</v>
      </c>
      <c r="M67" s="56" t="s">
        <v>27</v>
      </c>
      <c r="N67" s="56" t="s">
        <v>27</v>
      </c>
      <c r="O67" s="56" t="s">
        <v>27</v>
      </c>
      <c r="P67" s="56" t="s">
        <v>27</v>
      </c>
      <c r="Q67" s="56">
        <v>3</v>
      </c>
      <c r="R67" s="56">
        <v>3</v>
      </c>
      <c r="S67" s="56">
        <v>1</v>
      </c>
      <c r="T67" s="56">
        <v>3</v>
      </c>
    </row>
    <row r="68" spans="1:20" ht="23.25" x14ac:dyDescent="0.25">
      <c r="A68" s="561"/>
      <c r="B68" s="562"/>
      <c r="C68" s="563"/>
      <c r="D68" s="50" t="s">
        <v>468</v>
      </c>
      <c r="E68" s="12" t="s">
        <v>2339</v>
      </c>
      <c r="F68" s="564"/>
      <c r="G68" s="56">
        <v>3</v>
      </c>
      <c r="H68" s="56">
        <v>3</v>
      </c>
      <c r="I68" s="56">
        <v>3</v>
      </c>
      <c r="J68" s="56">
        <v>3</v>
      </c>
      <c r="K68" s="56">
        <v>3</v>
      </c>
      <c r="L68" s="56" t="s">
        <v>27</v>
      </c>
      <c r="M68" s="56" t="s">
        <v>27</v>
      </c>
      <c r="N68" s="56" t="s">
        <v>27</v>
      </c>
      <c r="O68" s="56" t="s">
        <v>27</v>
      </c>
      <c r="P68" s="56" t="s">
        <v>27</v>
      </c>
      <c r="Q68" s="56">
        <v>3</v>
      </c>
      <c r="R68" s="56">
        <v>3</v>
      </c>
      <c r="S68" s="56">
        <v>1</v>
      </c>
      <c r="T68" s="56">
        <v>3</v>
      </c>
    </row>
    <row r="69" spans="1:20" x14ac:dyDescent="0.25">
      <c r="A69" s="561"/>
      <c r="B69" s="562"/>
      <c r="C69" s="563"/>
      <c r="D69" s="50" t="s">
        <v>96</v>
      </c>
      <c r="E69" s="52"/>
      <c r="F69" s="564"/>
      <c r="G69" s="56">
        <v>3</v>
      </c>
      <c r="H69" s="56">
        <v>3</v>
      </c>
      <c r="I69" s="56">
        <v>3</v>
      </c>
      <c r="J69" s="56">
        <v>3</v>
      </c>
      <c r="K69" s="56">
        <v>3</v>
      </c>
      <c r="L69" s="56" t="s">
        <v>27</v>
      </c>
      <c r="M69" s="56" t="s">
        <v>27</v>
      </c>
      <c r="N69" s="56" t="s">
        <v>27</v>
      </c>
      <c r="O69" s="56" t="s">
        <v>27</v>
      </c>
      <c r="P69" s="56" t="s">
        <v>27</v>
      </c>
      <c r="Q69" s="56">
        <v>3</v>
      </c>
      <c r="R69" s="56">
        <v>3</v>
      </c>
      <c r="S69" s="56">
        <v>1</v>
      </c>
      <c r="T69" s="56">
        <v>3</v>
      </c>
    </row>
    <row r="70" spans="1:20" ht="34.5" x14ac:dyDescent="0.25">
      <c r="A70" s="561" t="s">
        <v>103</v>
      </c>
      <c r="B70" s="562" t="s">
        <v>2340</v>
      </c>
      <c r="C70" s="563" t="s">
        <v>2341</v>
      </c>
      <c r="D70" s="50" t="s">
        <v>106</v>
      </c>
      <c r="E70" s="12" t="s">
        <v>2342</v>
      </c>
      <c r="F70" s="564" t="s">
        <v>26</v>
      </c>
      <c r="G70" s="56">
        <v>3</v>
      </c>
      <c r="H70" s="56">
        <v>3</v>
      </c>
      <c r="I70" s="56">
        <v>3</v>
      </c>
      <c r="J70" s="56" t="s">
        <v>27</v>
      </c>
      <c r="K70" s="56" t="s">
        <v>27</v>
      </c>
      <c r="L70" s="56" t="s">
        <v>27</v>
      </c>
      <c r="M70" s="56" t="s">
        <v>27</v>
      </c>
      <c r="N70" s="56" t="s">
        <v>27</v>
      </c>
      <c r="O70" s="56" t="s">
        <v>27</v>
      </c>
      <c r="P70" s="56" t="s">
        <v>27</v>
      </c>
      <c r="Q70" s="56">
        <v>3</v>
      </c>
      <c r="R70" s="56" t="s">
        <v>27</v>
      </c>
      <c r="S70" s="56">
        <v>3</v>
      </c>
      <c r="T70" s="56">
        <v>3</v>
      </c>
    </row>
    <row r="71" spans="1:20" ht="23.25" x14ac:dyDescent="0.25">
      <c r="A71" s="561"/>
      <c r="B71" s="562"/>
      <c r="C71" s="563"/>
      <c r="D71" s="50" t="s">
        <v>107</v>
      </c>
      <c r="E71" s="12" t="s">
        <v>2343</v>
      </c>
      <c r="F71" s="564"/>
      <c r="G71" s="56">
        <v>3</v>
      </c>
      <c r="H71" s="56">
        <v>3</v>
      </c>
      <c r="I71" s="56">
        <v>3</v>
      </c>
      <c r="J71" s="56" t="s">
        <v>27</v>
      </c>
      <c r="K71" s="56" t="s">
        <v>27</v>
      </c>
      <c r="L71" s="56" t="s">
        <v>27</v>
      </c>
      <c r="M71" s="56" t="s">
        <v>27</v>
      </c>
      <c r="N71" s="56" t="s">
        <v>27</v>
      </c>
      <c r="O71" s="56" t="s">
        <v>27</v>
      </c>
      <c r="P71" s="56" t="s">
        <v>27</v>
      </c>
      <c r="Q71" s="56">
        <v>3</v>
      </c>
      <c r="R71" s="56" t="s">
        <v>27</v>
      </c>
      <c r="S71" s="56">
        <v>3</v>
      </c>
      <c r="T71" s="56">
        <v>3</v>
      </c>
    </row>
    <row r="72" spans="1:20" ht="23.25" x14ac:dyDescent="0.25">
      <c r="A72" s="561"/>
      <c r="B72" s="562"/>
      <c r="C72" s="563"/>
      <c r="D72" s="50" t="s">
        <v>108</v>
      </c>
      <c r="E72" s="12" t="s">
        <v>2344</v>
      </c>
      <c r="F72" s="564"/>
      <c r="G72" s="56">
        <v>3</v>
      </c>
      <c r="H72" s="56">
        <v>3</v>
      </c>
      <c r="I72" s="56">
        <v>3</v>
      </c>
      <c r="J72" s="56" t="s">
        <v>27</v>
      </c>
      <c r="K72" s="56" t="s">
        <v>27</v>
      </c>
      <c r="L72" s="56" t="s">
        <v>27</v>
      </c>
      <c r="M72" s="56" t="s">
        <v>27</v>
      </c>
      <c r="N72" s="56" t="s">
        <v>27</v>
      </c>
      <c r="O72" s="56" t="s">
        <v>27</v>
      </c>
      <c r="P72" s="56" t="s">
        <v>27</v>
      </c>
      <c r="Q72" s="56">
        <v>3</v>
      </c>
      <c r="R72" s="56" t="s">
        <v>27</v>
      </c>
      <c r="S72" s="56">
        <v>3</v>
      </c>
      <c r="T72" s="56">
        <v>3</v>
      </c>
    </row>
    <row r="73" spans="1:20" ht="23.25" x14ac:dyDescent="0.25">
      <c r="A73" s="561"/>
      <c r="B73" s="562"/>
      <c r="C73" s="563"/>
      <c r="D73" s="50" t="s">
        <v>109</v>
      </c>
      <c r="E73" s="12" t="s">
        <v>2345</v>
      </c>
      <c r="F73" s="564"/>
      <c r="G73" s="56">
        <v>3</v>
      </c>
      <c r="H73" s="56">
        <v>3</v>
      </c>
      <c r="I73" s="56">
        <v>3</v>
      </c>
      <c r="J73" s="56" t="s">
        <v>27</v>
      </c>
      <c r="K73" s="56" t="s">
        <v>27</v>
      </c>
      <c r="L73" s="56" t="s">
        <v>27</v>
      </c>
      <c r="M73" s="56" t="s">
        <v>27</v>
      </c>
      <c r="N73" s="56" t="s">
        <v>27</v>
      </c>
      <c r="O73" s="56" t="s">
        <v>27</v>
      </c>
      <c r="P73" s="56" t="s">
        <v>27</v>
      </c>
      <c r="Q73" s="56">
        <v>3</v>
      </c>
      <c r="R73" s="56" t="s">
        <v>27</v>
      </c>
      <c r="S73" s="56">
        <v>3</v>
      </c>
      <c r="T73" s="56">
        <v>3</v>
      </c>
    </row>
    <row r="74" spans="1:20" ht="23.25" x14ac:dyDescent="0.25">
      <c r="A74" s="561"/>
      <c r="B74" s="562"/>
      <c r="C74" s="563"/>
      <c r="D74" s="50" t="s">
        <v>110</v>
      </c>
      <c r="E74" s="12" t="s">
        <v>2346</v>
      </c>
      <c r="F74" s="564"/>
      <c r="G74" s="56">
        <v>3</v>
      </c>
      <c r="H74" s="56">
        <v>3</v>
      </c>
      <c r="I74" s="56">
        <v>3</v>
      </c>
      <c r="J74" s="56" t="s">
        <v>27</v>
      </c>
      <c r="K74" s="56" t="s">
        <v>27</v>
      </c>
      <c r="L74" s="56" t="s">
        <v>27</v>
      </c>
      <c r="M74" s="56" t="s">
        <v>27</v>
      </c>
      <c r="N74" s="56" t="s">
        <v>27</v>
      </c>
      <c r="O74" s="56" t="s">
        <v>27</v>
      </c>
      <c r="P74" s="56" t="s">
        <v>27</v>
      </c>
      <c r="Q74" s="56">
        <v>3</v>
      </c>
      <c r="R74" s="56" t="s">
        <v>27</v>
      </c>
      <c r="S74" s="56">
        <v>3</v>
      </c>
      <c r="T74" s="56">
        <v>3</v>
      </c>
    </row>
    <row r="75" spans="1:20" x14ac:dyDescent="0.25">
      <c r="A75" s="561"/>
      <c r="B75" s="562"/>
      <c r="C75" s="563"/>
      <c r="D75" s="50" t="s">
        <v>103</v>
      </c>
      <c r="E75" s="52"/>
      <c r="F75" s="564"/>
      <c r="G75" s="56">
        <v>3</v>
      </c>
      <c r="H75" s="56">
        <v>3</v>
      </c>
      <c r="I75" s="56">
        <v>3</v>
      </c>
      <c r="J75" s="56" t="s">
        <v>27</v>
      </c>
      <c r="K75" s="56" t="s">
        <v>27</v>
      </c>
      <c r="L75" s="56" t="s">
        <v>27</v>
      </c>
      <c r="M75" s="56" t="s">
        <v>27</v>
      </c>
      <c r="N75" s="56" t="s">
        <v>27</v>
      </c>
      <c r="O75" s="56" t="s">
        <v>27</v>
      </c>
      <c r="P75" s="56" t="s">
        <v>27</v>
      </c>
      <c r="Q75" s="56">
        <v>3</v>
      </c>
      <c r="R75" s="56" t="s">
        <v>27</v>
      </c>
      <c r="S75" s="56">
        <v>3</v>
      </c>
      <c r="T75" s="56">
        <v>3</v>
      </c>
    </row>
    <row r="76" spans="1:20" ht="57" x14ac:dyDescent="0.25">
      <c r="A76" s="50" t="s">
        <v>111</v>
      </c>
      <c r="B76" s="51" t="s">
        <v>2347</v>
      </c>
      <c r="C76" s="52" t="s">
        <v>2348</v>
      </c>
      <c r="D76" s="50" t="s">
        <v>114</v>
      </c>
      <c r="E76" s="12" t="s">
        <v>2349</v>
      </c>
      <c r="F76" s="49" t="s">
        <v>73</v>
      </c>
      <c r="G76" s="56">
        <v>3</v>
      </c>
      <c r="H76" s="56">
        <v>3</v>
      </c>
      <c r="I76" s="56">
        <v>1</v>
      </c>
      <c r="J76" s="56">
        <v>2</v>
      </c>
      <c r="K76" s="56" t="s">
        <v>27</v>
      </c>
      <c r="L76" s="56" t="s">
        <v>27</v>
      </c>
      <c r="M76" s="56" t="s">
        <v>27</v>
      </c>
      <c r="N76" s="56" t="s">
        <v>27</v>
      </c>
      <c r="O76" s="56" t="s">
        <v>27</v>
      </c>
      <c r="P76" s="56" t="s">
        <v>27</v>
      </c>
      <c r="Q76" s="56" t="s">
        <v>27</v>
      </c>
      <c r="R76" s="56">
        <v>2</v>
      </c>
      <c r="S76" s="56">
        <v>3</v>
      </c>
      <c r="T76" s="56">
        <v>3</v>
      </c>
    </row>
    <row r="77" spans="1:20" ht="23.25" x14ac:dyDescent="0.25">
      <c r="A77" s="561" t="s">
        <v>2350</v>
      </c>
      <c r="B77" s="562" t="s">
        <v>2351</v>
      </c>
      <c r="C77" s="563" t="s">
        <v>2352</v>
      </c>
      <c r="D77" s="50" t="s">
        <v>122</v>
      </c>
      <c r="E77" s="12" t="s">
        <v>2353</v>
      </c>
      <c r="F77" s="564" t="s">
        <v>26</v>
      </c>
      <c r="G77" s="56">
        <v>3</v>
      </c>
      <c r="H77" s="56">
        <v>3</v>
      </c>
      <c r="I77" s="56">
        <v>1</v>
      </c>
      <c r="J77" s="56">
        <v>2</v>
      </c>
      <c r="K77" s="56" t="s">
        <v>27</v>
      </c>
      <c r="L77" s="56" t="s">
        <v>27</v>
      </c>
      <c r="M77" s="56" t="s">
        <v>27</v>
      </c>
      <c r="N77" s="56" t="s">
        <v>27</v>
      </c>
      <c r="O77" s="56" t="s">
        <v>27</v>
      </c>
      <c r="P77" s="56" t="s">
        <v>27</v>
      </c>
      <c r="Q77" s="56" t="s">
        <v>27</v>
      </c>
      <c r="R77" s="56">
        <v>2</v>
      </c>
      <c r="S77" s="56">
        <v>3</v>
      </c>
      <c r="T77" s="56">
        <v>3</v>
      </c>
    </row>
    <row r="78" spans="1:20" x14ac:dyDescent="0.25">
      <c r="A78" s="561"/>
      <c r="B78" s="562"/>
      <c r="C78" s="563"/>
      <c r="D78" s="50" t="s">
        <v>123</v>
      </c>
      <c r="E78" s="12" t="s">
        <v>2354</v>
      </c>
      <c r="F78" s="564"/>
      <c r="G78" s="56">
        <v>3</v>
      </c>
      <c r="H78" s="56">
        <v>3</v>
      </c>
      <c r="I78" s="56">
        <v>1</v>
      </c>
      <c r="J78" s="56">
        <v>2</v>
      </c>
      <c r="K78" s="56" t="s">
        <v>27</v>
      </c>
      <c r="L78" s="56" t="s">
        <v>27</v>
      </c>
      <c r="M78" s="56" t="s">
        <v>27</v>
      </c>
      <c r="N78" s="56" t="s">
        <v>27</v>
      </c>
      <c r="O78" s="56" t="s">
        <v>27</v>
      </c>
      <c r="P78" s="56" t="s">
        <v>27</v>
      </c>
      <c r="Q78" s="56" t="s">
        <v>27</v>
      </c>
      <c r="R78" s="56">
        <v>2</v>
      </c>
      <c r="S78" s="56">
        <v>3</v>
      </c>
      <c r="T78" s="56">
        <v>3</v>
      </c>
    </row>
    <row r="79" spans="1:20" x14ac:dyDescent="0.25">
      <c r="A79" s="561"/>
      <c r="B79" s="562"/>
      <c r="C79" s="563"/>
      <c r="D79" s="50" t="s">
        <v>124</v>
      </c>
      <c r="E79" s="12" t="s">
        <v>2355</v>
      </c>
      <c r="F79" s="564"/>
      <c r="G79" s="56">
        <v>3</v>
      </c>
      <c r="H79" s="56">
        <v>3</v>
      </c>
      <c r="I79" s="56">
        <v>1</v>
      </c>
      <c r="J79" s="56">
        <v>2</v>
      </c>
      <c r="K79" s="56" t="s">
        <v>27</v>
      </c>
      <c r="L79" s="56" t="s">
        <v>27</v>
      </c>
      <c r="M79" s="56" t="s">
        <v>27</v>
      </c>
      <c r="N79" s="56" t="s">
        <v>27</v>
      </c>
      <c r="O79" s="56" t="s">
        <v>27</v>
      </c>
      <c r="P79" s="56" t="s">
        <v>27</v>
      </c>
      <c r="Q79" s="56" t="s">
        <v>27</v>
      </c>
      <c r="R79" s="56">
        <v>2</v>
      </c>
      <c r="S79" s="56">
        <v>3</v>
      </c>
      <c r="T79" s="56">
        <v>3</v>
      </c>
    </row>
    <row r="80" spans="1:20" ht="23.25" x14ac:dyDescent="0.25">
      <c r="A80" s="561"/>
      <c r="B80" s="562"/>
      <c r="C80" s="563"/>
      <c r="D80" s="50" t="s">
        <v>125</v>
      </c>
      <c r="E80" s="12" t="s">
        <v>2356</v>
      </c>
      <c r="F80" s="564"/>
      <c r="G80" s="56">
        <v>3</v>
      </c>
      <c r="H80" s="56">
        <v>3</v>
      </c>
      <c r="I80" s="56">
        <v>1</v>
      </c>
      <c r="J80" s="56">
        <v>2</v>
      </c>
      <c r="K80" s="56" t="s">
        <v>27</v>
      </c>
      <c r="L80" s="56" t="s">
        <v>27</v>
      </c>
      <c r="M80" s="56" t="s">
        <v>27</v>
      </c>
      <c r="N80" s="56" t="s">
        <v>27</v>
      </c>
      <c r="O80" s="56" t="s">
        <v>27</v>
      </c>
      <c r="P80" s="56" t="s">
        <v>27</v>
      </c>
      <c r="Q80" s="56" t="s">
        <v>27</v>
      </c>
      <c r="R80" s="56">
        <v>2</v>
      </c>
      <c r="S80" s="56">
        <v>3</v>
      </c>
      <c r="T80" s="56">
        <v>3</v>
      </c>
    </row>
    <row r="81" spans="1:20" ht="23.25" x14ac:dyDescent="0.25">
      <c r="A81" s="561"/>
      <c r="B81" s="562"/>
      <c r="C81" s="563"/>
      <c r="D81" s="50" t="s">
        <v>126</v>
      </c>
      <c r="E81" s="12" t="s">
        <v>2357</v>
      </c>
      <c r="F81" s="564"/>
      <c r="G81" s="56">
        <v>3</v>
      </c>
      <c r="H81" s="56">
        <v>3</v>
      </c>
      <c r="I81" s="56">
        <v>1</v>
      </c>
      <c r="J81" s="56">
        <v>2</v>
      </c>
      <c r="K81" s="56" t="s">
        <v>27</v>
      </c>
      <c r="L81" s="56" t="s">
        <v>27</v>
      </c>
      <c r="M81" s="56" t="s">
        <v>27</v>
      </c>
      <c r="N81" s="56" t="s">
        <v>27</v>
      </c>
      <c r="O81" s="56" t="s">
        <v>27</v>
      </c>
      <c r="P81" s="56" t="s">
        <v>27</v>
      </c>
      <c r="Q81" s="56" t="s">
        <v>27</v>
      </c>
      <c r="R81" s="56">
        <v>2</v>
      </c>
      <c r="S81" s="56">
        <v>3</v>
      </c>
      <c r="T81" s="56">
        <v>3</v>
      </c>
    </row>
    <row r="82" spans="1:20" x14ac:dyDescent="0.25">
      <c r="A82" s="561"/>
      <c r="B82" s="562"/>
      <c r="C82" s="563"/>
      <c r="D82" s="50" t="s">
        <v>2358</v>
      </c>
      <c r="E82" s="52"/>
      <c r="F82" s="564"/>
      <c r="G82" s="56">
        <v>3</v>
      </c>
      <c r="H82" s="56">
        <v>3</v>
      </c>
      <c r="I82" s="56">
        <v>3</v>
      </c>
      <c r="J82" s="56">
        <v>3</v>
      </c>
      <c r="K82" s="56">
        <v>3</v>
      </c>
      <c r="L82" s="56">
        <v>3</v>
      </c>
      <c r="M82" s="56" t="s">
        <v>27</v>
      </c>
      <c r="N82" s="56" t="s">
        <v>27</v>
      </c>
      <c r="O82" s="56" t="s">
        <v>27</v>
      </c>
      <c r="P82" s="56" t="s">
        <v>27</v>
      </c>
      <c r="Q82" s="56" t="s">
        <v>27</v>
      </c>
      <c r="R82" s="56">
        <v>3</v>
      </c>
      <c r="S82" s="56">
        <v>1</v>
      </c>
      <c r="T82" s="56">
        <v>1</v>
      </c>
    </row>
    <row r="83" spans="1:20" ht="23.25" x14ac:dyDescent="0.25">
      <c r="A83" s="566" t="s">
        <v>2359</v>
      </c>
      <c r="B83" s="562" t="s">
        <v>2360</v>
      </c>
      <c r="C83" s="563" t="s">
        <v>2361</v>
      </c>
      <c r="D83" s="50" t="s">
        <v>130</v>
      </c>
      <c r="E83" s="12" t="s">
        <v>2362</v>
      </c>
      <c r="F83" s="564" t="s">
        <v>26</v>
      </c>
      <c r="G83" s="56">
        <v>3</v>
      </c>
      <c r="H83" s="56">
        <v>3</v>
      </c>
      <c r="I83" s="56">
        <v>3</v>
      </c>
      <c r="J83" s="56">
        <v>3</v>
      </c>
      <c r="K83" s="56">
        <v>3</v>
      </c>
      <c r="L83" s="56">
        <v>3</v>
      </c>
      <c r="M83" s="56" t="s">
        <v>27</v>
      </c>
      <c r="N83" s="56" t="s">
        <v>27</v>
      </c>
      <c r="O83" s="56" t="s">
        <v>27</v>
      </c>
      <c r="P83" s="56" t="s">
        <v>27</v>
      </c>
      <c r="Q83" s="56" t="s">
        <v>27</v>
      </c>
      <c r="R83" s="56">
        <v>3</v>
      </c>
      <c r="S83" s="56">
        <v>1</v>
      </c>
      <c r="T83" s="56">
        <v>1</v>
      </c>
    </row>
    <row r="84" spans="1:20" ht="23.25" x14ac:dyDescent="0.25">
      <c r="A84" s="567"/>
      <c r="B84" s="562"/>
      <c r="C84" s="563"/>
      <c r="D84" s="50" t="s">
        <v>131</v>
      </c>
      <c r="E84" s="12" t="s">
        <v>2363</v>
      </c>
      <c r="F84" s="564"/>
      <c r="G84" s="56">
        <v>3</v>
      </c>
      <c r="H84" s="56">
        <v>3</v>
      </c>
      <c r="I84" s="56">
        <v>3</v>
      </c>
      <c r="J84" s="56">
        <v>3</v>
      </c>
      <c r="K84" s="56">
        <v>3</v>
      </c>
      <c r="L84" s="56">
        <v>3</v>
      </c>
      <c r="M84" s="56" t="s">
        <v>27</v>
      </c>
      <c r="N84" s="56" t="s">
        <v>27</v>
      </c>
      <c r="O84" s="56" t="s">
        <v>27</v>
      </c>
      <c r="P84" s="56" t="s">
        <v>27</v>
      </c>
      <c r="Q84" s="56" t="s">
        <v>27</v>
      </c>
      <c r="R84" s="56">
        <v>3</v>
      </c>
      <c r="S84" s="56">
        <v>1</v>
      </c>
      <c r="T84" s="56">
        <v>1</v>
      </c>
    </row>
    <row r="85" spans="1:20" ht="23.25" x14ac:dyDescent="0.25">
      <c r="A85" s="567"/>
      <c r="B85" s="562"/>
      <c r="C85" s="563"/>
      <c r="D85" s="50" t="s">
        <v>132</v>
      </c>
      <c r="E85" s="12" t="s">
        <v>2364</v>
      </c>
      <c r="F85" s="564"/>
      <c r="G85" s="56" t="s">
        <v>27</v>
      </c>
      <c r="H85" s="56" t="s">
        <v>27</v>
      </c>
      <c r="I85" s="56">
        <v>3</v>
      </c>
      <c r="J85" s="56">
        <v>3</v>
      </c>
      <c r="K85" s="56" t="s">
        <v>27</v>
      </c>
      <c r="L85" s="56" t="s">
        <v>27</v>
      </c>
      <c r="M85" s="56" t="s">
        <v>27</v>
      </c>
      <c r="N85" s="56" t="s">
        <v>27</v>
      </c>
      <c r="O85" s="56" t="s">
        <v>27</v>
      </c>
      <c r="P85" s="56" t="s">
        <v>27</v>
      </c>
      <c r="Q85" s="56" t="s">
        <v>27</v>
      </c>
      <c r="R85" s="56" t="s">
        <v>27</v>
      </c>
      <c r="S85" s="56">
        <v>1</v>
      </c>
      <c r="T85" s="56">
        <v>1</v>
      </c>
    </row>
    <row r="86" spans="1:20" x14ac:dyDescent="0.25">
      <c r="A86" s="567"/>
      <c r="B86" s="562"/>
      <c r="C86" s="563"/>
      <c r="D86" s="50" t="s">
        <v>133</v>
      </c>
      <c r="E86" s="12" t="s">
        <v>2365</v>
      </c>
      <c r="F86" s="564"/>
      <c r="G86" s="56" t="s">
        <v>27</v>
      </c>
      <c r="H86" s="56" t="s">
        <v>27</v>
      </c>
      <c r="I86" s="56">
        <v>3</v>
      </c>
      <c r="J86" s="56">
        <v>3</v>
      </c>
      <c r="K86" s="56" t="s">
        <v>27</v>
      </c>
      <c r="L86" s="56" t="s">
        <v>27</v>
      </c>
      <c r="M86" s="56" t="s">
        <v>27</v>
      </c>
      <c r="N86" s="56" t="s">
        <v>27</v>
      </c>
      <c r="O86" s="56" t="s">
        <v>27</v>
      </c>
      <c r="P86" s="56" t="s">
        <v>27</v>
      </c>
      <c r="Q86" s="56" t="s">
        <v>27</v>
      </c>
      <c r="R86" s="56" t="s">
        <v>27</v>
      </c>
      <c r="S86" s="56">
        <v>1</v>
      </c>
      <c r="T86" s="56">
        <v>1</v>
      </c>
    </row>
    <row r="87" spans="1:20" ht="23.25" x14ac:dyDescent="0.25">
      <c r="A87" s="568"/>
      <c r="B87" s="562"/>
      <c r="C87" s="563"/>
      <c r="D87" s="50" t="s">
        <v>134</v>
      </c>
      <c r="E87" s="12" t="s">
        <v>2366</v>
      </c>
      <c r="F87" s="564"/>
      <c r="G87" s="56" t="s">
        <v>27</v>
      </c>
      <c r="H87" s="56" t="s">
        <v>27</v>
      </c>
      <c r="I87" s="56">
        <v>3</v>
      </c>
      <c r="J87" s="56">
        <v>3</v>
      </c>
      <c r="K87" s="56" t="s">
        <v>27</v>
      </c>
      <c r="L87" s="56" t="s">
        <v>27</v>
      </c>
      <c r="M87" s="56" t="s">
        <v>27</v>
      </c>
      <c r="N87" s="56" t="s">
        <v>27</v>
      </c>
      <c r="O87" s="56" t="s">
        <v>27</v>
      </c>
      <c r="P87" s="56" t="s">
        <v>27</v>
      </c>
      <c r="Q87" s="56" t="s">
        <v>27</v>
      </c>
      <c r="R87" s="56" t="s">
        <v>27</v>
      </c>
      <c r="S87" s="56">
        <v>1</v>
      </c>
      <c r="T87" s="56">
        <v>1</v>
      </c>
    </row>
    <row r="88" spans="1:20" x14ac:dyDescent="0.25">
      <c r="A88" s="561" t="s">
        <v>135</v>
      </c>
      <c r="B88" s="562" t="s">
        <v>2367</v>
      </c>
      <c r="C88" s="563" t="s">
        <v>2368</v>
      </c>
      <c r="D88" s="50" t="s">
        <v>138</v>
      </c>
      <c r="E88" s="12" t="s">
        <v>2369</v>
      </c>
      <c r="F88" s="564" t="s">
        <v>26</v>
      </c>
      <c r="G88" s="56" t="s">
        <v>27</v>
      </c>
      <c r="H88" s="56" t="s">
        <v>27</v>
      </c>
      <c r="I88" s="56">
        <v>3</v>
      </c>
      <c r="J88" s="56">
        <v>3</v>
      </c>
      <c r="K88" s="56" t="s">
        <v>27</v>
      </c>
      <c r="L88" s="56" t="s">
        <v>27</v>
      </c>
      <c r="M88" s="56" t="s">
        <v>27</v>
      </c>
      <c r="N88" s="56" t="s">
        <v>27</v>
      </c>
      <c r="O88" s="56" t="s">
        <v>27</v>
      </c>
      <c r="P88" s="56" t="s">
        <v>27</v>
      </c>
      <c r="Q88" s="56" t="s">
        <v>27</v>
      </c>
      <c r="R88" s="56" t="s">
        <v>27</v>
      </c>
      <c r="S88" s="56">
        <v>1</v>
      </c>
      <c r="T88" s="56">
        <v>1</v>
      </c>
    </row>
    <row r="89" spans="1:20" ht="23.25" x14ac:dyDescent="0.25">
      <c r="A89" s="561"/>
      <c r="B89" s="562"/>
      <c r="C89" s="563"/>
      <c r="D89" s="50" t="s">
        <v>139</v>
      </c>
      <c r="E89" s="12" t="s">
        <v>2370</v>
      </c>
      <c r="F89" s="564"/>
      <c r="G89" s="56" t="s">
        <v>27</v>
      </c>
      <c r="H89" s="56" t="s">
        <v>27</v>
      </c>
      <c r="I89" s="56" t="s">
        <v>27</v>
      </c>
      <c r="J89" s="56" t="s">
        <v>27</v>
      </c>
      <c r="K89" s="56" t="s">
        <v>27</v>
      </c>
      <c r="L89" s="50">
        <v>3</v>
      </c>
      <c r="M89" s="56" t="s">
        <v>27</v>
      </c>
      <c r="N89" s="50">
        <v>3</v>
      </c>
      <c r="O89" s="50">
        <v>3</v>
      </c>
      <c r="P89" s="50">
        <v>3</v>
      </c>
      <c r="Q89" s="56" t="s">
        <v>27</v>
      </c>
      <c r="R89" s="50">
        <v>3</v>
      </c>
      <c r="S89" s="56" t="s">
        <v>27</v>
      </c>
      <c r="T89" s="56" t="s">
        <v>27</v>
      </c>
    </row>
    <row r="90" spans="1:20" x14ac:dyDescent="0.25">
      <c r="A90" s="561"/>
      <c r="B90" s="562"/>
      <c r="C90" s="563"/>
      <c r="D90" s="50" t="s">
        <v>1059</v>
      </c>
      <c r="E90" s="12" t="s">
        <v>2371</v>
      </c>
      <c r="F90" s="564"/>
      <c r="G90" s="56" t="s">
        <v>27</v>
      </c>
      <c r="H90" s="56" t="s">
        <v>27</v>
      </c>
      <c r="I90" s="56" t="s">
        <v>27</v>
      </c>
      <c r="J90" s="56" t="s">
        <v>27</v>
      </c>
      <c r="K90" s="56" t="s">
        <v>27</v>
      </c>
      <c r="L90" s="50">
        <v>3</v>
      </c>
      <c r="M90" s="56" t="s">
        <v>27</v>
      </c>
      <c r="N90" s="50">
        <v>3</v>
      </c>
      <c r="O90" s="50">
        <v>3</v>
      </c>
      <c r="P90" s="50">
        <v>3</v>
      </c>
      <c r="Q90" s="56" t="s">
        <v>27</v>
      </c>
      <c r="R90" s="50">
        <v>3</v>
      </c>
      <c r="S90" s="56" t="s">
        <v>27</v>
      </c>
      <c r="T90" s="56" t="s">
        <v>27</v>
      </c>
    </row>
    <row r="91" spans="1:20" ht="23.25" x14ac:dyDescent="0.25">
      <c r="A91" s="561"/>
      <c r="B91" s="562"/>
      <c r="C91" s="563"/>
      <c r="D91" s="50" t="s">
        <v>1061</v>
      </c>
      <c r="E91" s="12" t="s">
        <v>2372</v>
      </c>
      <c r="F91" s="564"/>
      <c r="G91" s="56" t="s">
        <v>27</v>
      </c>
      <c r="H91" s="56" t="s">
        <v>27</v>
      </c>
      <c r="I91" s="56" t="s">
        <v>27</v>
      </c>
      <c r="J91" s="56" t="s">
        <v>27</v>
      </c>
      <c r="K91" s="56" t="s">
        <v>27</v>
      </c>
      <c r="L91" s="50">
        <v>3</v>
      </c>
      <c r="M91" s="56" t="s">
        <v>27</v>
      </c>
      <c r="N91" s="50">
        <v>3</v>
      </c>
      <c r="O91" s="50">
        <v>3</v>
      </c>
      <c r="P91" s="50">
        <v>3</v>
      </c>
      <c r="Q91" s="56" t="s">
        <v>27</v>
      </c>
      <c r="R91" s="50">
        <v>3</v>
      </c>
      <c r="S91" s="56" t="s">
        <v>27</v>
      </c>
      <c r="T91" s="56" t="s">
        <v>27</v>
      </c>
    </row>
    <row r="92" spans="1:20" ht="34.5" x14ac:dyDescent="0.25">
      <c r="A92" s="561"/>
      <c r="B92" s="562"/>
      <c r="C92" s="563"/>
      <c r="D92" s="50" t="s">
        <v>1062</v>
      </c>
      <c r="E92" s="12" t="s">
        <v>2373</v>
      </c>
      <c r="F92" s="564"/>
      <c r="G92" s="56" t="s">
        <v>27</v>
      </c>
      <c r="H92" s="56" t="s">
        <v>27</v>
      </c>
      <c r="I92" s="56" t="s">
        <v>27</v>
      </c>
      <c r="J92" s="56" t="s">
        <v>27</v>
      </c>
      <c r="K92" s="56" t="s">
        <v>27</v>
      </c>
      <c r="L92" s="50">
        <v>3</v>
      </c>
      <c r="M92" s="56" t="s">
        <v>27</v>
      </c>
      <c r="N92" s="50">
        <v>3</v>
      </c>
      <c r="O92" s="50">
        <v>3</v>
      </c>
      <c r="P92" s="50">
        <v>3</v>
      </c>
      <c r="Q92" s="56" t="s">
        <v>27</v>
      </c>
      <c r="R92" s="50">
        <v>3</v>
      </c>
      <c r="S92" s="56" t="s">
        <v>27</v>
      </c>
      <c r="T92" s="56" t="s">
        <v>27</v>
      </c>
    </row>
    <row r="93" spans="1:20" ht="34.5" x14ac:dyDescent="0.25">
      <c r="A93" s="50" t="s">
        <v>140</v>
      </c>
      <c r="B93" s="51" t="s">
        <v>2374</v>
      </c>
      <c r="C93" s="52" t="s">
        <v>833</v>
      </c>
      <c r="D93" s="40" t="s">
        <v>143</v>
      </c>
      <c r="E93" s="12" t="s">
        <v>2375</v>
      </c>
      <c r="F93" s="49" t="s">
        <v>73</v>
      </c>
      <c r="G93" s="56">
        <v>3</v>
      </c>
      <c r="H93" s="56">
        <v>3</v>
      </c>
      <c r="I93" s="56">
        <v>3</v>
      </c>
      <c r="J93" s="56">
        <v>3</v>
      </c>
      <c r="K93" s="56" t="s">
        <v>27</v>
      </c>
      <c r="L93" s="56" t="s">
        <v>27</v>
      </c>
      <c r="M93" s="56" t="s">
        <v>27</v>
      </c>
      <c r="N93" s="56" t="s">
        <v>27</v>
      </c>
      <c r="O93" s="56" t="s">
        <v>27</v>
      </c>
      <c r="P93" s="56" t="s">
        <v>27</v>
      </c>
      <c r="Q93" s="56" t="s">
        <v>27</v>
      </c>
      <c r="R93" s="56" t="s">
        <v>27</v>
      </c>
      <c r="S93" s="56">
        <v>3</v>
      </c>
      <c r="T93" s="56">
        <v>3</v>
      </c>
    </row>
    <row r="94" spans="1:20" ht="23.25" x14ac:dyDescent="0.25">
      <c r="A94" s="50" t="s">
        <v>153</v>
      </c>
      <c r="B94" s="54" t="s">
        <v>2376</v>
      </c>
      <c r="C94" s="53" t="s">
        <v>2377</v>
      </c>
      <c r="D94" s="50" t="s">
        <v>156</v>
      </c>
      <c r="E94" s="12" t="s">
        <v>2378</v>
      </c>
      <c r="F94" s="49" t="s">
        <v>73</v>
      </c>
      <c r="G94" s="56">
        <v>3</v>
      </c>
      <c r="H94" s="56">
        <v>3</v>
      </c>
      <c r="I94" s="56">
        <v>3</v>
      </c>
      <c r="J94" s="56">
        <v>3</v>
      </c>
      <c r="K94" s="56" t="s">
        <v>27</v>
      </c>
      <c r="L94" s="56" t="s">
        <v>27</v>
      </c>
      <c r="M94" s="56" t="s">
        <v>27</v>
      </c>
      <c r="N94" s="56" t="s">
        <v>27</v>
      </c>
      <c r="O94" s="56" t="s">
        <v>27</v>
      </c>
      <c r="P94" s="56" t="s">
        <v>27</v>
      </c>
      <c r="Q94" s="56" t="s">
        <v>27</v>
      </c>
      <c r="R94" s="56" t="s">
        <v>27</v>
      </c>
      <c r="S94" s="56">
        <v>3</v>
      </c>
      <c r="T94" s="56">
        <v>3</v>
      </c>
    </row>
    <row r="95" spans="1:20" ht="23.25" x14ac:dyDescent="0.25">
      <c r="A95" s="50" t="s">
        <v>2379</v>
      </c>
      <c r="B95" s="54" t="s">
        <v>2380</v>
      </c>
      <c r="C95" s="53" t="s">
        <v>2381</v>
      </c>
      <c r="D95" s="51" t="s">
        <v>2382</v>
      </c>
      <c r="E95" s="12" t="s">
        <v>2383</v>
      </c>
      <c r="F95" s="49" t="s">
        <v>73</v>
      </c>
      <c r="G95" s="56">
        <v>3</v>
      </c>
      <c r="H95" s="56">
        <v>3</v>
      </c>
      <c r="I95" s="56">
        <v>3</v>
      </c>
      <c r="J95" s="56">
        <v>3</v>
      </c>
      <c r="K95" s="56" t="s">
        <v>27</v>
      </c>
      <c r="L95" s="56" t="s">
        <v>27</v>
      </c>
      <c r="M95" s="56" t="s">
        <v>27</v>
      </c>
      <c r="N95" s="56" t="s">
        <v>27</v>
      </c>
      <c r="O95" s="56" t="s">
        <v>27</v>
      </c>
      <c r="P95" s="56" t="s">
        <v>27</v>
      </c>
      <c r="Q95" s="56" t="s">
        <v>27</v>
      </c>
      <c r="R95" s="56" t="s">
        <v>27</v>
      </c>
      <c r="S95" s="56">
        <v>3</v>
      </c>
      <c r="T95" s="56">
        <v>3</v>
      </c>
    </row>
    <row r="96" spans="1:20" ht="23.25" x14ac:dyDescent="0.25">
      <c r="A96" s="50" t="s">
        <v>2384</v>
      </c>
      <c r="B96" s="54" t="s">
        <v>2385</v>
      </c>
      <c r="C96" s="53" t="s">
        <v>2386</v>
      </c>
      <c r="D96" s="51" t="s">
        <v>2387</v>
      </c>
      <c r="E96" s="12" t="s">
        <v>2388</v>
      </c>
      <c r="F96" s="49" t="s">
        <v>73</v>
      </c>
      <c r="G96" s="56">
        <v>3</v>
      </c>
      <c r="H96" s="56">
        <v>3</v>
      </c>
      <c r="I96" s="56">
        <v>3</v>
      </c>
      <c r="J96" s="56">
        <v>3</v>
      </c>
      <c r="K96" s="56" t="s">
        <v>27</v>
      </c>
      <c r="L96" s="56" t="s">
        <v>27</v>
      </c>
      <c r="M96" s="56" t="s">
        <v>27</v>
      </c>
      <c r="N96" s="56" t="s">
        <v>27</v>
      </c>
      <c r="O96" s="56" t="s">
        <v>27</v>
      </c>
      <c r="P96" s="56" t="s">
        <v>27</v>
      </c>
      <c r="Q96" s="56" t="s">
        <v>27</v>
      </c>
      <c r="R96" s="56" t="s">
        <v>27</v>
      </c>
      <c r="S96" s="56">
        <v>3</v>
      </c>
      <c r="T96" s="56">
        <v>3</v>
      </c>
    </row>
  </sheetData>
  <mergeCells count="70">
    <mergeCell ref="A1:T1"/>
    <mergeCell ref="A2:T2"/>
    <mergeCell ref="A4:T4"/>
    <mergeCell ref="A5:A7"/>
    <mergeCell ref="B5:C7"/>
    <mergeCell ref="D5:E6"/>
    <mergeCell ref="F5:F6"/>
    <mergeCell ref="G5:T5"/>
    <mergeCell ref="D7:E7"/>
    <mergeCell ref="A8:A12"/>
    <mergeCell ref="B8:B12"/>
    <mergeCell ref="C8:C12"/>
    <mergeCell ref="F8:F12"/>
    <mergeCell ref="A13:A17"/>
    <mergeCell ref="B13:B17"/>
    <mergeCell ref="C13:C17"/>
    <mergeCell ref="F13:F17"/>
    <mergeCell ref="A18:A23"/>
    <mergeCell ref="B18:B23"/>
    <mergeCell ref="C18:C23"/>
    <mergeCell ref="F18:F23"/>
    <mergeCell ref="A24:A29"/>
    <mergeCell ref="B24:B29"/>
    <mergeCell ref="C24:C29"/>
    <mergeCell ref="F24:F29"/>
    <mergeCell ref="A30:A35"/>
    <mergeCell ref="B30:B35"/>
    <mergeCell ref="C30:C35"/>
    <mergeCell ref="F30:F35"/>
    <mergeCell ref="A36:A41"/>
    <mergeCell ref="B36:B41"/>
    <mergeCell ref="C36:C41"/>
    <mergeCell ref="F36:F41"/>
    <mergeCell ref="A42:A46"/>
    <mergeCell ref="B42:B46"/>
    <mergeCell ref="C42:C46"/>
    <mergeCell ref="F42:F46"/>
    <mergeCell ref="A47:A51"/>
    <mergeCell ref="B47:B51"/>
    <mergeCell ref="C47:C51"/>
    <mergeCell ref="F47:F51"/>
    <mergeCell ref="A52:A57"/>
    <mergeCell ref="B52:B57"/>
    <mergeCell ref="C52:C57"/>
    <mergeCell ref="F52:F57"/>
    <mergeCell ref="A58:A63"/>
    <mergeCell ref="B58:B63"/>
    <mergeCell ref="C58:C63"/>
    <mergeCell ref="F58:F63"/>
    <mergeCell ref="F64:F69"/>
    <mergeCell ref="A70:A75"/>
    <mergeCell ref="B70:B75"/>
    <mergeCell ref="C70:C75"/>
    <mergeCell ref="F70:F75"/>
    <mergeCell ref="A88:A92"/>
    <mergeCell ref="B88:B92"/>
    <mergeCell ref="C88:C92"/>
    <mergeCell ref="F88:F92"/>
    <mergeCell ref="A3:T3"/>
    <mergeCell ref="A77:A82"/>
    <mergeCell ref="B77:B82"/>
    <mergeCell ref="C77:C82"/>
    <mergeCell ref="F77:F82"/>
    <mergeCell ref="A83:A87"/>
    <mergeCell ref="B83:B87"/>
    <mergeCell ref="C83:C87"/>
    <mergeCell ref="F83:F87"/>
    <mergeCell ref="A64:A69"/>
    <mergeCell ref="B64:B69"/>
    <mergeCell ref="C64:C6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workbookViewId="0">
      <selection activeCell="A6" sqref="A6:C104"/>
    </sheetView>
  </sheetViews>
  <sheetFormatPr defaultRowHeight="15" x14ac:dyDescent="0.25"/>
  <cols>
    <col min="3" max="3" width="21" style="11" customWidth="1"/>
    <col min="4" max="4" width="17.5703125" customWidth="1"/>
    <col min="5" max="5" width="57.7109375" customWidth="1"/>
  </cols>
  <sheetData>
    <row r="1" spans="1:20" x14ac:dyDescent="0.25">
      <c r="A1" s="520" t="s">
        <v>0</v>
      </c>
      <c r="B1" s="520"/>
      <c r="C1" s="520"/>
      <c r="D1" s="520"/>
      <c r="E1" s="520"/>
      <c r="F1" s="520"/>
      <c r="G1" s="520"/>
      <c r="H1" s="520"/>
      <c r="I1" s="520"/>
      <c r="J1" s="520"/>
      <c r="K1" s="520"/>
      <c r="L1" s="520"/>
      <c r="M1" s="520"/>
      <c r="N1" s="520"/>
      <c r="O1" s="520"/>
      <c r="P1" s="520"/>
      <c r="Q1" s="520"/>
      <c r="R1" s="520"/>
      <c r="S1" s="520"/>
      <c r="T1" s="520"/>
    </row>
    <row r="2" spans="1:20" x14ac:dyDescent="0.25">
      <c r="A2" s="520" t="s">
        <v>707</v>
      </c>
      <c r="B2" s="520"/>
      <c r="C2" s="520"/>
      <c r="D2" s="520"/>
      <c r="E2" s="520"/>
      <c r="F2" s="520"/>
      <c r="G2" s="520"/>
      <c r="H2" s="520"/>
      <c r="I2" s="520"/>
      <c r="J2" s="520"/>
      <c r="K2" s="520"/>
      <c r="L2" s="520"/>
      <c r="M2" s="520"/>
      <c r="N2" s="520"/>
      <c r="O2" s="520"/>
      <c r="P2" s="520"/>
      <c r="Q2" s="520"/>
      <c r="R2" s="520"/>
      <c r="S2" s="520"/>
      <c r="T2" s="520"/>
    </row>
    <row r="3" spans="1:20" x14ac:dyDescent="0.25">
      <c r="A3" s="520" t="s">
        <v>708</v>
      </c>
      <c r="B3" s="520"/>
      <c r="C3" s="520"/>
      <c r="D3" s="520"/>
      <c r="E3" s="520"/>
      <c r="F3" s="520"/>
      <c r="G3" s="520"/>
      <c r="H3" s="520"/>
      <c r="I3" s="520"/>
      <c r="J3" s="520"/>
      <c r="K3" s="520"/>
      <c r="L3" s="520"/>
      <c r="M3" s="520"/>
      <c r="N3" s="520"/>
      <c r="O3" s="520"/>
      <c r="P3" s="520"/>
      <c r="Q3" s="520"/>
      <c r="R3" s="520"/>
      <c r="S3" s="520"/>
      <c r="T3" s="520"/>
    </row>
    <row r="4" spans="1:20" x14ac:dyDescent="0.25">
      <c r="A4" s="520" t="s">
        <v>1</v>
      </c>
      <c r="B4" s="520"/>
      <c r="C4" s="520"/>
      <c r="D4" s="520"/>
      <c r="E4" s="520"/>
      <c r="F4" s="520"/>
      <c r="G4" s="520"/>
      <c r="H4" s="520"/>
      <c r="I4" s="520"/>
      <c r="J4" s="520"/>
      <c r="K4" s="520"/>
      <c r="L4" s="520"/>
      <c r="M4" s="520"/>
      <c r="N4" s="520"/>
      <c r="O4" s="520"/>
      <c r="P4" s="520"/>
      <c r="Q4" s="520"/>
      <c r="R4" s="520"/>
      <c r="S4" s="520"/>
      <c r="T4" s="520"/>
    </row>
    <row r="5" spans="1:20" x14ac:dyDescent="0.25">
      <c r="A5" s="439" t="s">
        <v>709</v>
      </c>
      <c r="B5" s="439"/>
      <c r="C5" s="439"/>
      <c r="D5" s="439"/>
      <c r="E5" s="439"/>
      <c r="F5" s="439"/>
      <c r="G5" s="439"/>
      <c r="H5" s="439"/>
      <c r="I5" s="439"/>
      <c r="J5" s="439"/>
      <c r="K5" s="439"/>
      <c r="L5" s="439"/>
      <c r="M5" s="439"/>
      <c r="N5" s="439"/>
      <c r="O5" s="439"/>
      <c r="P5" s="439"/>
      <c r="Q5" s="439"/>
      <c r="R5" s="439"/>
      <c r="S5" s="439"/>
      <c r="T5" s="439"/>
    </row>
    <row r="6" spans="1:20" x14ac:dyDescent="0.25">
      <c r="A6" s="320" t="s">
        <v>2</v>
      </c>
      <c r="B6" s="322" t="s">
        <v>3</v>
      </c>
      <c r="C6" s="322"/>
      <c r="D6" s="322" t="s">
        <v>710</v>
      </c>
      <c r="E6" s="322"/>
      <c r="F6" s="70" t="s">
        <v>5</v>
      </c>
      <c r="G6" s="403" t="s">
        <v>1787</v>
      </c>
      <c r="H6" s="421"/>
      <c r="I6" s="421"/>
      <c r="J6" s="421"/>
      <c r="K6" s="421"/>
      <c r="L6" s="421"/>
      <c r="M6" s="421"/>
      <c r="N6" s="421"/>
      <c r="O6" s="421"/>
      <c r="P6" s="421"/>
      <c r="Q6" s="421"/>
      <c r="R6" s="421"/>
      <c r="S6" s="421"/>
      <c r="T6" s="404"/>
    </row>
    <row r="7" spans="1:20" x14ac:dyDescent="0.25">
      <c r="A7" s="320"/>
      <c r="B7" s="322"/>
      <c r="C7" s="322"/>
      <c r="D7" s="518" t="s">
        <v>711</v>
      </c>
      <c r="E7" s="519"/>
      <c r="F7" s="70"/>
      <c r="G7" s="69" t="s">
        <v>6</v>
      </c>
      <c r="H7" s="69" t="s">
        <v>7</v>
      </c>
      <c r="I7" s="69" t="s">
        <v>8</v>
      </c>
      <c r="J7" s="69" t="s">
        <v>9</v>
      </c>
      <c r="K7" s="69" t="s">
        <v>10</v>
      </c>
      <c r="L7" s="69" t="s">
        <v>11</v>
      </c>
      <c r="M7" s="69" t="s">
        <v>12</v>
      </c>
      <c r="N7" s="69" t="s">
        <v>13</v>
      </c>
      <c r="O7" s="69" t="s">
        <v>14</v>
      </c>
      <c r="P7" s="69" t="s">
        <v>15</v>
      </c>
      <c r="Q7" s="69" t="s">
        <v>16</v>
      </c>
      <c r="R7" s="69" t="s">
        <v>17</v>
      </c>
      <c r="S7" s="69" t="s">
        <v>18</v>
      </c>
      <c r="T7" s="69" t="s">
        <v>19</v>
      </c>
    </row>
    <row r="8" spans="1:20" x14ac:dyDescent="0.25">
      <c r="A8" s="322" t="s">
        <v>21</v>
      </c>
      <c r="B8" s="322" t="s">
        <v>712</v>
      </c>
      <c r="C8" s="386" t="s">
        <v>713</v>
      </c>
      <c r="D8" s="79" t="s">
        <v>690</v>
      </c>
      <c r="E8" s="122" t="s">
        <v>714</v>
      </c>
      <c r="F8" s="324" t="s">
        <v>26</v>
      </c>
      <c r="G8" s="72">
        <v>3</v>
      </c>
      <c r="H8" s="72">
        <v>3</v>
      </c>
      <c r="I8" s="72">
        <v>3</v>
      </c>
      <c r="J8" s="72">
        <v>3</v>
      </c>
      <c r="K8" s="72" t="s">
        <v>27</v>
      </c>
      <c r="L8" s="72" t="s">
        <v>27</v>
      </c>
      <c r="M8" s="72" t="s">
        <v>27</v>
      </c>
      <c r="N8" s="72" t="s">
        <v>27</v>
      </c>
      <c r="O8" s="72" t="s">
        <v>27</v>
      </c>
      <c r="P8" s="72" t="s">
        <v>27</v>
      </c>
      <c r="Q8" s="72" t="s">
        <v>27</v>
      </c>
      <c r="R8" s="72" t="s">
        <v>27</v>
      </c>
      <c r="S8" s="72">
        <v>3</v>
      </c>
      <c r="T8" s="72">
        <v>3</v>
      </c>
    </row>
    <row r="9" spans="1:20" x14ac:dyDescent="0.25">
      <c r="A9" s="322"/>
      <c r="B9" s="322"/>
      <c r="C9" s="386"/>
      <c r="D9" s="79" t="s">
        <v>691</v>
      </c>
      <c r="E9" s="122" t="s">
        <v>715</v>
      </c>
      <c r="F9" s="325"/>
      <c r="G9" s="72">
        <v>3</v>
      </c>
      <c r="H9" s="72">
        <v>3</v>
      </c>
      <c r="I9" s="72">
        <v>3</v>
      </c>
      <c r="J9" s="72">
        <v>3</v>
      </c>
      <c r="K9" s="72" t="s">
        <v>27</v>
      </c>
      <c r="L9" s="72" t="s">
        <v>27</v>
      </c>
      <c r="M9" s="72" t="s">
        <v>27</v>
      </c>
      <c r="N9" s="72" t="s">
        <v>27</v>
      </c>
      <c r="O9" s="72" t="s">
        <v>27</v>
      </c>
      <c r="P9" s="72" t="s">
        <v>27</v>
      </c>
      <c r="Q9" s="72" t="s">
        <v>27</v>
      </c>
      <c r="R9" s="72" t="s">
        <v>27</v>
      </c>
      <c r="S9" s="72">
        <v>3</v>
      </c>
      <c r="T9" s="72">
        <v>3</v>
      </c>
    </row>
    <row r="10" spans="1:20" x14ac:dyDescent="0.25">
      <c r="A10" s="322"/>
      <c r="B10" s="322"/>
      <c r="C10" s="386"/>
      <c r="D10" s="79" t="s">
        <v>692</v>
      </c>
      <c r="E10" s="122" t="s">
        <v>716</v>
      </c>
      <c r="F10" s="325"/>
      <c r="G10" s="72">
        <v>3</v>
      </c>
      <c r="H10" s="72">
        <v>3</v>
      </c>
      <c r="I10" s="72">
        <v>3</v>
      </c>
      <c r="J10" s="72">
        <v>3</v>
      </c>
      <c r="K10" s="72" t="s">
        <v>27</v>
      </c>
      <c r="L10" s="72" t="s">
        <v>27</v>
      </c>
      <c r="M10" s="72" t="s">
        <v>27</v>
      </c>
      <c r="N10" s="72" t="s">
        <v>27</v>
      </c>
      <c r="O10" s="72" t="s">
        <v>27</v>
      </c>
      <c r="P10" s="72" t="s">
        <v>27</v>
      </c>
      <c r="Q10" s="72" t="s">
        <v>27</v>
      </c>
      <c r="R10" s="72" t="s">
        <v>27</v>
      </c>
      <c r="S10" s="72">
        <v>3</v>
      </c>
      <c r="T10" s="72">
        <v>3</v>
      </c>
    </row>
    <row r="11" spans="1:20" x14ac:dyDescent="0.25">
      <c r="A11" s="322"/>
      <c r="B11" s="322"/>
      <c r="C11" s="386"/>
      <c r="D11" s="79" t="s">
        <v>693</v>
      </c>
      <c r="E11" s="122" t="s">
        <v>717</v>
      </c>
      <c r="F11" s="325"/>
      <c r="G11" s="72">
        <v>3</v>
      </c>
      <c r="H11" s="72">
        <v>3</v>
      </c>
      <c r="I11" s="72">
        <v>3</v>
      </c>
      <c r="J11" s="72">
        <v>3</v>
      </c>
      <c r="K11" s="72" t="s">
        <v>27</v>
      </c>
      <c r="L11" s="72" t="s">
        <v>27</v>
      </c>
      <c r="M11" s="72" t="s">
        <v>27</v>
      </c>
      <c r="N11" s="72" t="s">
        <v>27</v>
      </c>
      <c r="O11" s="72" t="s">
        <v>27</v>
      </c>
      <c r="P11" s="72" t="s">
        <v>27</v>
      </c>
      <c r="Q11" s="72" t="s">
        <v>27</v>
      </c>
      <c r="R11" s="72" t="s">
        <v>27</v>
      </c>
      <c r="S11" s="72">
        <v>3</v>
      </c>
      <c r="T11" s="72">
        <v>3</v>
      </c>
    </row>
    <row r="12" spans="1:20" x14ac:dyDescent="0.25">
      <c r="A12" s="322"/>
      <c r="B12" s="322"/>
      <c r="C12" s="386"/>
      <c r="D12" s="69" t="s">
        <v>21</v>
      </c>
      <c r="E12" s="78"/>
      <c r="F12" s="326"/>
      <c r="G12" s="72">
        <v>3</v>
      </c>
      <c r="H12" s="72">
        <v>3</v>
      </c>
      <c r="I12" s="72">
        <v>3</v>
      </c>
      <c r="J12" s="72">
        <v>3</v>
      </c>
      <c r="K12" s="72" t="s">
        <v>27</v>
      </c>
      <c r="L12" s="72" t="s">
        <v>27</v>
      </c>
      <c r="M12" s="72" t="s">
        <v>27</v>
      </c>
      <c r="N12" s="72" t="s">
        <v>27</v>
      </c>
      <c r="O12" s="72" t="s">
        <v>27</v>
      </c>
      <c r="P12" s="72" t="s">
        <v>27</v>
      </c>
      <c r="Q12" s="72" t="s">
        <v>27</v>
      </c>
      <c r="R12" s="72" t="s">
        <v>27</v>
      </c>
      <c r="S12" s="72">
        <v>3</v>
      </c>
      <c r="T12" s="72">
        <v>3</v>
      </c>
    </row>
    <row r="13" spans="1:20" ht="24" customHeight="1" x14ac:dyDescent="0.25">
      <c r="A13" s="322" t="s">
        <v>31</v>
      </c>
      <c r="B13" s="322" t="s">
        <v>718</v>
      </c>
      <c r="C13" s="320" t="s">
        <v>719</v>
      </c>
      <c r="D13" s="69" t="s">
        <v>34</v>
      </c>
      <c r="E13" s="122" t="s">
        <v>720</v>
      </c>
      <c r="F13" s="324" t="s">
        <v>26</v>
      </c>
      <c r="G13" s="72">
        <v>3</v>
      </c>
      <c r="H13" s="72">
        <v>3</v>
      </c>
      <c r="I13" s="72" t="s">
        <v>27</v>
      </c>
      <c r="J13" s="72" t="s">
        <v>27</v>
      </c>
      <c r="K13" s="72" t="s">
        <v>27</v>
      </c>
      <c r="L13" s="72" t="s">
        <v>27</v>
      </c>
      <c r="M13" s="72" t="s">
        <v>27</v>
      </c>
      <c r="N13" s="72" t="s">
        <v>27</v>
      </c>
      <c r="O13" s="72" t="s">
        <v>27</v>
      </c>
      <c r="P13" s="72" t="s">
        <v>27</v>
      </c>
      <c r="Q13" s="72" t="s">
        <v>27</v>
      </c>
      <c r="R13" s="72" t="s">
        <v>27</v>
      </c>
      <c r="S13" s="72">
        <v>3</v>
      </c>
      <c r="T13" s="72">
        <v>3</v>
      </c>
    </row>
    <row r="14" spans="1:20" x14ac:dyDescent="0.25">
      <c r="A14" s="322"/>
      <c r="B14" s="322"/>
      <c r="C14" s="320"/>
      <c r="D14" s="69" t="s">
        <v>35</v>
      </c>
      <c r="E14" s="122" t="s">
        <v>721</v>
      </c>
      <c r="F14" s="325"/>
      <c r="G14" s="72">
        <v>3</v>
      </c>
      <c r="H14" s="72">
        <v>3</v>
      </c>
      <c r="I14" s="72" t="s">
        <v>27</v>
      </c>
      <c r="J14" s="72" t="s">
        <v>27</v>
      </c>
      <c r="K14" s="72" t="s">
        <v>27</v>
      </c>
      <c r="L14" s="72" t="s">
        <v>27</v>
      </c>
      <c r="M14" s="72" t="s">
        <v>27</v>
      </c>
      <c r="N14" s="72" t="s">
        <v>27</v>
      </c>
      <c r="O14" s="72" t="s">
        <v>27</v>
      </c>
      <c r="P14" s="72" t="s">
        <v>27</v>
      </c>
      <c r="Q14" s="72" t="s">
        <v>27</v>
      </c>
      <c r="R14" s="72" t="s">
        <v>27</v>
      </c>
      <c r="S14" s="72">
        <v>3</v>
      </c>
      <c r="T14" s="72">
        <v>3</v>
      </c>
    </row>
    <row r="15" spans="1:20" x14ac:dyDescent="0.25">
      <c r="A15" s="322"/>
      <c r="B15" s="322"/>
      <c r="C15" s="320"/>
      <c r="D15" s="69" t="s">
        <v>36</v>
      </c>
      <c r="E15" s="122" t="s">
        <v>722</v>
      </c>
      <c r="F15" s="325"/>
      <c r="G15" s="72">
        <v>3</v>
      </c>
      <c r="H15" s="72">
        <v>3</v>
      </c>
      <c r="I15" s="72" t="s">
        <v>27</v>
      </c>
      <c r="J15" s="72" t="s">
        <v>27</v>
      </c>
      <c r="K15" s="72" t="s">
        <v>27</v>
      </c>
      <c r="L15" s="72" t="s">
        <v>27</v>
      </c>
      <c r="M15" s="72" t="s">
        <v>27</v>
      </c>
      <c r="N15" s="72" t="s">
        <v>27</v>
      </c>
      <c r="O15" s="72" t="s">
        <v>27</v>
      </c>
      <c r="P15" s="72" t="s">
        <v>27</v>
      </c>
      <c r="Q15" s="72" t="s">
        <v>27</v>
      </c>
      <c r="R15" s="72" t="s">
        <v>27</v>
      </c>
      <c r="S15" s="72">
        <v>3</v>
      </c>
      <c r="T15" s="72">
        <v>3</v>
      </c>
    </row>
    <row r="16" spans="1:20" x14ac:dyDescent="0.25">
      <c r="A16" s="322"/>
      <c r="B16" s="322"/>
      <c r="C16" s="320"/>
      <c r="D16" s="69" t="s">
        <v>37</v>
      </c>
      <c r="E16" s="122" t="s">
        <v>723</v>
      </c>
      <c r="F16" s="325"/>
      <c r="G16" s="72">
        <v>3</v>
      </c>
      <c r="H16" s="72">
        <v>3</v>
      </c>
      <c r="I16" s="72" t="s">
        <v>27</v>
      </c>
      <c r="J16" s="72" t="s">
        <v>27</v>
      </c>
      <c r="K16" s="72" t="s">
        <v>27</v>
      </c>
      <c r="L16" s="72" t="s">
        <v>27</v>
      </c>
      <c r="M16" s="72" t="s">
        <v>27</v>
      </c>
      <c r="N16" s="72" t="s">
        <v>27</v>
      </c>
      <c r="O16" s="72" t="s">
        <v>27</v>
      </c>
      <c r="P16" s="72" t="s">
        <v>27</v>
      </c>
      <c r="Q16" s="72" t="s">
        <v>27</v>
      </c>
      <c r="R16" s="72" t="s">
        <v>27</v>
      </c>
      <c r="S16" s="72">
        <v>3</v>
      </c>
      <c r="T16" s="72">
        <v>3</v>
      </c>
    </row>
    <row r="17" spans="1:20" x14ac:dyDescent="0.25">
      <c r="A17" s="322"/>
      <c r="B17" s="322"/>
      <c r="C17" s="320"/>
      <c r="D17" s="69" t="s">
        <v>724</v>
      </c>
      <c r="E17" s="122" t="s">
        <v>725</v>
      </c>
      <c r="F17" s="325"/>
      <c r="G17" s="72">
        <v>3</v>
      </c>
      <c r="H17" s="72">
        <v>3</v>
      </c>
      <c r="I17" s="72"/>
      <c r="J17" s="72"/>
      <c r="K17" s="72"/>
      <c r="L17" s="72"/>
      <c r="M17" s="72"/>
      <c r="N17" s="72"/>
      <c r="O17" s="72"/>
      <c r="P17" s="72"/>
      <c r="Q17" s="72"/>
      <c r="R17" s="72"/>
      <c r="S17" s="72">
        <v>3</v>
      </c>
      <c r="T17" s="72">
        <v>3</v>
      </c>
    </row>
    <row r="18" spans="1:20" x14ac:dyDescent="0.25">
      <c r="A18" s="322"/>
      <c r="B18" s="322"/>
      <c r="C18" s="320"/>
      <c r="D18" s="69" t="s">
        <v>31</v>
      </c>
      <c r="E18" s="78"/>
      <c r="F18" s="326"/>
      <c r="G18" s="72">
        <v>3</v>
      </c>
      <c r="H18" s="72">
        <v>3</v>
      </c>
      <c r="I18" s="72" t="s">
        <v>27</v>
      </c>
      <c r="J18" s="72" t="s">
        <v>27</v>
      </c>
      <c r="K18" s="72" t="s">
        <v>27</v>
      </c>
      <c r="L18" s="72" t="s">
        <v>27</v>
      </c>
      <c r="M18" s="72" t="s">
        <v>27</v>
      </c>
      <c r="N18" s="72" t="s">
        <v>27</v>
      </c>
      <c r="O18" s="72" t="s">
        <v>27</v>
      </c>
      <c r="P18" s="72" t="s">
        <v>27</v>
      </c>
      <c r="Q18" s="72" t="s">
        <v>27</v>
      </c>
      <c r="R18" s="72" t="s">
        <v>27</v>
      </c>
      <c r="S18" s="72">
        <v>3</v>
      </c>
      <c r="T18" s="72">
        <v>3</v>
      </c>
    </row>
    <row r="19" spans="1:20" ht="24" customHeight="1" x14ac:dyDescent="0.25">
      <c r="A19" s="322" t="s">
        <v>38</v>
      </c>
      <c r="B19" s="322" t="s">
        <v>712</v>
      </c>
      <c r="C19" s="320" t="s">
        <v>726</v>
      </c>
      <c r="D19" s="69" t="s">
        <v>41</v>
      </c>
      <c r="E19" s="122" t="s">
        <v>727</v>
      </c>
      <c r="F19" s="324" t="s">
        <v>26</v>
      </c>
      <c r="G19" s="72">
        <v>3</v>
      </c>
      <c r="H19" s="72">
        <v>3</v>
      </c>
      <c r="I19" s="72"/>
      <c r="J19" s="72"/>
      <c r="K19" s="72">
        <v>3</v>
      </c>
      <c r="L19" s="72" t="s">
        <v>27</v>
      </c>
      <c r="M19" s="72" t="s">
        <v>27</v>
      </c>
      <c r="N19" s="72" t="s">
        <v>27</v>
      </c>
      <c r="O19" s="72" t="s">
        <v>27</v>
      </c>
      <c r="P19" s="72" t="s">
        <v>27</v>
      </c>
      <c r="Q19" s="72" t="s">
        <v>27</v>
      </c>
      <c r="R19" s="72">
        <v>3</v>
      </c>
      <c r="S19" s="72">
        <v>3</v>
      </c>
      <c r="T19" s="72">
        <v>3</v>
      </c>
    </row>
    <row r="20" spans="1:20" x14ac:dyDescent="0.25">
      <c r="A20" s="322"/>
      <c r="B20" s="322"/>
      <c r="C20" s="320"/>
      <c r="D20" s="69" t="s">
        <v>43</v>
      </c>
      <c r="E20" s="122" t="s">
        <v>728</v>
      </c>
      <c r="F20" s="325"/>
      <c r="G20" s="72">
        <v>3</v>
      </c>
      <c r="H20" s="72">
        <v>3</v>
      </c>
      <c r="I20" s="72"/>
      <c r="J20" s="72"/>
      <c r="K20" s="72">
        <v>3</v>
      </c>
      <c r="L20" s="72" t="s">
        <v>27</v>
      </c>
      <c r="M20" s="72" t="s">
        <v>27</v>
      </c>
      <c r="N20" s="72" t="s">
        <v>27</v>
      </c>
      <c r="O20" s="72" t="s">
        <v>27</v>
      </c>
      <c r="P20" s="72" t="s">
        <v>27</v>
      </c>
      <c r="Q20" s="72" t="s">
        <v>27</v>
      </c>
      <c r="R20" s="72">
        <v>3</v>
      </c>
      <c r="S20" s="72">
        <v>3</v>
      </c>
      <c r="T20" s="72">
        <v>3</v>
      </c>
    </row>
    <row r="21" spans="1:20" x14ac:dyDescent="0.25">
      <c r="A21" s="322"/>
      <c r="B21" s="322"/>
      <c r="C21" s="320"/>
      <c r="D21" s="69" t="s">
        <v>45</v>
      </c>
      <c r="E21" s="122" t="s">
        <v>729</v>
      </c>
      <c r="F21" s="325"/>
      <c r="G21" s="72">
        <v>3</v>
      </c>
      <c r="H21" s="72">
        <v>3</v>
      </c>
      <c r="I21" s="72"/>
      <c r="J21" s="72"/>
      <c r="K21" s="72">
        <v>3</v>
      </c>
      <c r="L21" s="72" t="s">
        <v>27</v>
      </c>
      <c r="M21" s="72" t="s">
        <v>27</v>
      </c>
      <c r="N21" s="72" t="s">
        <v>27</v>
      </c>
      <c r="O21" s="72" t="s">
        <v>27</v>
      </c>
      <c r="P21" s="72" t="s">
        <v>27</v>
      </c>
      <c r="Q21" s="72" t="s">
        <v>27</v>
      </c>
      <c r="R21" s="72">
        <v>3</v>
      </c>
      <c r="S21" s="72">
        <v>3</v>
      </c>
      <c r="T21" s="72">
        <v>3</v>
      </c>
    </row>
    <row r="22" spans="1:20" x14ac:dyDescent="0.25">
      <c r="A22" s="322"/>
      <c r="B22" s="322"/>
      <c r="C22" s="320"/>
      <c r="D22" s="69" t="s">
        <v>46</v>
      </c>
      <c r="E22" s="122" t="s">
        <v>730</v>
      </c>
      <c r="F22" s="325"/>
      <c r="G22" s="72">
        <v>3</v>
      </c>
      <c r="H22" s="72">
        <v>3</v>
      </c>
      <c r="I22" s="72"/>
      <c r="J22" s="72"/>
      <c r="K22" s="72">
        <v>3</v>
      </c>
      <c r="L22" s="72" t="s">
        <v>27</v>
      </c>
      <c r="M22" s="72" t="s">
        <v>27</v>
      </c>
      <c r="N22" s="72" t="s">
        <v>27</v>
      </c>
      <c r="O22" s="72" t="s">
        <v>27</v>
      </c>
      <c r="P22" s="72" t="s">
        <v>27</v>
      </c>
      <c r="Q22" s="72" t="s">
        <v>27</v>
      </c>
      <c r="R22" s="72">
        <v>3</v>
      </c>
      <c r="S22" s="72">
        <v>3</v>
      </c>
      <c r="T22" s="72">
        <v>3</v>
      </c>
    </row>
    <row r="23" spans="1:20" x14ac:dyDescent="0.25">
      <c r="A23" s="322"/>
      <c r="B23" s="322"/>
      <c r="C23" s="320"/>
      <c r="D23" s="69" t="s">
        <v>48</v>
      </c>
      <c r="E23" s="122" t="s">
        <v>731</v>
      </c>
      <c r="F23" s="325"/>
      <c r="G23" s="72">
        <v>3</v>
      </c>
      <c r="H23" s="72">
        <v>3</v>
      </c>
      <c r="I23" s="72"/>
      <c r="J23" s="72"/>
      <c r="K23" s="72">
        <v>3</v>
      </c>
      <c r="L23" s="72" t="s">
        <v>27</v>
      </c>
      <c r="M23" s="72" t="s">
        <v>27</v>
      </c>
      <c r="N23" s="72" t="s">
        <v>27</v>
      </c>
      <c r="O23" s="72" t="s">
        <v>27</v>
      </c>
      <c r="P23" s="72" t="s">
        <v>27</v>
      </c>
      <c r="Q23" s="72" t="s">
        <v>27</v>
      </c>
      <c r="R23" s="72">
        <v>3</v>
      </c>
      <c r="S23" s="72">
        <v>3</v>
      </c>
      <c r="T23" s="72">
        <v>3</v>
      </c>
    </row>
    <row r="24" spans="1:20" x14ac:dyDescent="0.25">
      <c r="A24" s="322"/>
      <c r="B24" s="322"/>
      <c r="C24" s="320"/>
      <c r="D24" s="69" t="s">
        <v>38</v>
      </c>
      <c r="E24" s="78"/>
      <c r="F24" s="326"/>
      <c r="G24" s="72">
        <v>3</v>
      </c>
      <c r="H24" s="72">
        <v>3</v>
      </c>
      <c r="I24" s="72"/>
      <c r="J24" s="72"/>
      <c r="K24" s="72">
        <v>3</v>
      </c>
      <c r="L24" s="72" t="s">
        <v>27</v>
      </c>
      <c r="M24" s="72" t="s">
        <v>27</v>
      </c>
      <c r="N24" s="72" t="s">
        <v>27</v>
      </c>
      <c r="O24" s="72" t="s">
        <v>27</v>
      </c>
      <c r="P24" s="72" t="s">
        <v>27</v>
      </c>
      <c r="Q24" s="72" t="s">
        <v>27</v>
      </c>
      <c r="R24" s="72">
        <v>3</v>
      </c>
      <c r="S24" s="72">
        <v>3</v>
      </c>
      <c r="T24" s="72">
        <v>3</v>
      </c>
    </row>
    <row r="25" spans="1:20" x14ac:dyDescent="0.25">
      <c r="A25" s="322" t="s">
        <v>49</v>
      </c>
      <c r="B25" s="322" t="s">
        <v>732</v>
      </c>
      <c r="C25" s="320" t="s">
        <v>733</v>
      </c>
      <c r="D25" s="69" t="s">
        <v>52</v>
      </c>
      <c r="E25" s="122" t="s">
        <v>734</v>
      </c>
      <c r="F25" s="324" t="s">
        <v>26</v>
      </c>
      <c r="G25" s="72">
        <v>3</v>
      </c>
      <c r="H25" s="72">
        <v>3</v>
      </c>
      <c r="I25" s="72"/>
      <c r="J25" s="72"/>
      <c r="K25" s="72">
        <v>3</v>
      </c>
      <c r="L25" s="72" t="s">
        <v>27</v>
      </c>
      <c r="M25" s="72" t="s">
        <v>27</v>
      </c>
      <c r="N25" s="72" t="s">
        <v>27</v>
      </c>
      <c r="O25" s="72" t="s">
        <v>27</v>
      </c>
      <c r="P25" s="72" t="s">
        <v>27</v>
      </c>
      <c r="Q25" s="72" t="s">
        <v>27</v>
      </c>
      <c r="R25" s="72">
        <v>3</v>
      </c>
      <c r="S25" s="72">
        <v>3</v>
      </c>
      <c r="T25" s="72">
        <v>3</v>
      </c>
    </row>
    <row r="26" spans="1:20" x14ac:dyDescent="0.25">
      <c r="A26" s="322"/>
      <c r="B26" s="322"/>
      <c r="C26" s="320"/>
      <c r="D26" s="69" t="s">
        <v>53</v>
      </c>
      <c r="E26" s="122" t="s">
        <v>735</v>
      </c>
      <c r="F26" s="325"/>
      <c r="G26" s="72">
        <v>3</v>
      </c>
      <c r="H26" s="72">
        <v>3</v>
      </c>
      <c r="I26" s="72"/>
      <c r="J26" s="72"/>
      <c r="K26" s="72">
        <v>3</v>
      </c>
      <c r="L26" s="72" t="s">
        <v>27</v>
      </c>
      <c r="M26" s="72" t="s">
        <v>27</v>
      </c>
      <c r="N26" s="72" t="s">
        <v>27</v>
      </c>
      <c r="O26" s="72" t="s">
        <v>27</v>
      </c>
      <c r="P26" s="72" t="s">
        <v>27</v>
      </c>
      <c r="Q26" s="72" t="s">
        <v>27</v>
      </c>
      <c r="R26" s="72">
        <v>3</v>
      </c>
      <c r="S26" s="72">
        <v>3</v>
      </c>
      <c r="T26" s="72">
        <v>3</v>
      </c>
    </row>
    <row r="27" spans="1:20" x14ac:dyDescent="0.25">
      <c r="A27" s="322"/>
      <c r="B27" s="322"/>
      <c r="C27" s="320"/>
      <c r="D27" s="69" t="s">
        <v>54</v>
      </c>
      <c r="E27" s="122" t="s">
        <v>736</v>
      </c>
      <c r="F27" s="325"/>
      <c r="G27" s="72">
        <v>3</v>
      </c>
      <c r="H27" s="72">
        <v>3</v>
      </c>
      <c r="I27" s="72"/>
      <c r="J27" s="72"/>
      <c r="K27" s="72">
        <v>3</v>
      </c>
      <c r="L27" s="72" t="s">
        <v>27</v>
      </c>
      <c r="M27" s="72" t="s">
        <v>27</v>
      </c>
      <c r="N27" s="72" t="s">
        <v>27</v>
      </c>
      <c r="O27" s="72" t="s">
        <v>27</v>
      </c>
      <c r="P27" s="72" t="s">
        <v>27</v>
      </c>
      <c r="Q27" s="72" t="s">
        <v>27</v>
      </c>
      <c r="R27" s="72">
        <v>3</v>
      </c>
      <c r="S27" s="72">
        <v>3</v>
      </c>
      <c r="T27" s="72">
        <v>3</v>
      </c>
    </row>
    <row r="28" spans="1:20" x14ac:dyDescent="0.25">
      <c r="A28" s="322"/>
      <c r="B28" s="322"/>
      <c r="C28" s="320"/>
      <c r="D28" s="69" t="s">
        <v>55</v>
      </c>
      <c r="E28" s="122" t="s">
        <v>737</v>
      </c>
      <c r="F28" s="325"/>
      <c r="G28" s="72">
        <v>3</v>
      </c>
      <c r="H28" s="72">
        <v>3</v>
      </c>
      <c r="I28" s="72"/>
      <c r="J28" s="72"/>
      <c r="K28" s="72">
        <v>3</v>
      </c>
      <c r="L28" s="72" t="s">
        <v>27</v>
      </c>
      <c r="M28" s="72" t="s">
        <v>27</v>
      </c>
      <c r="N28" s="72" t="s">
        <v>27</v>
      </c>
      <c r="O28" s="72" t="s">
        <v>27</v>
      </c>
      <c r="P28" s="72" t="s">
        <v>27</v>
      </c>
      <c r="Q28" s="72" t="s">
        <v>27</v>
      </c>
      <c r="R28" s="72">
        <v>3</v>
      </c>
      <c r="S28" s="72">
        <v>3</v>
      </c>
      <c r="T28" s="72">
        <v>3</v>
      </c>
    </row>
    <row r="29" spans="1:20" x14ac:dyDescent="0.25">
      <c r="A29" s="322"/>
      <c r="B29" s="322"/>
      <c r="C29" s="320"/>
      <c r="D29" s="69" t="s">
        <v>56</v>
      </c>
      <c r="E29" s="122" t="s">
        <v>738</v>
      </c>
      <c r="F29" s="325"/>
      <c r="G29" s="72">
        <v>3</v>
      </c>
      <c r="H29" s="72">
        <v>3</v>
      </c>
      <c r="I29" s="72"/>
      <c r="J29" s="72"/>
      <c r="K29" s="72">
        <v>3</v>
      </c>
      <c r="L29" s="72" t="s">
        <v>27</v>
      </c>
      <c r="M29" s="72" t="s">
        <v>27</v>
      </c>
      <c r="N29" s="72" t="s">
        <v>27</v>
      </c>
      <c r="O29" s="72" t="s">
        <v>27</v>
      </c>
      <c r="P29" s="72" t="s">
        <v>27</v>
      </c>
      <c r="Q29" s="72" t="s">
        <v>27</v>
      </c>
      <c r="R29" s="72">
        <v>3</v>
      </c>
      <c r="S29" s="72">
        <v>3</v>
      </c>
      <c r="T29" s="72">
        <v>3</v>
      </c>
    </row>
    <row r="30" spans="1:20" x14ac:dyDescent="0.25">
      <c r="A30" s="322"/>
      <c r="B30" s="322"/>
      <c r="C30" s="320"/>
      <c r="D30" s="69" t="s">
        <v>49</v>
      </c>
      <c r="E30" s="78"/>
      <c r="F30" s="326"/>
      <c r="G30" s="72">
        <v>3</v>
      </c>
      <c r="H30" s="72">
        <v>3</v>
      </c>
      <c r="I30" s="72"/>
      <c r="J30" s="72"/>
      <c r="K30" s="72">
        <v>3</v>
      </c>
      <c r="L30" s="72" t="s">
        <v>27</v>
      </c>
      <c r="M30" s="72" t="s">
        <v>27</v>
      </c>
      <c r="N30" s="72" t="s">
        <v>27</v>
      </c>
      <c r="O30" s="72" t="s">
        <v>27</v>
      </c>
      <c r="P30" s="72" t="s">
        <v>27</v>
      </c>
      <c r="Q30" s="72" t="s">
        <v>27</v>
      </c>
      <c r="R30" s="72">
        <v>3</v>
      </c>
      <c r="S30" s="72">
        <v>3</v>
      </c>
      <c r="T30" s="72">
        <v>3</v>
      </c>
    </row>
    <row r="31" spans="1:20" ht="36" customHeight="1" x14ac:dyDescent="0.25">
      <c r="A31" s="322" t="s">
        <v>57</v>
      </c>
      <c r="B31" s="322" t="s">
        <v>739</v>
      </c>
      <c r="C31" s="320" t="s">
        <v>740</v>
      </c>
      <c r="D31" s="69" t="s">
        <v>58</v>
      </c>
      <c r="E31" s="122" t="s">
        <v>741</v>
      </c>
      <c r="F31" s="324" t="s">
        <v>26</v>
      </c>
      <c r="G31" s="72">
        <v>3</v>
      </c>
      <c r="H31" s="72">
        <v>3</v>
      </c>
      <c r="I31" s="72">
        <v>3</v>
      </c>
      <c r="J31" s="72" t="s">
        <v>27</v>
      </c>
      <c r="K31" s="72">
        <v>3</v>
      </c>
      <c r="L31" s="72" t="s">
        <v>27</v>
      </c>
      <c r="M31" s="72" t="s">
        <v>27</v>
      </c>
      <c r="N31" s="72" t="s">
        <v>27</v>
      </c>
      <c r="O31" s="72" t="s">
        <v>27</v>
      </c>
      <c r="P31" s="72" t="s">
        <v>27</v>
      </c>
      <c r="Q31" s="72" t="s">
        <v>27</v>
      </c>
      <c r="R31" s="72" t="s">
        <v>27</v>
      </c>
      <c r="S31" s="72">
        <v>3</v>
      </c>
      <c r="T31" s="72">
        <v>3</v>
      </c>
    </row>
    <row r="32" spans="1:20" x14ac:dyDescent="0.25">
      <c r="A32" s="322"/>
      <c r="B32" s="322"/>
      <c r="C32" s="320"/>
      <c r="D32" s="69" t="s">
        <v>59</v>
      </c>
      <c r="E32" s="122" t="s">
        <v>742</v>
      </c>
      <c r="F32" s="325"/>
      <c r="G32" s="72">
        <v>3</v>
      </c>
      <c r="H32" s="72">
        <v>3</v>
      </c>
      <c r="I32" s="72">
        <v>3</v>
      </c>
      <c r="J32" s="72" t="s">
        <v>27</v>
      </c>
      <c r="K32" s="72">
        <v>3</v>
      </c>
      <c r="L32" s="72" t="s">
        <v>27</v>
      </c>
      <c r="M32" s="72" t="s">
        <v>27</v>
      </c>
      <c r="N32" s="72" t="s">
        <v>27</v>
      </c>
      <c r="O32" s="72" t="s">
        <v>27</v>
      </c>
      <c r="P32" s="72" t="s">
        <v>27</v>
      </c>
      <c r="Q32" s="72" t="s">
        <v>27</v>
      </c>
      <c r="R32" s="72" t="s">
        <v>27</v>
      </c>
      <c r="S32" s="72">
        <v>3</v>
      </c>
      <c r="T32" s="72">
        <v>3</v>
      </c>
    </row>
    <row r="33" spans="1:20" x14ac:dyDescent="0.25">
      <c r="A33" s="322"/>
      <c r="B33" s="322"/>
      <c r="C33" s="320"/>
      <c r="D33" s="69" t="s">
        <v>60</v>
      </c>
      <c r="E33" s="122" t="s">
        <v>743</v>
      </c>
      <c r="F33" s="325"/>
      <c r="G33" s="72">
        <v>3</v>
      </c>
      <c r="H33" s="72">
        <v>3</v>
      </c>
      <c r="I33" s="72">
        <v>3</v>
      </c>
      <c r="J33" s="72" t="s">
        <v>27</v>
      </c>
      <c r="K33" s="72">
        <v>3</v>
      </c>
      <c r="L33" s="72" t="s">
        <v>27</v>
      </c>
      <c r="M33" s="72" t="s">
        <v>27</v>
      </c>
      <c r="N33" s="72" t="s">
        <v>27</v>
      </c>
      <c r="O33" s="72" t="s">
        <v>27</v>
      </c>
      <c r="P33" s="72" t="s">
        <v>27</v>
      </c>
      <c r="Q33" s="72" t="s">
        <v>27</v>
      </c>
      <c r="R33" s="72" t="s">
        <v>27</v>
      </c>
      <c r="S33" s="72">
        <v>3</v>
      </c>
      <c r="T33" s="72">
        <v>3</v>
      </c>
    </row>
    <row r="34" spans="1:20" x14ac:dyDescent="0.25">
      <c r="A34" s="322"/>
      <c r="B34" s="322"/>
      <c r="C34" s="320"/>
      <c r="D34" s="69" t="s">
        <v>447</v>
      </c>
      <c r="E34" s="122" t="s">
        <v>744</v>
      </c>
      <c r="F34" s="325"/>
      <c r="G34" s="72">
        <v>3</v>
      </c>
      <c r="H34" s="72">
        <v>3</v>
      </c>
      <c r="I34" s="72">
        <v>3</v>
      </c>
      <c r="J34" s="72" t="s">
        <v>27</v>
      </c>
      <c r="K34" s="72">
        <v>3</v>
      </c>
      <c r="L34" s="72" t="s">
        <v>27</v>
      </c>
      <c r="M34" s="72" t="s">
        <v>27</v>
      </c>
      <c r="N34" s="72" t="s">
        <v>27</v>
      </c>
      <c r="O34" s="72" t="s">
        <v>27</v>
      </c>
      <c r="P34" s="72" t="s">
        <v>27</v>
      </c>
      <c r="Q34" s="72" t="s">
        <v>27</v>
      </c>
      <c r="R34" s="72" t="s">
        <v>27</v>
      </c>
      <c r="S34" s="72">
        <v>3</v>
      </c>
      <c r="T34" s="72">
        <v>3</v>
      </c>
    </row>
    <row r="35" spans="1:20" x14ac:dyDescent="0.25">
      <c r="A35" s="322"/>
      <c r="B35" s="322"/>
      <c r="C35" s="320"/>
      <c r="D35" s="69" t="s">
        <v>57</v>
      </c>
      <c r="E35" s="78"/>
      <c r="F35" s="326"/>
      <c r="G35" s="72">
        <v>3</v>
      </c>
      <c r="H35" s="72">
        <v>3</v>
      </c>
      <c r="I35" s="72">
        <v>3</v>
      </c>
      <c r="J35" s="72" t="s">
        <v>27</v>
      </c>
      <c r="K35" s="72">
        <v>3</v>
      </c>
      <c r="L35" s="72" t="s">
        <v>27</v>
      </c>
      <c r="M35" s="72" t="s">
        <v>27</v>
      </c>
      <c r="N35" s="72" t="s">
        <v>27</v>
      </c>
      <c r="O35" s="72" t="s">
        <v>27</v>
      </c>
      <c r="P35" s="72" t="s">
        <v>27</v>
      </c>
      <c r="Q35" s="72" t="s">
        <v>27</v>
      </c>
      <c r="R35" s="72" t="s">
        <v>27</v>
      </c>
      <c r="S35" s="72">
        <v>3</v>
      </c>
      <c r="T35" s="72">
        <v>3</v>
      </c>
    </row>
    <row r="36" spans="1:20" x14ac:dyDescent="0.25">
      <c r="A36" s="322" t="s">
        <v>61</v>
      </c>
      <c r="B36" s="322" t="s">
        <v>745</v>
      </c>
      <c r="C36" s="320" t="s">
        <v>746</v>
      </c>
      <c r="D36" s="69" t="s">
        <v>64</v>
      </c>
      <c r="E36" s="122" t="s">
        <v>747</v>
      </c>
      <c r="F36" s="324" t="s">
        <v>26</v>
      </c>
      <c r="G36" s="72">
        <v>3</v>
      </c>
      <c r="H36" s="72" t="s">
        <v>27</v>
      </c>
      <c r="I36" s="72">
        <v>3</v>
      </c>
      <c r="J36" s="72" t="s">
        <v>27</v>
      </c>
      <c r="K36" s="72">
        <v>3</v>
      </c>
      <c r="L36" s="72" t="s">
        <v>27</v>
      </c>
      <c r="M36" s="72" t="s">
        <v>27</v>
      </c>
      <c r="N36" s="72" t="s">
        <v>27</v>
      </c>
      <c r="O36" s="72" t="s">
        <v>27</v>
      </c>
      <c r="P36" s="72" t="s">
        <v>27</v>
      </c>
      <c r="Q36" s="72" t="s">
        <v>27</v>
      </c>
      <c r="R36" s="72" t="s">
        <v>27</v>
      </c>
      <c r="S36" s="72">
        <v>3</v>
      </c>
      <c r="T36" s="72">
        <v>3</v>
      </c>
    </row>
    <row r="37" spans="1:20" x14ac:dyDescent="0.25">
      <c r="A37" s="322"/>
      <c r="B37" s="322"/>
      <c r="C37" s="320"/>
      <c r="D37" s="69" t="s">
        <v>65</v>
      </c>
      <c r="E37" s="122" t="s">
        <v>834</v>
      </c>
      <c r="F37" s="325"/>
      <c r="G37" s="72">
        <v>3</v>
      </c>
      <c r="H37" s="72" t="s">
        <v>27</v>
      </c>
      <c r="I37" s="72">
        <v>3</v>
      </c>
      <c r="J37" s="72" t="s">
        <v>27</v>
      </c>
      <c r="K37" s="72">
        <v>3</v>
      </c>
      <c r="L37" s="72" t="s">
        <v>27</v>
      </c>
      <c r="M37" s="72" t="s">
        <v>27</v>
      </c>
      <c r="N37" s="72" t="s">
        <v>27</v>
      </c>
      <c r="O37" s="72" t="s">
        <v>27</v>
      </c>
      <c r="P37" s="72" t="s">
        <v>27</v>
      </c>
      <c r="Q37" s="72" t="s">
        <v>27</v>
      </c>
      <c r="R37" s="72" t="s">
        <v>27</v>
      </c>
      <c r="S37" s="72">
        <v>3</v>
      </c>
      <c r="T37" s="72">
        <v>3</v>
      </c>
    </row>
    <row r="38" spans="1:20" x14ac:dyDescent="0.25">
      <c r="A38" s="322"/>
      <c r="B38" s="322"/>
      <c r="C38" s="320"/>
      <c r="D38" s="69" t="s">
        <v>66</v>
      </c>
      <c r="E38" s="122" t="s">
        <v>748</v>
      </c>
      <c r="F38" s="325"/>
      <c r="G38" s="72">
        <v>3</v>
      </c>
      <c r="H38" s="72" t="s">
        <v>27</v>
      </c>
      <c r="I38" s="72">
        <v>3</v>
      </c>
      <c r="J38" s="72" t="s">
        <v>27</v>
      </c>
      <c r="K38" s="72">
        <v>3</v>
      </c>
      <c r="L38" s="72" t="s">
        <v>27</v>
      </c>
      <c r="M38" s="72" t="s">
        <v>27</v>
      </c>
      <c r="N38" s="72" t="s">
        <v>27</v>
      </c>
      <c r="O38" s="72" t="s">
        <v>27</v>
      </c>
      <c r="P38" s="72" t="s">
        <v>27</v>
      </c>
      <c r="Q38" s="72" t="s">
        <v>27</v>
      </c>
      <c r="R38" s="72" t="s">
        <v>27</v>
      </c>
      <c r="S38" s="72">
        <v>3</v>
      </c>
      <c r="T38" s="72">
        <v>3</v>
      </c>
    </row>
    <row r="39" spans="1:20" x14ac:dyDescent="0.25">
      <c r="A39" s="322"/>
      <c r="B39" s="322"/>
      <c r="C39" s="320"/>
      <c r="D39" s="69" t="s">
        <v>67</v>
      </c>
      <c r="E39" s="122" t="s">
        <v>749</v>
      </c>
      <c r="F39" s="325"/>
      <c r="G39" s="72">
        <v>3</v>
      </c>
      <c r="H39" s="72" t="s">
        <v>27</v>
      </c>
      <c r="I39" s="72">
        <v>3</v>
      </c>
      <c r="J39" s="72" t="s">
        <v>27</v>
      </c>
      <c r="K39" s="72">
        <v>3</v>
      </c>
      <c r="L39" s="72" t="s">
        <v>27</v>
      </c>
      <c r="M39" s="72" t="s">
        <v>27</v>
      </c>
      <c r="N39" s="72" t="s">
        <v>27</v>
      </c>
      <c r="O39" s="72" t="s">
        <v>27</v>
      </c>
      <c r="P39" s="72" t="s">
        <v>27</v>
      </c>
      <c r="Q39" s="72" t="s">
        <v>27</v>
      </c>
      <c r="R39" s="72" t="s">
        <v>27</v>
      </c>
      <c r="S39" s="72">
        <v>3</v>
      </c>
      <c r="T39" s="72">
        <v>3</v>
      </c>
    </row>
    <row r="40" spans="1:20" x14ac:dyDescent="0.25">
      <c r="A40" s="322"/>
      <c r="B40" s="322"/>
      <c r="C40" s="320"/>
      <c r="D40" s="69" t="s">
        <v>68</v>
      </c>
      <c r="E40" s="122" t="s">
        <v>750</v>
      </c>
      <c r="F40" s="325"/>
      <c r="G40" s="72">
        <v>3</v>
      </c>
      <c r="H40" s="72" t="s">
        <v>27</v>
      </c>
      <c r="I40" s="72">
        <v>3</v>
      </c>
      <c r="J40" s="72" t="s">
        <v>27</v>
      </c>
      <c r="K40" s="72">
        <v>3</v>
      </c>
      <c r="L40" s="72" t="s">
        <v>27</v>
      </c>
      <c r="M40" s="72" t="s">
        <v>27</v>
      </c>
      <c r="N40" s="72" t="s">
        <v>27</v>
      </c>
      <c r="O40" s="72" t="s">
        <v>27</v>
      </c>
      <c r="P40" s="72" t="s">
        <v>27</v>
      </c>
      <c r="Q40" s="72" t="s">
        <v>27</v>
      </c>
      <c r="R40" s="72" t="s">
        <v>27</v>
      </c>
      <c r="S40" s="72">
        <v>3</v>
      </c>
      <c r="T40" s="72">
        <v>3</v>
      </c>
    </row>
    <row r="41" spans="1:20" x14ac:dyDescent="0.25">
      <c r="A41" s="322"/>
      <c r="B41" s="322"/>
      <c r="C41" s="320"/>
      <c r="D41" s="69" t="s">
        <v>61</v>
      </c>
      <c r="E41" s="78"/>
      <c r="F41" s="326"/>
      <c r="G41" s="72">
        <v>3</v>
      </c>
      <c r="H41" s="72" t="s">
        <v>27</v>
      </c>
      <c r="I41" s="72">
        <v>3</v>
      </c>
      <c r="J41" s="72" t="s">
        <v>27</v>
      </c>
      <c r="K41" s="72">
        <v>3</v>
      </c>
      <c r="L41" s="72" t="s">
        <v>27</v>
      </c>
      <c r="M41" s="72" t="s">
        <v>27</v>
      </c>
      <c r="N41" s="72" t="s">
        <v>27</v>
      </c>
      <c r="O41" s="72" t="s">
        <v>27</v>
      </c>
      <c r="P41" s="72" t="s">
        <v>27</v>
      </c>
      <c r="Q41" s="72" t="s">
        <v>27</v>
      </c>
      <c r="R41" s="72" t="s">
        <v>27</v>
      </c>
      <c r="S41" s="72">
        <v>3</v>
      </c>
      <c r="T41" s="72">
        <v>3</v>
      </c>
    </row>
    <row r="42" spans="1:20" x14ac:dyDescent="0.25">
      <c r="A42" s="322" t="s">
        <v>69</v>
      </c>
      <c r="B42" s="322" t="s">
        <v>751</v>
      </c>
      <c r="C42" s="320" t="s">
        <v>752</v>
      </c>
      <c r="D42" s="69" t="s">
        <v>72</v>
      </c>
      <c r="E42" s="122" t="s">
        <v>753</v>
      </c>
      <c r="F42" s="324" t="s">
        <v>73</v>
      </c>
      <c r="G42" s="72">
        <v>3</v>
      </c>
      <c r="H42" s="72">
        <v>3</v>
      </c>
      <c r="I42" s="72">
        <v>3</v>
      </c>
      <c r="J42" s="72" t="s">
        <v>27</v>
      </c>
      <c r="K42" s="72" t="s">
        <v>27</v>
      </c>
      <c r="L42" s="72" t="s">
        <v>27</v>
      </c>
      <c r="M42" s="72" t="s">
        <v>27</v>
      </c>
      <c r="N42" s="72" t="s">
        <v>27</v>
      </c>
      <c r="O42" s="72" t="s">
        <v>27</v>
      </c>
      <c r="P42" s="72" t="s">
        <v>27</v>
      </c>
      <c r="Q42" s="72" t="s">
        <v>27</v>
      </c>
      <c r="R42" s="72" t="s">
        <v>27</v>
      </c>
      <c r="S42" s="72">
        <v>3</v>
      </c>
      <c r="T42" s="72">
        <v>3</v>
      </c>
    </row>
    <row r="43" spans="1:20" x14ac:dyDescent="0.25">
      <c r="A43" s="322"/>
      <c r="B43" s="322"/>
      <c r="C43" s="320"/>
      <c r="D43" s="69" t="s">
        <v>74</v>
      </c>
      <c r="E43" s="122" t="s">
        <v>754</v>
      </c>
      <c r="F43" s="325"/>
      <c r="G43" s="72">
        <v>3</v>
      </c>
      <c r="H43" s="72">
        <v>3</v>
      </c>
      <c r="I43" s="72">
        <v>3</v>
      </c>
      <c r="J43" s="72" t="s">
        <v>27</v>
      </c>
      <c r="K43" s="72" t="s">
        <v>27</v>
      </c>
      <c r="L43" s="72" t="s">
        <v>27</v>
      </c>
      <c r="M43" s="72" t="s">
        <v>27</v>
      </c>
      <c r="N43" s="72" t="s">
        <v>27</v>
      </c>
      <c r="O43" s="72" t="s">
        <v>27</v>
      </c>
      <c r="P43" s="72" t="s">
        <v>27</v>
      </c>
      <c r="Q43" s="72" t="s">
        <v>27</v>
      </c>
      <c r="R43" s="72" t="s">
        <v>27</v>
      </c>
      <c r="S43" s="72">
        <v>3</v>
      </c>
      <c r="T43" s="72">
        <v>3</v>
      </c>
    </row>
    <row r="44" spans="1:20" x14ac:dyDescent="0.25">
      <c r="A44" s="322"/>
      <c r="B44" s="322"/>
      <c r="C44" s="320"/>
      <c r="D44" s="69" t="s">
        <v>459</v>
      </c>
      <c r="E44" s="122" t="s">
        <v>755</v>
      </c>
      <c r="F44" s="325"/>
      <c r="G44" s="72">
        <v>3</v>
      </c>
      <c r="H44" s="72">
        <v>3</v>
      </c>
      <c r="I44" s="72">
        <v>3</v>
      </c>
      <c r="J44" s="72" t="s">
        <v>27</v>
      </c>
      <c r="K44" s="72" t="s">
        <v>27</v>
      </c>
      <c r="L44" s="72" t="s">
        <v>27</v>
      </c>
      <c r="M44" s="72" t="s">
        <v>27</v>
      </c>
      <c r="N44" s="72" t="s">
        <v>27</v>
      </c>
      <c r="O44" s="72" t="s">
        <v>27</v>
      </c>
      <c r="P44" s="72" t="s">
        <v>27</v>
      </c>
      <c r="Q44" s="72" t="s">
        <v>27</v>
      </c>
      <c r="R44" s="72" t="s">
        <v>27</v>
      </c>
      <c r="S44" s="72">
        <v>3</v>
      </c>
      <c r="T44" s="72">
        <v>3</v>
      </c>
    </row>
    <row r="45" spans="1:20" x14ac:dyDescent="0.25">
      <c r="A45" s="322"/>
      <c r="B45" s="322"/>
      <c r="C45" s="320"/>
      <c r="D45" s="69" t="s">
        <v>756</v>
      </c>
      <c r="E45" s="122" t="s">
        <v>757</v>
      </c>
      <c r="F45" s="325"/>
      <c r="G45" s="72">
        <v>3</v>
      </c>
      <c r="H45" s="72">
        <v>3</v>
      </c>
      <c r="I45" s="72">
        <v>3</v>
      </c>
      <c r="J45" s="72" t="s">
        <v>27</v>
      </c>
      <c r="K45" s="72" t="s">
        <v>27</v>
      </c>
      <c r="L45" s="72" t="s">
        <v>27</v>
      </c>
      <c r="M45" s="72" t="s">
        <v>27</v>
      </c>
      <c r="N45" s="72" t="s">
        <v>27</v>
      </c>
      <c r="O45" s="72" t="s">
        <v>27</v>
      </c>
      <c r="P45" s="72" t="s">
        <v>27</v>
      </c>
      <c r="Q45" s="72" t="s">
        <v>27</v>
      </c>
      <c r="R45" s="72" t="s">
        <v>27</v>
      </c>
      <c r="S45" s="72">
        <v>3</v>
      </c>
      <c r="T45" s="72">
        <v>3</v>
      </c>
    </row>
    <row r="46" spans="1:20" x14ac:dyDescent="0.25">
      <c r="A46" s="322"/>
      <c r="B46" s="322"/>
      <c r="C46" s="320"/>
      <c r="D46" s="69" t="s">
        <v>758</v>
      </c>
      <c r="E46" s="122" t="s">
        <v>759</v>
      </c>
      <c r="F46" s="325"/>
      <c r="G46" s="72">
        <v>3</v>
      </c>
      <c r="H46" s="72">
        <v>3</v>
      </c>
      <c r="I46" s="72">
        <v>3</v>
      </c>
      <c r="J46" s="72" t="s">
        <v>27</v>
      </c>
      <c r="K46" s="72" t="s">
        <v>27</v>
      </c>
      <c r="L46" s="72" t="s">
        <v>27</v>
      </c>
      <c r="M46" s="72" t="s">
        <v>27</v>
      </c>
      <c r="N46" s="72" t="s">
        <v>27</v>
      </c>
      <c r="O46" s="72" t="s">
        <v>27</v>
      </c>
      <c r="P46" s="72" t="s">
        <v>27</v>
      </c>
      <c r="Q46" s="72" t="s">
        <v>27</v>
      </c>
      <c r="R46" s="72" t="s">
        <v>27</v>
      </c>
      <c r="S46" s="72">
        <v>3</v>
      </c>
      <c r="T46" s="72">
        <v>3</v>
      </c>
    </row>
    <row r="47" spans="1:20" x14ac:dyDescent="0.25">
      <c r="A47" s="322"/>
      <c r="B47" s="322"/>
      <c r="C47" s="320"/>
      <c r="D47" s="69" t="s">
        <v>69</v>
      </c>
      <c r="E47" s="78"/>
      <c r="F47" s="326"/>
      <c r="G47" s="72">
        <v>3</v>
      </c>
      <c r="H47" s="72">
        <v>3</v>
      </c>
      <c r="I47" s="72">
        <v>3</v>
      </c>
      <c r="J47" s="72" t="s">
        <v>27</v>
      </c>
      <c r="K47" s="72" t="s">
        <v>27</v>
      </c>
      <c r="L47" s="72" t="s">
        <v>27</v>
      </c>
      <c r="M47" s="72" t="s">
        <v>27</v>
      </c>
      <c r="N47" s="72" t="s">
        <v>27</v>
      </c>
      <c r="O47" s="72" t="s">
        <v>27</v>
      </c>
      <c r="P47" s="72" t="s">
        <v>27</v>
      </c>
      <c r="Q47" s="72" t="s">
        <v>27</v>
      </c>
      <c r="R47" s="72" t="s">
        <v>27</v>
      </c>
      <c r="S47" s="72">
        <v>3</v>
      </c>
      <c r="T47" s="72">
        <v>3</v>
      </c>
    </row>
    <row r="48" spans="1:20" x14ac:dyDescent="0.25">
      <c r="A48" s="322" t="s">
        <v>75</v>
      </c>
      <c r="B48" s="322" t="s">
        <v>760</v>
      </c>
      <c r="C48" s="320" t="s">
        <v>761</v>
      </c>
      <c r="D48" s="69" t="s">
        <v>76</v>
      </c>
      <c r="E48" s="122" t="s">
        <v>762</v>
      </c>
      <c r="F48" s="333" t="s">
        <v>26</v>
      </c>
      <c r="G48" s="72">
        <v>3</v>
      </c>
      <c r="H48" s="72">
        <v>3</v>
      </c>
      <c r="I48" s="72">
        <v>3</v>
      </c>
      <c r="J48" s="72">
        <v>3</v>
      </c>
      <c r="K48" s="72" t="s">
        <v>27</v>
      </c>
      <c r="L48" s="72" t="s">
        <v>27</v>
      </c>
      <c r="M48" s="72" t="s">
        <v>27</v>
      </c>
      <c r="N48" s="72" t="s">
        <v>27</v>
      </c>
      <c r="O48" s="72" t="s">
        <v>27</v>
      </c>
      <c r="P48" s="72" t="s">
        <v>27</v>
      </c>
      <c r="Q48" s="72" t="s">
        <v>27</v>
      </c>
      <c r="R48" s="72" t="s">
        <v>27</v>
      </c>
      <c r="S48" s="72">
        <v>3</v>
      </c>
      <c r="T48" s="72">
        <v>3</v>
      </c>
    </row>
    <row r="49" spans="1:20" x14ac:dyDescent="0.25">
      <c r="A49" s="322"/>
      <c r="B49" s="322"/>
      <c r="C49" s="320"/>
      <c r="D49" s="69" t="s">
        <v>77</v>
      </c>
      <c r="E49" s="122" t="s">
        <v>763</v>
      </c>
      <c r="F49" s="334"/>
      <c r="G49" s="72">
        <v>3</v>
      </c>
      <c r="H49" s="72">
        <v>3</v>
      </c>
      <c r="I49" s="72">
        <v>3</v>
      </c>
      <c r="J49" s="72">
        <v>3</v>
      </c>
      <c r="K49" s="72" t="s">
        <v>27</v>
      </c>
      <c r="L49" s="72" t="s">
        <v>27</v>
      </c>
      <c r="M49" s="72" t="s">
        <v>27</v>
      </c>
      <c r="N49" s="72" t="s">
        <v>27</v>
      </c>
      <c r="O49" s="72" t="s">
        <v>27</v>
      </c>
      <c r="P49" s="72" t="s">
        <v>27</v>
      </c>
      <c r="Q49" s="72" t="s">
        <v>27</v>
      </c>
      <c r="R49" s="72" t="s">
        <v>27</v>
      </c>
      <c r="S49" s="72">
        <v>3</v>
      </c>
      <c r="T49" s="72">
        <v>3</v>
      </c>
    </row>
    <row r="50" spans="1:20" x14ac:dyDescent="0.25">
      <c r="A50" s="322"/>
      <c r="B50" s="322"/>
      <c r="C50" s="320"/>
      <c r="D50" s="69" t="s">
        <v>78</v>
      </c>
      <c r="E50" s="122" t="s">
        <v>764</v>
      </c>
      <c r="F50" s="334"/>
      <c r="G50" s="72">
        <v>3</v>
      </c>
      <c r="H50" s="72">
        <v>3</v>
      </c>
      <c r="I50" s="72">
        <v>3</v>
      </c>
      <c r="J50" s="72">
        <v>3</v>
      </c>
      <c r="K50" s="72" t="s">
        <v>27</v>
      </c>
      <c r="L50" s="72" t="s">
        <v>27</v>
      </c>
      <c r="M50" s="72" t="s">
        <v>27</v>
      </c>
      <c r="N50" s="72" t="s">
        <v>27</v>
      </c>
      <c r="O50" s="72" t="s">
        <v>27</v>
      </c>
      <c r="P50" s="72" t="s">
        <v>27</v>
      </c>
      <c r="Q50" s="72" t="s">
        <v>27</v>
      </c>
      <c r="R50" s="72" t="s">
        <v>27</v>
      </c>
      <c r="S50" s="72">
        <v>3</v>
      </c>
      <c r="T50" s="72">
        <v>3</v>
      </c>
    </row>
    <row r="51" spans="1:20" x14ac:dyDescent="0.25">
      <c r="A51" s="322"/>
      <c r="B51" s="322"/>
      <c r="C51" s="320"/>
      <c r="D51" s="69" t="s">
        <v>765</v>
      </c>
      <c r="E51" s="122" t="s">
        <v>766</v>
      </c>
      <c r="F51" s="334"/>
      <c r="G51" s="72">
        <v>3</v>
      </c>
      <c r="H51" s="72">
        <v>3</v>
      </c>
      <c r="I51" s="72">
        <v>3</v>
      </c>
      <c r="J51" s="72">
        <v>3</v>
      </c>
      <c r="K51" s="72" t="s">
        <v>27</v>
      </c>
      <c r="L51" s="72" t="s">
        <v>27</v>
      </c>
      <c r="M51" s="72" t="s">
        <v>27</v>
      </c>
      <c r="N51" s="72" t="s">
        <v>27</v>
      </c>
      <c r="O51" s="72" t="s">
        <v>27</v>
      </c>
      <c r="P51" s="72" t="s">
        <v>27</v>
      </c>
      <c r="Q51" s="72" t="s">
        <v>27</v>
      </c>
      <c r="R51" s="72" t="s">
        <v>27</v>
      </c>
      <c r="S51" s="72">
        <v>3</v>
      </c>
      <c r="T51" s="72">
        <v>3</v>
      </c>
    </row>
    <row r="52" spans="1:20" x14ac:dyDescent="0.25">
      <c r="A52" s="322"/>
      <c r="B52" s="322"/>
      <c r="C52" s="320"/>
      <c r="D52" s="69" t="s">
        <v>767</v>
      </c>
      <c r="E52" s="122" t="s">
        <v>768</v>
      </c>
      <c r="F52" s="334"/>
      <c r="G52" s="72">
        <v>3</v>
      </c>
      <c r="H52" s="72">
        <v>3</v>
      </c>
      <c r="I52" s="72">
        <v>3</v>
      </c>
      <c r="J52" s="72">
        <v>3</v>
      </c>
      <c r="K52" s="72" t="s">
        <v>27</v>
      </c>
      <c r="L52" s="72" t="s">
        <v>27</v>
      </c>
      <c r="M52" s="72" t="s">
        <v>27</v>
      </c>
      <c r="N52" s="72" t="s">
        <v>27</v>
      </c>
      <c r="O52" s="72" t="s">
        <v>27</v>
      </c>
      <c r="P52" s="72" t="s">
        <v>27</v>
      </c>
      <c r="Q52" s="72" t="s">
        <v>27</v>
      </c>
      <c r="R52" s="72" t="s">
        <v>27</v>
      </c>
      <c r="S52" s="72">
        <v>3</v>
      </c>
      <c r="T52" s="72">
        <v>3</v>
      </c>
    </row>
    <row r="53" spans="1:20" x14ac:dyDescent="0.25">
      <c r="A53" s="322"/>
      <c r="B53" s="322"/>
      <c r="C53" s="320"/>
      <c r="D53" s="69" t="s">
        <v>75</v>
      </c>
      <c r="E53" s="78"/>
      <c r="F53" s="335"/>
      <c r="G53" s="72">
        <v>3</v>
      </c>
      <c r="H53" s="72">
        <v>3</v>
      </c>
      <c r="I53" s="72">
        <v>3</v>
      </c>
      <c r="J53" s="72">
        <v>3</v>
      </c>
      <c r="K53" s="72" t="s">
        <v>27</v>
      </c>
      <c r="L53" s="72" t="s">
        <v>27</v>
      </c>
      <c r="M53" s="72" t="s">
        <v>27</v>
      </c>
      <c r="N53" s="72" t="s">
        <v>27</v>
      </c>
      <c r="O53" s="72" t="s">
        <v>27</v>
      </c>
      <c r="P53" s="72" t="s">
        <v>27</v>
      </c>
      <c r="Q53" s="72" t="s">
        <v>27</v>
      </c>
      <c r="R53" s="72" t="s">
        <v>27</v>
      </c>
      <c r="S53" s="72">
        <v>3</v>
      </c>
      <c r="T53" s="72">
        <v>3</v>
      </c>
    </row>
    <row r="54" spans="1:20" x14ac:dyDescent="0.25">
      <c r="A54" s="322" t="s">
        <v>79</v>
      </c>
      <c r="B54" s="322" t="s">
        <v>769</v>
      </c>
      <c r="C54" s="320" t="s">
        <v>770</v>
      </c>
      <c r="D54" s="69" t="s">
        <v>82</v>
      </c>
      <c r="E54" s="122" t="s">
        <v>771</v>
      </c>
      <c r="F54" s="333" t="s">
        <v>26</v>
      </c>
      <c r="G54" s="72">
        <v>3</v>
      </c>
      <c r="H54" s="72">
        <v>3</v>
      </c>
      <c r="I54" s="72">
        <v>3</v>
      </c>
      <c r="J54" s="72" t="s">
        <v>27</v>
      </c>
      <c r="K54" s="72" t="s">
        <v>27</v>
      </c>
      <c r="L54" s="72" t="s">
        <v>27</v>
      </c>
      <c r="M54" s="72" t="s">
        <v>27</v>
      </c>
      <c r="N54" s="72" t="s">
        <v>27</v>
      </c>
      <c r="O54" s="72" t="s">
        <v>27</v>
      </c>
      <c r="P54" s="72" t="s">
        <v>27</v>
      </c>
      <c r="Q54" s="72" t="s">
        <v>27</v>
      </c>
      <c r="R54" s="72" t="s">
        <v>27</v>
      </c>
      <c r="S54" s="72">
        <v>3</v>
      </c>
      <c r="T54" s="72">
        <v>3</v>
      </c>
    </row>
    <row r="55" spans="1:20" x14ac:dyDescent="0.25">
      <c r="A55" s="322"/>
      <c r="B55" s="322"/>
      <c r="C55" s="320"/>
      <c r="D55" s="69" t="s">
        <v>83</v>
      </c>
      <c r="E55" s="122" t="s">
        <v>772</v>
      </c>
      <c r="F55" s="334"/>
      <c r="G55" s="72">
        <v>3</v>
      </c>
      <c r="H55" s="72">
        <v>3</v>
      </c>
      <c r="I55" s="72">
        <v>3</v>
      </c>
      <c r="J55" s="72" t="s">
        <v>27</v>
      </c>
      <c r="K55" s="72" t="s">
        <v>27</v>
      </c>
      <c r="L55" s="72" t="s">
        <v>27</v>
      </c>
      <c r="M55" s="72" t="s">
        <v>27</v>
      </c>
      <c r="N55" s="72" t="s">
        <v>27</v>
      </c>
      <c r="O55" s="72" t="s">
        <v>27</v>
      </c>
      <c r="P55" s="72" t="s">
        <v>27</v>
      </c>
      <c r="Q55" s="72" t="s">
        <v>27</v>
      </c>
      <c r="R55" s="72" t="s">
        <v>27</v>
      </c>
      <c r="S55" s="72">
        <v>3</v>
      </c>
      <c r="T55" s="72">
        <v>3</v>
      </c>
    </row>
    <row r="56" spans="1:20" x14ac:dyDescent="0.25">
      <c r="A56" s="322"/>
      <c r="B56" s="322"/>
      <c r="C56" s="320"/>
      <c r="D56" s="69" t="s">
        <v>84</v>
      </c>
      <c r="E56" s="122" t="s">
        <v>773</v>
      </c>
      <c r="F56" s="334"/>
      <c r="G56" s="72">
        <v>3</v>
      </c>
      <c r="H56" s="72">
        <v>3</v>
      </c>
      <c r="I56" s="72">
        <v>3</v>
      </c>
      <c r="J56" s="72" t="s">
        <v>27</v>
      </c>
      <c r="K56" s="72" t="s">
        <v>27</v>
      </c>
      <c r="L56" s="72" t="s">
        <v>27</v>
      </c>
      <c r="M56" s="72" t="s">
        <v>27</v>
      </c>
      <c r="N56" s="72" t="s">
        <v>27</v>
      </c>
      <c r="O56" s="72" t="s">
        <v>27</v>
      </c>
      <c r="P56" s="72" t="s">
        <v>27</v>
      </c>
      <c r="Q56" s="72" t="s">
        <v>27</v>
      </c>
      <c r="R56" s="72" t="s">
        <v>27</v>
      </c>
      <c r="S56" s="72">
        <v>3</v>
      </c>
      <c r="T56" s="72">
        <v>3</v>
      </c>
    </row>
    <row r="57" spans="1:20" x14ac:dyDescent="0.25">
      <c r="A57" s="322"/>
      <c r="B57" s="322"/>
      <c r="C57" s="320"/>
      <c r="D57" s="69" t="s">
        <v>774</v>
      </c>
      <c r="E57" s="122" t="s">
        <v>775</v>
      </c>
      <c r="F57" s="334"/>
      <c r="G57" s="72">
        <v>3</v>
      </c>
      <c r="H57" s="72">
        <v>3</v>
      </c>
      <c r="I57" s="72">
        <v>3</v>
      </c>
      <c r="J57" s="72" t="s">
        <v>27</v>
      </c>
      <c r="K57" s="72" t="s">
        <v>27</v>
      </c>
      <c r="L57" s="72" t="s">
        <v>27</v>
      </c>
      <c r="M57" s="72" t="s">
        <v>27</v>
      </c>
      <c r="N57" s="72" t="s">
        <v>27</v>
      </c>
      <c r="O57" s="72" t="s">
        <v>27</v>
      </c>
      <c r="P57" s="72" t="s">
        <v>27</v>
      </c>
      <c r="Q57" s="72" t="s">
        <v>27</v>
      </c>
      <c r="R57" s="72" t="s">
        <v>27</v>
      </c>
      <c r="S57" s="72">
        <v>3</v>
      </c>
      <c r="T57" s="72">
        <v>3</v>
      </c>
    </row>
    <row r="58" spans="1:20" x14ac:dyDescent="0.25">
      <c r="A58" s="322"/>
      <c r="B58" s="322"/>
      <c r="C58" s="320"/>
      <c r="D58" s="69" t="s">
        <v>776</v>
      </c>
      <c r="E58" s="122" t="s">
        <v>777</v>
      </c>
      <c r="F58" s="334"/>
      <c r="G58" s="72">
        <v>3</v>
      </c>
      <c r="H58" s="72">
        <v>3</v>
      </c>
      <c r="I58" s="72">
        <v>3</v>
      </c>
      <c r="J58" s="72" t="s">
        <v>27</v>
      </c>
      <c r="K58" s="72" t="s">
        <v>27</v>
      </c>
      <c r="L58" s="72" t="s">
        <v>27</v>
      </c>
      <c r="M58" s="72" t="s">
        <v>27</v>
      </c>
      <c r="N58" s="72" t="s">
        <v>27</v>
      </c>
      <c r="O58" s="72" t="s">
        <v>27</v>
      </c>
      <c r="P58" s="72" t="s">
        <v>27</v>
      </c>
      <c r="Q58" s="72" t="s">
        <v>27</v>
      </c>
      <c r="R58" s="72" t="s">
        <v>27</v>
      </c>
      <c r="S58" s="72">
        <v>3</v>
      </c>
      <c r="T58" s="72">
        <v>3</v>
      </c>
    </row>
    <row r="59" spans="1:20" x14ac:dyDescent="0.25">
      <c r="A59" s="322"/>
      <c r="B59" s="322"/>
      <c r="C59" s="320"/>
      <c r="D59" s="69" t="s">
        <v>79</v>
      </c>
      <c r="E59" s="78"/>
      <c r="F59" s="335"/>
      <c r="G59" s="72">
        <v>3</v>
      </c>
      <c r="H59" s="72">
        <v>3</v>
      </c>
      <c r="I59" s="72">
        <v>3</v>
      </c>
      <c r="J59" s="72" t="s">
        <v>27</v>
      </c>
      <c r="K59" s="72" t="s">
        <v>27</v>
      </c>
      <c r="L59" s="72" t="s">
        <v>27</v>
      </c>
      <c r="M59" s="72" t="s">
        <v>27</v>
      </c>
      <c r="N59" s="72" t="s">
        <v>27</v>
      </c>
      <c r="O59" s="72" t="s">
        <v>27</v>
      </c>
      <c r="P59" s="72" t="s">
        <v>27</v>
      </c>
      <c r="Q59" s="72" t="s">
        <v>27</v>
      </c>
      <c r="R59" s="72" t="s">
        <v>27</v>
      </c>
      <c r="S59" s="72">
        <v>3</v>
      </c>
      <c r="T59" s="72">
        <v>3</v>
      </c>
    </row>
    <row r="60" spans="1:20" x14ac:dyDescent="0.25">
      <c r="A60" s="322" t="s">
        <v>85</v>
      </c>
      <c r="B60" s="322" t="s">
        <v>778</v>
      </c>
      <c r="C60" s="388" t="s">
        <v>779</v>
      </c>
      <c r="D60" s="69" t="s">
        <v>88</v>
      </c>
      <c r="E60" s="122" t="s">
        <v>780</v>
      </c>
      <c r="F60" s="333" t="s">
        <v>26</v>
      </c>
      <c r="G60" s="72">
        <v>3</v>
      </c>
      <c r="H60" s="72">
        <v>3</v>
      </c>
      <c r="I60" s="72">
        <v>3</v>
      </c>
      <c r="J60" s="72">
        <v>3</v>
      </c>
      <c r="K60" s="72">
        <v>3</v>
      </c>
      <c r="L60" s="72" t="s">
        <v>27</v>
      </c>
      <c r="M60" s="72" t="s">
        <v>27</v>
      </c>
      <c r="N60" s="72" t="s">
        <v>27</v>
      </c>
      <c r="O60" s="72" t="s">
        <v>27</v>
      </c>
      <c r="P60" s="72" t="s">
        <v>27</v>
      </c>
      <c r="Q60" s="72" t="s">
        <v>27</v>
      </c>
      <c r="R60" s="72" t="s">
        <v>27</v>
      </c>
      <c r="S60" s="72">
        <v>3</v>
      </c>
      <c r="T60" s="72">
        <v>3</v>
      </c>
    </row>
    <row r="61" spans="1:20" x14ac:dyDescent="0.25">
      <c r="A61" s="322"/>
      <c r="B61" s="322"/>
      <c r="C61" s="388"/>
      <c r="D61" s="69" t="s">
        <v>89</v>
      </c>
      <c r="E61" s="122" t="s">
        <v>781</v>
      </c>
      <c r="F61" s="334"/>
      <c r="G61" s="72">
        <v>3</v>
      </c>
      <c r="H61" s="72">
        <v>3</v>
      </c>
      <c r="I61" s="72">
        <v>3</v>
      </c>
      <c r="J61" s="72">
        <v>3</v>
      </c>
      <c r="K61" s="72">
        <v>3</v>
      </c>
      <c r="L61" s="72" t="s">
        <v>27</v>
      </c>
      <c r="M61" s="72" t="s">
        <v>27</v>
      </c>
      <c r="N61" s="72" t="s">
        <v>27</v>
      </c>
      <c r="O61" s="72" t="s">
        <v>27</v>
      </c>
      <c r="P61" s="72" t="s">
        <v>27</v>
      </c>
      <c r="Q61" s="72" t="s">
        <v>27</v>
      </c>
      <c r="R61" s="72" t="s">
        <v>27</v>
      </c>
      <c r="S61" s="72">
        <v>3</v>
      </c>
      <c r="T61" s="72">
        <v>3</v>
      </c>
    </row>
    <row r="62" spans="1:20" x14ac:dyDescent="0.25">
      <c r="A62" s="322"/>
      <c r="B62" s="322"/>
      <c r="C62" s="388"/>
      <c r="D62" s="69" t="s">
        <v>90</v>
      </c>
      <c r="E62" s="122" t="s">
        <v>782</v>
      </c>
      <c r="F62" s="334"/>
      <c r="G62" s="72">
        <v>3</v>
      </c>
      <c r="H62" s="72">
        <v>3</v>
      </c>
      <c r="I62" s="72">
        <v>3</v>
      </c>
      <c r="J62" s="72">
        <v>3</v>
      </c>
      <c r="K62" s="72">
        <v>3</v>
      </c>
      <c r="L62" s="72" t="s">
        <v>27</v>
      </c>
      <c r="M62" s="72" t="s">
        <v>27</v>
      </c>
      <c r="N62" s="72" t="s">
        <v>27</v>
      </c>
      <c r="O62" s="72" t="s">
        <v>27</v>
      </c>
      <c r="P62" s="72" t="s">
        <v>27</v>
      </c>
      <c r="Q62" s="72" t="s">
        <v>27</v>
      </c>
      <c r="R62" s="72" t="s">
        <v>27</v>
      </c>
      <c r="S62" s="72">
        <v>3</v>
      </c>
      <c r="T62" s="72">
        <v>3</v>
      </c>
    </row>
    <row r="63" spans="1:20" x14ac:dyDescent="0.25">
      <c r="A63" s="322"/>
      <c r="B63" s="322"/>
      <c r="C63" s="388"/>
      <c r="D63" s="69" t="s">
        <v>92</v>
      </c>
      <c r="E63" s="122" t="s">
        <v>783</v>
      </c>
      <c r="F63" s="334"/>
      <c r="G63" s="72">
        <v>3</v>
      </c>
      <c r="H63" s="72">
        <v>3</v>
      </c>
      <c r="I63" s="72">
        <v>3</v>
      </c>
      <c r="J63" s="72">
        <v>3</v>
      </c>
      <c r="K63" s="72">
        <v>3</v>
      </c>
      <c r="L63" s="72" t="s">
        <v>27</v>
      </c>
      <c r="M63" s="72" t="s">
        <v>27</v>
      </c>
      <c r="N63" s="72" t="s">
        <v>27</v>
      </c>
      <c r="O63" s="72" t="s">
        <v>27</v>
      </c>
      <c r="P63" s="72" t="s">
        <v>27</v>
      </c>
      <c r="Q63" s="72" t="s">
        <v>27</v>
      </c>
      <c r="R63" s="72" t="s">
        <v>27</v>
      </c>
      <c r="S63" s="72">
        <v>3</v>
      </c>
      <c r="T63" s="72">
        <v>3</v>
      </c>
    </row>
    <row r="64" spans="1:20" x14ac:dyDescent="0.25">
      <c r="A64" s="322"/>
      <c r="B64" s="322"/>
      <c r="C64" s="388"/>
      <c r="D64" s="69" t="s">
        <v>85</v>
      </c>
      <c r="E64" s="78"/>
      <c r="F64" s="335"/>
      <c r="G64" s="72">
        <v>3</v>
      </c>
      <c r="H64" s="72">
        <v>3</v>
      </c>
      <c r="I64" s="72">
        <v>3</v>
      </c>
      <c r="J64" s="72">
        <v>3</v>
      </c>
      <c r="K64" s="72">
        <v>3</v>
      </c>
      <c r="L64" s="72"/>
      <c r="M64" s="72" t="s">
        <v>27</v>
      </c>
      <c r="N64" s="72" t="s">
        <v>27</v>
      </c>
      <c r="O64" s="72" t="s">
        <v>27</v>
      </c>
      <c r="P64" s="72" t="s">
        <v>27</v>
      </c>
      <c r="Q64" s="72" t="s">
        <v>27</v>
      </c>
      <c r="R64" s="72" t="s">
        <v>27</v>
      </c>
      <c r="S64" s="72">
        <v>3</v>
      </c>
      <c r="T64" s="72">
        <v>3</v>
      </c>
    </row>
    <row r="65" spans="1:20" x14ac:dyDescent="0.25">
      <c r="A65" s="322" t="s">
        <v>96</v>
      </c>
      <c r="B65" s="322" t="s">
        <v>784</v>
      </c>
      <c r="C65" s="320" t="s">
        <v>785</v>
      </c>
      <c r="D65" s="69" t="s">
        <v>99</v>
      </c>
      <c r="E65" s="122" t="s">
        <v>786</v>
      </c>
      <c r="F65" s="333" t="s">
        <v>26</v>
      </c>
      <c r="G65" s="72">
        <v>3</v>
      </c>
      <c r="H65" s="72">
        <v>3</v>
      </c>
      <c r="I65" s="72">
        <v>3</v>
      </c>
      <c r="J65" s="72" t="s">
        <v>27</v>
      </c>
      <c r="K65" s="72" t="s">
        <v>27</v>
      </c>
      <c r="L65" s="72" t="s">
        <v>27</v>
      </c>
      <c r="M65" s="72" t="s">
        <v>27</v>
      </c>
      <c r="N65" s="72" t="s">
        <v>27</v>
      </c>
      <c r="O65" s="72" t="s">
        <v>27</v>
      </c>
      <c r="P65" s="72" t="s">
        <v>27</v>
      </c>
      <c r="Q65" s="72" t="s">
        <v>27</v>
      </c>
      <c r="R65" s="72" t="s">
        <v>27</v>
      </c>
      <c r="S65" s="72">
        <v>3</v>
      </c>
      <c r="T65" s="72">
        <v>3</v>
      </c>
    </row>
    <row r="66" spans="1:20" x14ac:dyDescent="0.25">
      <c r="A66" s="322"/>
      <c r="B66" s="322"/>
      <c r="C66" s="320"/>
      <c r="D66" s="69" t="s">
        <v>100</v>
      </c>
      <c r="E66" s="122" t="s">
        <v>787</v>
      </c>
      <c r="F66" s="334"/>
      <c r="G66" s="72">
        <v>3</v>
      </c>
      <c r="H66" s="72">
        <v>3</v>
      </c>
      <c r="I66" s="72">
        <v>3</v>
      </c>
      <c r="J66" s="72" t="s">
        <v>27</v>
      </c>
      <c r="K66" s="72" t="s">
        <v>27</v>
      </c>
      <c r="L66" s="72" t="s">
        <v>27</v>
      </c>
      <c r="M66" s="72" t="s">
        <v>27</v>
      </c>
      <c r="N66" s="72" t="s">
        <v>27</v>
      </c>
      <c r="O66" s="72" t="s">
        <v>27</v>
      </c>
      <c r="P66" s="72" t="s">
        <v>27</v>
      </c>
      <c r="Q66" s="72" t="s">
        <v>27</v>
      </c>
      <c r="R66" s="72" t="s">
        <v>27</v>
      </c>
      <c r="S66" s="72">
        <v>3</v>
      </c>
      <c r="T66" s="72">
        <v>3</v>
      </c>
    </row>
    <row r="67" spans="1:20" x14ac:dyDescent="0.25">
      <c r="A67" s="322"/>
      <c r="B67" s="322"/>
      <c r="C67" s="320"/>
      <c r="D67" s="69" t="s">
        <v>101</v>
      </c>
      <c r="E67" s="122" t="s">
        <v>788</v>
      </c>
      <c r="F67" s="334"/>
      <c r="G67" s="72">
        <v>3</v>
      </c>
      <c r="H67" s="72">
        <v>3</v>
      </c>
      <c r="I67" s="72">
        <v>3</v>
      </c>
      <c r="J67" s="72" t="s">
        <v>27</v>
      </c>
      <c r="K67" s="72" t="s">
        <v>27</v>
      </c>
      <c r="L67" s="72" t="s">
        <v>27</v>
      </c>
      <c r="M67" s="72" t="s">
        <v>27</v>
      </c>
      <c r="N67" s="72" t="s">
        <v>27</v>
      </c>
      <c r="O67" s="72" t="s">
        <v>27</v>
      </c>
      <c r="P67" s="72" t="s">
        <v>27</v>
      </c>
      <c r="Q67" s="72" t="s">
        <v>27</v>
      </c>
      <c r="R67" s="72" t="s">
        <v>27</v>
      </c>
      <c r="S67" s="72">
        <v>3</v>
      </c>
      <c r="T67" s="72">
        <v>3</v>
      </c>
    </row>
    <row r="68" spans="1:20" x14ac:dyDescent="0.25">
      <c r="A68" s="322"/>
      <c r="B68" s="322"/>
      <c r="C68" s="320"/>
      <c r="D68" s="69" t="s">
        <v>102</v>
      </c>
      <c r="E68" s="122" t="s">
        <v>789</v>
      </c>
      <c r="F68" s="334"/>
      <c r="G68" s="72">
        <v>3</v>
      </c>
      <c r="H68" s="72">
        <v>3</v>
      </c>
      <c r="I68" s="72">
        <v>3</v>
      </c>
      <c r="J68" s="72" t="s">
        <v>27</v>
      </c>
      <c r="K68" s="72" t="s">
        <v>27</v>
      </c>
      <c r="L68" s="72" t="s">
        <v>27</v>
      </c>
      <c r="M68" s="72" t="s">
        <v>27</v>
      </c>
      <c r="N68" s="72" t="s">
        <v>27</v>
      </c>
      <c r="O68" s="72" t="s">
        <v>27</v>
      </c>
      <c r="P68" s="72" t="s">
        <v>27</v>
      </c>
      <c r="Q68" s="72" t="s">
        <v>27</v>
      </c>
      <c r="R68" s="72" t="s">
        <v>27</v>
      </c>
      <c r="S68" s="72">
        <v>3</v>
      </c>
      <c r="T68" s="72">
        <v>3</v>
      </c>
    </row>
    <row r="69" spans="1:20" x14ac:dyDescent="0.25">
      <c r="A69" s="322"/>
      <c r="B69" s="322"/>
      <c r="C69" s="320"/>
      <c r="D69" s="69" t="s">
        <v>468</v>
      </c>
      <c r="E69" s="122" t="s">
        <v>790</v>
      </c>
      <c r="F69" s="334"/>
      <c r="G69" s="72">
        <v>3</v>
      </c>
      <c r="H69" s="72">
        <v>3</v>
      </c>
      <c r="I69" s="72">
        <v>3</v>
      </c>
      <c r="J69" s="72" t="s">
        <v>27</v>
      </c>
      <c r="K69" s="72" t="s">
        <v>27</v>
      </c>
      <c r="L69" s="72" t="s">
        <v>27</v>
      </c>
      <c r="M69" s="72" t="s">
        <v>27</v>
      </c>
      <c r="N69" s="72" t="s">
        <v>27</v>
      </c>
      <c r="O69" s="72" t="s">
        <v>27</v>
      </c>
      <c r="P69" s="72" t="s">
        <v>27</v>
      </c>
      <c r="Q69" s="72" t="s">
        <v>27</v>
      </c>
      <c r="R69" s="72" t="s">
        <v>27</v>
      </c>
      <c r="S69" s="72">
        <v>3</v>
      </c>
      <c r="T69" s="72">
        <v>3</v>
      </c>
    </row>
    <row r="70" spans="1:20" x14ac:dyDescent="0.25">
      <c r="A70" s="322"/>
      <c r="B70" s="322"/>
      <c r="C70" s="320"/>
      <c r="D70" s="69" t="s">
        <v>96</v>
      </c>
      <c r="E70" s="78"/>
      <c r="F70" s="335"/>
      <c r="G70" s="72">
        <v>3</v>
      </c>
      <c r="H70" s="72">
        <v>3</v>
      </c>
      <c r="I70" s="72">
        <v>3</v>
      </c>
      <c r="J70" s="72" t="s">
        <v>27</v>
      </c>
      <c r="K70" s="72" t="s">
        <v>27</v>
      </c>
      <c r="L70" s="72" t="s">
        <v>27</v>
      </c>
      <c r="M70" s="72" t="s">
        <v>27</v>
      </c>
      <c r="N70" s="72" t="s">
        <v>27</v>
      </c>
      <c r="O70" s="72" t="s">
        <v>27</v>
      </c>
      <c r="P70" s="72" t="s">
        <v>27</v>
      </c>
      <c r="Q70" s="72" t="s">
        <v>27</v>
      </c>
      <c r="R70" s="72" t="s">
        <v>27</v>
      </c>
      <c r="S70" s="72">
        <v>3</v>
      </c>
      <c r="T70" s="72">
        <v>3</v>
      </c>
    </row>
    <row r="71" spans="1:20" x14ac:dyDescent="0.25">
      <c r="A71" s="322" t="s">
        <v>103</v>
      </c>
      <c r="B71" s="322" t="s">
        <v>791</v>
      </c>
      <c r="C71" s="320" t="s">
        <v>792</v>
      </c>
      <c r="D71" s="69" t="s">
        <v>106</v>
      </c>
      <c r="E71" s="122" t="s">
        <v>793</v>
      </c>
      <c r="F71" s="333" t="s">
        <v>26</v>
      </c>
      <c r="G71" s="72">
        <v>3</v>
      </c>
      <c r="H71" s="72">
        <v>3</v>
      </c>
      <c r="I71" s="72">
        <v>3</v>
      </c>
      <c r="J71" s="72" t="s">
        <v>27</v>
      </c>
      <c r="K71" s="72" t="s">
        <v>27</v>
      </c>
      <c r="L71" s="72" t="s">
        <v>27</v>
      </c>
      <c r="M71" s="72" t="s">
        <v>27</v>
      </c>
      <c r="N71" s="72" t="s">
        <v>27</v>
      </c>
      <c r="O71" s="72" t="s">
        <v>27</v>
      </c>
      <c r="P71" s="72" t="s">
        <v>27</v>
      </c>
      <c r="Q71" s="72" t="s">
        <v>27</v>
      </c>
      <c r="R71" s="72" t="s">
        <v>27</v>
      </c>
      <c r="S71" s="72">
        <v>3</v>
      </c>
      <c r="T71" s="72">
        <v>3</v>
      </c>
    </row>
    <row r="72" spans="1:20" x14ac:dyDescent="0.25">
      <c r="A72" s="322"/>
      <c r="B72" s="322"/>
      <c r="C72" s="320"/>
      <c r="D72" s="69" t="s">
        <v>99</v>
      </c>
      <c r="E72" s="122" t="s">
        <v>794</v>
      </c>
      <c r="F72" s="334"/>
      <c r="G72" s="72">
        <v>3</v>
      </c>
      <c r="H72" s="72">
        <v>3</v>
      </c>
      <c r="I72" s="72">
        <v>3</v>
      </c>
      <c r="J72" s="72" t="s">
        <v>27</v>
      </c>
      <c r="K72" s="72" t="s">
        <v>27</v>
      </c>
      <c r="L72" s="72" t="s">
        <v>27</v>
      </c>
      <c r="M72" s="72" t="s">
        <v>27</v>
      </c>
      <c r="N72" s="72" t="s">
        <v>27</v>
      </c>
      <c r="O72" s="72" t="s">
        <v>27</v>
      </c>
      <c r="P72" s="72" t="s">
        <v>27</v>
      </c>
      <c r="Q72" s="72" t="s">
        <v>27</v>
      </c>
      <c r="R72" s="72" t="s">
        <v>27</v>
      </c>
      <c r="S72" s="72">
        <v>3</v>
      </c>
      <c r="T72" s="72">
        <v>3</v>
      </c>
    </row>
    <row r="73" spans="1:20" x14ac:dyDescent="0.25">
      <c r="A73" s="322"/>
      <c r="B73" s="322"/>
      <c r="C73" s="320"/>
      <c r="D73" s="69" t="s">
        <v>108</v>
      </c>
      <c r="E73" s="122" t="s">
        <v>795</v>
      </c>
      <c r="F73" s="334"/>
      <c r="G73" s="72">
        <v>3</v>
      </c>
      <c r="H73" s="72">
        <v>3</v>
      </c>
      <c r="I73" s="72">
        <v>3</v>
      </c>
      <c r="J73" s="72" t="s">
        <v>27</v>
      </c>
      <c r="K73" s="72" t="s">
        <v>27</v>
      </c>
      <c r="L73" s="72" t="s">
        <v>27</v>
      </c>
      <c r="M73" s="72" t="s">
        <v>27</v>
      </c>
      <c r="N73" s="72" t="s">
        <v>27</v>
      </c>
      <c r="O73" s="72" t="s">
        <v>27</v>
      </c>
      <c r="P73" s="72" t="s">
        <v>27</v>
      </c>
      <c r="Q73" s="72" t="s">
        <v>27</v>
      </c>
      <c r="R73" s="72" t="s">
        <v>27</v>
      </c>
      <c r="S73" s="72">
        <v>3</v>
      </c>
      <c r="T73" s="72">
        <v>3</v>
      </c>
    </row>
    <row r="74" spans="1:20" x14ac:dyDescent="0.25">
      <c r="A74" s="322"/>
      <c r="B74" s="322"/>
      <c r="C74" s="320"/>
      <c r="D74" s="69" t="s">
        <v>109</v>
      </c>
      <c r="E74" s="122" t="s">
        <v>796</v>
      </c>
      <c r="F74" s="334"/>
      <c r="G74" s="72">
        <v>3</v>
      </c>
      <c r="H74" s="72">
        <v>3</v>
      </c>
      <c r="I74" s="72">
        <v>3</v>
      </c>
      <c r="J74" s="72" t="s">
        <v>27</v>
      </c>
      <c r="K74" s="72" t="s">
        <v>27</v>
      </c>
      <c r="L74" s="72" t="s">
        <v>27</v>
      </c>
      <c r="M74" s="72" t="s">
        <v>27</v>
      </c>
      <c r="N74" s="72" t="s">
        <v>27</v>
      </c>
      <c r="O74" s="72" t="s">
        <v>27</v>
      </c>
      <c r="P74" s="72" t="s">
        <v>27</v>
      </c>
      <c r="Q74" s="72" t="s">
        <v>27</v>
      </c>
      <c r="R74" s="72" t="s">
        <v>27</v>
      </c>
      <c r="S74" s="72">
        <v>3</v>
      </c>
      <c r="T74" s="72">
        <v>3</v>
      </c>
    </row>
    <row r="75" spans="1:20" x14ac:dyDescent="0.25">
      <c r="A75" s="322"/>
      <c r="B75" s="322"/>
      <c r="C75" s="320"/>
      <c r="D75" s="69" t="s">
        <v>103</v>
      </c>
      <c r="E75" s="78"/>
      <c r="F75" s="335"/>
      <c r="G75" s="72">
        <v>3</v>
      </c>
      <c r="H75" s="72">
        <v>3</v>
      </c>
      <c r="I75" s="72">
        <v>3</v>
      </c>
      <c r="J75" s="72" t="s">
        <v>27</v>
      </c>
      <c r="K75" s="72" t="s">
        <v>27</v>
      </c>
      <c r="L75" s="72" t="s">
        <v>27</v>
      </c>
      <c r="M75" s="72" t="s">
        <v>27</v>
      </c>
      <c r="N75" s="72" t="s">
        <v>27</v>
      </c>
      <c r="O75" s="72" t="s">
        <v>27</v>
      </c>
      <c r="P75" s="72" t="s">
        <v>27</v>
      </c>
      <c r="Q75" s="72" t="s">
        <v>27</v>
      </c>
      <c r="R75" s="72" t="s">
        <v>27</v>
      </c>
      <c r="S75" s="72">
        <v>3</v>
      </c>
      <c r="T75" s="72">
        <v>3</v>
      </c>
    </row>
    <row r="76" spans="1:20" x14ac:dyDescent="0.25">
      <c r="A76" s="322" t="s">
        <v>111</v>
      </c>
      <c r="B76" s="322" t="s">
        <v>797</v>
      </c>
      <c r="C76" s="320" t="s">
        <v>798</v>
      </c>
      <c r="D76" s="69" t="s">
        <v>114</v>
      </c>
      <c r="E76" s="122" t="s">
        <v>799</v>
      </c>
      <c r="F76" s="333" t="s">
        <v>26</v>
      </c>
      <c r="G76" s="72">
        <v>3</v>
      </c>
      <c r="H76" s="72">
        <v>3</v>
      </c>
      <c r="I76" s="72">
        <v>3</v>
      </c>
      <c r="J76" s="72">
        <v>3</v>
      </c>
      <c r="K76" s="72" t="s">
        <v>27</v>
      </c>
      <c r="L76" s="72" t="s">
        <v>27</v>
      </c>
      <c r="M76" s="72" t="s">
        <v>27</v>
      </c>
      <c r="N76" s="72" t="s">
        <v>27</v>
      </c>
      <c r="O76" s="72" t="s">
        <v>27</v>
      </c>
      <c r="P76" s="72" t="s">
        <v>27</v>
      </c>
      <c r="Q76" s="72" t="s">
        <v>27</v>
      </c>
      <c r="R76" s="72" t="s">
        <v>27</v>
      </c>
      <c r="S76" s="72">
        <v>3</v>
      </c>
      <c r="T76" s="72">
        <v>3</v>
      </c>
    </row>
    <row r="77" spans="1:20" x14ac:dyDescent="0.25">
      <c r="A77" s="322"/>
      <c r="B77" s="322"/>
      <c r="C77" s="320"/>
      <c r="D77" s="69" t="s">
        <v>115</v>
      </c>
      <c r="E77" s="122" t="s">
        <v>800</v>
      </c>
      <c r="F77" s="334"/>
      <c r="G77" s="72">
        <v>3</v>
      </c>
      <c r="H77" s="72">
        <v>3</v>
      </c>
      <c r="I77" s="72">
        <v>3</v>
      </c>
      <c r="J77" s="72">
        <v>3</v>
      </c>
      <c r="K77" s="72" t="s">
        <v>27</v>
      </c>
      <c r="L77" s="72" t="s">
        <v>27</v>
      </c>
      <c r="M77" s="72" t="s">
        <v>27</v>
      </c>
      <c r="N77" s="72" t="s">
        <v>27</v>
      </c>
      <c r="O77" s="72" t="s">
        <v>27</v>
      </c>
      <c r="P77" s="72" t="s">
        <v>27</v>
      </c>
      <c r="Q77" s="72" t="s">
        <v>27</v>
      </c>
      <c r="R77" s="72" t="s">
        <v>27</v>
      </c>
      <c r="S77" s="72">
        <v>3</v>
      </c>
      <c r="T77" s="72">
        <v>3</v>
      </c>
    </row>
    <row r="78" spans="1:20" x14ac:dyDescent="0.25">
      <c r="A78" s="322"/>
      <c r="B78" s="322"/>
      <c r="C78" s="320"/>
      <c r="D78" s="69" t="s">
        <v>116</v>
      </c>
      <c r="E78" s="122" t="s">
        <v>801</v>
      </c>
      <c r="F78" s="334"/>
      <c r="G78" s="72">
        <v>3</v>
      </c>
      <c r="H78" s="72">
        <v>3</v>
      </c>
      <c r="I78" s="72">
        <v>3</v>
      </c>
      <c r="J78" s="72">
        <v>3</v>
      </c>
      <c r="K78" s="72" t="s">
        <v>27</v>
      </c>
      <c r="L78" s="72" t="s">
        <v>27</v>
      </c>
      <c r="M78" s="72" t="s">
        <v>27</v>
      </c>
      <c r="N78" s="72" t="s">
        <v>27</v>
      </c>
      <c r="O78" s="72" t="s">
        <v>27</v>
      </c>
      <c r="P78" s="72" t="s">
        <v>27</v>
      </c>
      <c r="Q78" s="72" t="s">
        <v>27</v>
      </c>
      <c r="R78" s="72" t="s">
        <v>27</v>
      </c>
      <c r="S78" s="72">
        <v>3</v>
      </c>
      <c r="T78" s="72">
        <v>3</v>
      </c>
    </row>
    <row r="79" spans="1:20" x14ac:dyDescent="0.25">
      <c r="A79" s="322"/>
      <c r="B79" s="322"/>
      <c r="C79" s="320"/>
      <c r="D79" s="69" t="s">
        <v>117</v>
      </c>
      <c r="E79" s="122" t="s">
        <v>802</v>
      </c>
      <c r="F79" s="334"/>
      <c r="G79" s="72">
        <v>3</v>
      </c>
      <c r="H79" s="72">
        <v>3</v>
      </c>
      <c r="I79" s="72">
        <v>3</v>
      </c>
      <c r="J79" s="72">
        <v>3</v>
      </c>
      <c r="K79" s="72" t="s">
        <v>27</v>
      </c>
      <c r="L79" s="72" t="s">
        <v>27</v>
      </c>
      <c r="M79" s="72" t="s">
        <v>27</v>
      </c>
      <c r="N79" s="72" t="s">
        <v>27</v>
      </c>
      <c r="O79" s="72" t="s">
        <v>27</v>
      </c>
      <c r="P79" s="72" t="s">
        <v>27</v>
      </c>
      <c r="Q79" s="72" t="s">
        <v>27</v>
      </c>
      <c r="R79" s="72" t="s">
        <v>27</v>
      </c>
      <c r="S79" s="72">
        <v>3</v>
      </c>
      <c r="T79" s="72">
        <v>3</v>
      </c>
    </row>
    <row r="80" spans="1:20" x14ac:dyDescent="0.25">
      <c r="A80" s="322"/>
      <c r="B80" s="322"/>
      <c r="C80" s="320"/>
      <c r="D80" s="69" t="s">
        <v>111</v>
      </c>
      <c r="E80" s="78"/>
      <c r="F80" s="335"/>
      <c r="G80" s="72">
        <v>3</v>
      </c>
      <c r="H80" s="72">
        <v>3</v>
      </c>
      <c r="I80" s="72">
        <v>3</v>
      </c>
      <c r="J80" s="72">
        <v>3</v>
      </c>
      <c r="K80" s="72" t="s">
        <v>27</v>
      </c>
      <c r="L80" s="72" t="s">
        <v>27</v>
      </c>
      <c r="M80" s="72" t="s">
        <v>27</v>
      </c>
      <c r="N80" s="72" t="s">
        <v>27</v>
      </c>
      <c r="O80" s="72" t="s">
        <v>27</v>
      </c>
      <c r="P80" s="72" t="s">
        <v>27</v>
      </c>
      <c r="Q80" s="72" t="s">
        <v>27</v>
      </c>
      <c r="R80" s="72" t="s">
        <v>27</v>
      </c>
      <c r="S80" s="72">
        <v>3</v>
      </c>
      <c r="T80" s="72">
        <v>3</v>
      </c>
    </row>
    <row r="81" spans="1:20" x14ac:dyDescent="0.25">
      <c r="A81" s="322" t="s">
        <v>119</v>
      </c>
      <c r="B81" s="322" t="s">
        <v>803</v>
      </c>
      <c r="C81" s="320" t="s">
        <v>804</v>
      </c>
      <c r="D81" s="69" t="s">
        <v>122</v>
      </c>
      <c r="E81" s="122" t="s">
        <v>805</v>
      </c>
      <c r="F81" s="441" t="s">
        <v>73</v>
      </c>
      <c r="G81" s="72">
        <v>3</v>
      </c>
      <c r="H81" s="72">
        <v>3</v>
      </c>
      <c r="I81" s="72">
        <v>3</v>
      </c>
      <c r="J81" s="72">
        <v>3</v>
      </c>
      <c r="K81" s="72">
        <v>3</v>
      </c>
      <c r="L81" s="72">
        <v>3</v>
      </c>
      <c r="M81" s="72" t="s">
        <v>27</v>
      </c>
      <c r="N81" s="72" t="s">
        <v>27</v>
      </c>
      <c r="O81" s="72" t="s">
        <v>27</v>
      </c>
      <c r="P81" s="72" t="s">
        <v>27</v>
      </c>
      <c r="Q81" s="72" t="s">
        <v>27</v>
      </c>
      <c r="R81" s="72" t="s">
        <v>27</v>
      </c>
      <c r="S81" s="72">
        <v>3</v>
      </c>
      <c r="T81" s="72">
        <v>3</v>
      </c>
    </row>
    <row r="82" spans="1:20" x14ac:dyDescent="0.25">
      <c r="A82" s="322"/>
      <c r="B82" s="322"/>
      <c r="C82" s="320"/>
      <c r="D82" s="69" t="s">
        <v>123</v>
      </c>
      <c r="E82" s="122" t="s">
        <v>806</v>
      </c>
      <c r="F82" s="441"/>
      <c r="G82" s="72">
        <v>3</v>
      </c>
      <c r="H82" s="72">
        <v>3</v>
      </c>
      <c r="I82" s="72">
        <v>3</v>
      </c>
      <c r="J82" s="72">
        <v>3</v>
      </c>
      <c r="K82" s="72">
        <v>3</v>
      </c>
      <c r="L82" s="72">
        <v>3</v>
      </c>
      <c r="M82" s="72" t="s">
        <v>27</v>
      </c>
      <c r="N82" s="72" t="s">
        <v>27</v>
      </c>
      <c r="O82" s="72" t="s">
        <v>27</v>
      </c>
      <c r="P82" s="72" t="s">
        <v>27</v>
      </c>
      <c r="Q82" s="72" t="s">
        <v>27</v>
      </c>
      <c r="R82" s="72" t="s">
        <v>27</v>
      </c>
      <c r="S82" s="72">
        <v>3</v>
      </c>
      <c r="T82" s="72">
        <v>3</v>
      </c>
    </row>
    <row r="83" spans="1:20" x14ac:dyDescent="0.25">
      <c r="A83" s="322"/>
      <c r="B83" s="322"/>
      <c r="C83" s="320"/>
      <c r="D83" s="69" t="s">
        <v>124</v>
      </c>
      <c r="E83" s="122" t="s">
        <v>807</v>
      </c>
      <c r="F83" s="441"/>
      <c r="G83" s="72">
        <v>3</v>
      </c>
      <c r="H83" s="72">
        <v>3</v>
      </c>
      <c r="I83" s="72">
        <v>3</v>
      </c>
      <c r="J83" s="72">
        <v>3</v>
      </c>
      <c r="K83" s="72">
        <v>3</v>
      </c>
      <c r="L83" s="72">
        <v>3</v>
      </c>
      <c r="M83" s="72" t="s">
        <v>27</v>
      </c>
      <c r="N83" s="72" t="s">
        <v>27</v>
      </c>
      <c r="O83" s="72" t="s">
        <v>27</v>
      </c>
      <c r="P83" s="72" t="s">
        <v>27</v>
      </c>
      <c r="Q83" s="72" t="s">
        <v>27</v>
      </c>
      <c r="R83" s="72" t="s">
        <v>27</v>
      </c>
      <c r="S83" s="72">
        <v>3</v>
      </c>
      <c r="T83" s="72">
        <v>3</v>
      </c>
    </row>
    <row r="84" spans="1:20" x14ac:dyDescent="0.25">
      <c r="A84" s="322"/>
      <c r="B84" s="322"/>
      <c r="C84" s="320"/>
      <c r="D84" s="69" t="s">
        <v>125</v>
      </c>
      <c r="E84" s="122" t="s">
        <v>808</v>
      </c>
      <c r="F84" s="441"/>
      <c r="G84" s="72">
        <v>3</v>
      </c>
      <c r="H84" s="72">
        <v>3</v>
      </c>
      <c r="I84" s="72">
        <v>3</v>
      </c>
      <c r="J84" s="72">
        <v>3</v>
      </c>
      <c r="K84" s="72">
        <v>3</v>
      </c>
      <c r="L84" s="72">
        <v>3</v>
      </c>
      <c r="M84" s="72" t="s">
        <v>27</v>
      </c>
      <c r="N84" s="72" t="s">
        <v>27</v>
      </c>
      <c r="O84" s="72" t="s">
        <v>27</v>
      </c>
      <c r="P84" s="72" t="s">
        <v>27</v>
      </c>
      <c r="Q84" s="72" t="s">
        <v>27</v>
      </c>
      <c r="R84" s="72" t="s">
        <v>27</v>
      </c>
      <c r="S84" s="72">
        <v>3</v>
      </c>
      <c r="T84" s="72">
        <v>3</v>
      </c>
    </row>
    <row r="85" spans="1:20" x14ac:dyDescent="0.25">
      <c r="A85" s="322"/>
      <c r="B85" s="322"/>
      <c r="C85" s="320"/>
      <c r="D85" s="69" t="s">
        <v>119</v>
      </c>
      <c r="E85" s="78"/>
      <c r="F85" s="121"/>
      <c r="G85" s="72">
        <v>3</v>
      </c>
      <c r="H85" s="72">
        <v>3</v>
      </c>
      <c r="I85" s="72">
        <v>3</v>
      </c>
      <c r="J85" s="72">
        <v>3</v>
      </c>
      <c r="K85" s="72">
        <v>3</v>
      </c>
      <c r="L85" s="72">
        <v>3</v>
      </c>
      <c r="M85" s="72" t="s">
        <v>27</v>
      </c>
      <c r="N85" s="72" t="s">
        <v>27</v>
      </c>
      <c r="O85" s="72" t="s">
        <v>27</v>
      </c>
      <c r="P85" s="72" t="s">
        <v>27</v>
      </c>
      <c r="Q85" s="72" t="s">
        <v>27</v>
      </c>
      <c r="R85" s="72" t="s">
        <v>27</v>
      </c>
      <c r="S85" s="72">
        <v>3</v>
      </c>
      <c r="T85" s="72">
        <v>3</v>
      </c>
    </row>
    <row r="86" spans="1:20" x14ac:dyDescent="0.25">
      <c r="A86" s="322" t="s">
        <v>162</v>
      </c>
      <c r="B86" s="322" t="s">
        <v>809</v>
      </c>
      <c r="C86" s="320" t="s">
        <v>810</v>
      </c>
      <c r="D86" s="69" t="s">
        <v>165</v>
      </c>
      <c r="E86" s="122" t="s">
        <v>811</v>
      </c>
      <c r="F86" s="339" t="s">
        <v>26</v>
      </c>
      <c r="G86" s="69">
        <v>3</v>
      </c>
      <c r="H86" s="69">
        <v>3</v>
      </c>
      <c r="I86" s="69">
        <v>3</v>
      </c>
      <c r="J86" s="69">
        <v>3</v>
      </c>
      <c r="K86" s="69">
        <v>3</v>
      </c>
      <c r="L86" s="72" t="s">
        <v>27</v>
      </c>
      <c r="M86" s="72" t="s">
        <v>27</v>
      </c>
      <c r="N86" s="72" t="s">
        <v>27</v>
      </c>
      <c r="O86" s="72" t="s">
        <v>27</v>
      </c>
      <c r="P86" s="72" t="s">
        <v>27</v>
      </c>
      <c r="Q86" s="72" t="s">
        <v>27</v>
      </c>
      <c r="R86" s="72" t="s">
        <v>27</v>
      </c>
      <c r="S86" s="72">
        <v>3</v>
      </c>
      <c r="T86" s="72">
        <v>3</v>
      </c>
    </row>
    <row r="87" spans="1:20" x14ac:dyDescent="0.25">
      <c r="A87" s="322"/>
      <c r="B87" s="322"/>
      <c r="C87" s="320"/>
      <c r="D87" s="69" t="s">
        <v>166</v>
      </c>
      <c r="E87" s="122" t="s">
        <v>812</v>
      </c>
      <c r="F87" s="340"/>
      <c r="G87" s="69">
        <v>3</v>
      </c>
      <c r="H87" s="69">
        <v>3</v>
      </c>
      <c r="I87" s="69">
        <v>3</v>
      </c>
      <c r="J87" s="69">
        <v>3</v>
      </c>
      <c r="K87" s="69">
        <v>3</v>
      </c>
      <c r="L87" s="72" t="s">
        <v>27</v>
      </c>
      <c r="M87" s="72" t="s">
        <v>27</v>
      </c>
      <c r="N87" s="72" t="s">
        <v>27</v>
      </c>
      <c r="O87" s="72" t="s">
        <v>27</v>
      </c>
      <c r="P87" s="72" t="s">
        <v>27</v>
      </c>
      <c r="Q87" s="72" t="s">
        <v>27</v>
      </c>
      <c r="R87" s="72" t="s">
        <v>27</v>
      </c>
      <c r="S87" s="72">
        <v>3</v>
      </c>
      <c r="T87" s="72">
        <v>3</v>
      </c>
    </row>
    <row r="88" spans="1:20" x14ac:dyDescent="0.25">
      <c r="A88" s="322"/>
      <c r="B88" s="322"/>
      <c r="C88" s="320"/>
      <c r="D88" s="69" t="s">
        <v>168</v>
      </c>
      <c r="E88" s="122" t="s">
        <v>813</v>
      </c>
      <c r="F88" s="340"/>
      <c r="G88" s="69">
        <v>3</v>
      </c>
      <c r="H88" s="69">
        <v>3</v>
      </c>
      <c r="I88" s="69">
        <v>3</v>
      </c>
      <c r="J88" s="69">
        <v>3</v>
      </c>
      <c r="K88" s="69">
        <v>3</v>
      </c>
      <c r="L88" s="72" t="s">
        <v>27</v>
      </c>
      <c r="M88" s="72" t="s">
        <v>27</v>
      </c>
      <c r="N88" s="72" t="s">
        <v>27</v>
      </c>
      <c r="O88" s="72" t="s">
        <v>27</v>
      </c>
      <c r="P88" s="72" t="s">
        <v>27</v>
      </c>
      <c r="Q88" s="72" t="s">
        <v>27</v>
      </c>
      <c r="R88" s="72" t="s">
        <v>27</v>
      </c>
      <c r="S88" s="72">
        <v>3</v>
      </c>
      <c r="T88" s="72">
        <v>3</v>
      </c>
    </row>
    <row r="89" spans="1:20" x14ac:dyDescent="0.25">
      <c r="A89" s="322"/>
      <c r="B89" s="322"/>
      <c r="C89" s="320"/>
      <c r="D89" s="69"/>
      <c r="E89" s="122" t="s">
        <v>814</v>
      </c>
      <c r="F89" s="340"/>
      <c r="G89" s="69">
        <v>3</v>
      </c>
      <c r="H89" s="69">
        <v>3</v>
      </c>
      <c r="I89" s="69">
        <v>3</v>
      </c>
      <c r="J89" s="69">
        <v>3</v>
      </c>
      <c r="K89" s="69">
        <v>3</v>
      </c>
      <c r="L89" s="72" t="s">
        <v>27</v>
      </c>
      <c r="M89" s="72" t="s">
        <v>27</v>
      </c>
      <c r="N89" s="72" t="s">
        <v>27</v>
      </c>
      <c r="O89" s="72" t="s">
        <v>27</v>
      </c>
      <c r="P89" s="72" t="s">
        <v>27</v>
      </c>
      <c r="Q89" s="72" t="s">
        <v>27</v>
      </c>
      <c r="R89" s="72" t="s">
        <v>27</v>
      </c>
      <c r="S89" s="72">
        <v>3</v>
      </c>
      <c r="T89" s="72">
        <v>3</v>
      </c>
    </row>
    <row r="90" spans="1:20" x14ac:dyDescent="0.25">
      <c r="A90" s="322"/>
      <c r="B90" s="322"/>
      <c r="C90" s="320"/>
      <c r="D90" s="69" t="s">
        <v>170</v>
      </c>
      <c r="E90" s="122" t="s">
        <v>815</v>
      </c>
      <c r="F90" s="340"/>
      <c r="G90" s="69">
        <v>3</v>
      </c>
      <c r="H90" s="69">
        <v>3</v>
      </c>
      <c r="I90" s="69">
        <v>3</v>
      </c>
      <c r="J90" s="69">
        <v>3</v>
      </c>
      <c r="K90" s="69">
        <v>3</v>
      </c>
      <c r="L90" s="72" t="s">
        <v>27</v>
      </c>
      <c r="M90" s="72" t="s">
        <v>27</v>
      </c>
      <c r="N90" s="72" t="s">
        <v>27</v>
      </c>
      <c r="O90" s="72" t="s">
        <v>27</v>
      </c>
      <c r="P90" s="72" t="s">
        <v>27</v>
      </c>
      <c r="Q90" s="72" t="s">
        <v>27</v>
      </c>
      <c r="R90" s="72" t="s">
        <v>27</v>
      </c>
      <c r="S90" s="72">
        <v>3</v>
      </c>
      <c r="T90" s="72">
        <v>3</v>
      </c>
    </row>
    <row r="91" spans="1:20" x14ac:dyDescent="0.25">
      <c r="A91" s="322"/>
      <c r="B91" s="322"/>
      <c r="C91" s="320"/>
      <c r="D91" s="69" t="s">
        <v>162</v>
      </c>
      <c r="E91" s="78"/>
      <c r="F91" s="341"/>
      <c r="G91" s="69">
        <v>3</v>
      </c>
      <c r="H91" s="69">
        <v>3</v>
      </c>
      <c r="I91" s="69">
        <v>3</v>
      </c>
      <c r="J91" s="69">
        <v>3</v>
      </c>
      <c r="K91" s="69">
        <v>3</v>
      </c>
      <c r="L91" s="72" t="s">
        <v>27</v>
      </c>
      <c r="M91" s="72" t="s">
        <v>27</v>
      </c>
      <c r="N91" s="72" t="s">
        <v>27</v>
      </c>
      <c r="O91" s="72" t="s">
        <v>27</v>
      </c>
      <c r="P91" s="72" t="s">
        <v>27</v>
      </c>
      <c r="Q91" s="72" t="s">
        <v>27</v>
      </c>
      <c r="R91" s="72" t="s">
        <v>27</v>
      </c>
      <c r="S91" s="72">
        <v>3</v>
      </c>
      <c r="T91" s="72">
        <v>3</v>
      </c>
    </row>
    <row r="92" spans="1:20" x14ac:dyDescent="0.25">
      <c r="A92" s="322" t="s">
        <v>173</v>
      </c>
      <c r="B92" s="322" t="s">
        <v>816</v>
      </c>
      <c r="C92" s="320" t="s">
        <v>817</v>
      </c>
      <c r="D92" s="69" t="s">
        <v>174</v>
      </c>
      <c r="E92" s="78" t="s">
        <v>818</v>
      </c>
      <c r="F92" s="339" t="s">
        <v>26</v>
      </c>
      <c r="G92" s="69">
        <v>3</v>
      </c>
      <c r="H92" s="69">
        <v>3</v>
      </c>
      <c r="I92" s="72" t="s">
        <v>27</v>
      </c>
      <c r="J92" s="72" t="s">
        <v>27</v>
      </c>
      <c r="K92" s="69">
        <v>3</v>
      </c>
      <c r="L92" s="72" t="s">
        <v>27</v>
      </c>
      <c r="M92" s="72" t="s">
        <v>27</v>
      </c>
      <c r="N92" s="72" t="s">
        <v>27</v>
      </c>
      <c r="O92" s="72" t="s">
        <v>27</v>
      </c>
      <c r="P92" s="72" t="s">
        <v>27</v>
      </c>
      <c r="Q92" s="72" t="s">
        <v>27</v>
      </c>
      <c r="R92" s="72" t="s">
        <v>27</v>
      </c>
      <c r="S92" s="72">
        <v>3</v>
      </c>
      <c r="T92" s="72">
        <v>3</v>
      </c>
    </row>
    <row r="93" spans="1:20" x14ac:dyDescent="0.25">
      <c r="A93" s="322"/>
      <c r="B93" s="322"/>
      <c r="C93" s="320"/>
      <c r="D93" s="69" t="s">
        <v>175</v>
      </c>
      <c r="E93" s="78" t="s">
        <v>819</v>
      </c>
      <c r="F93" s="340"/>
      <c r="G93" s="69">
        <v>3</v>
      </c>
      <c r="H93" s="69">
        <v>3</v>
      </c>
      <c r="I93" s="72" t="s">
        <v>27</v>
      </c>
      <c r="J93" s="72" t="s">
        <v>27</v>
      </c>
      <c r="K93" s="69">
        <v>3</v>
      </c>
      <c r="L93" s="72" t="s">
        <v>27</v>
      </c>
      <c r="M93" s="72" t="s">
        <v>27</v>
      </c>
      <c r="N93" s="72" t="s">
        <v>27</v>
      </c>
      <c r="O93" s="72" t="s">
        <v>27</v>
      </c>
      <c r="P93" s="72" t="s">
        <v>27</v>
      </c>
      <c r="Q93" s="72" t="s">
        <v>27</v>
      </c>
      <c r="R93" s="72" t="s">
        <v>27</v>
      </c>
      <c r="S93" s="72">
        <v>3</v>
      </c>
      <c r="T93" s="72">
        <v>3</v>
      </c>
    </row>
    <row r="94" spans="1:20" x14ac:dyDescent="0.25">
      <c r="A94" s="322"/>
      <c r="B94" s="322"/>
      <c r="C94" s="320"/>
      <c r="D94" s="69" t="s">
        <v>176</v>
      </c>
      <c r="E94" s="78" t="s">
        <v>820</v>
      </c>
      <c r="F94" s="340"/>
      <c r="G94" s="69">
        <v>3</v>
      </c>
      <c r="H94" s="69">
        <v>3</v>
      </c>
      <c r="I94" s="72" t="s">
        <v>27</v>
      </c>
      <c r="J94" s="72" t="s">
        <v>27</v>
      </c>
      <c r="K94" s="69">
        <v>3</v>
      </c>
      <c r="L94" s="72" t="s">
        <v>27</v>
      </c>
      <c r="M94" s="72" t="s">
        <v>27</v>
      </c>
      <c r="N94" s="72" t="s">
        <v>27</v>
      </c>
      <c r="O94" s="72" t="s">
        <v>27</v>
      </c>
      <c r="P94" s="72" t="s">
        <v>27</v>
      </c>
      <c r="Q94" s="72" t="s">
        <v>27</v>
      </c>
      <c r="R94" s="72" t="s">
        <v>27</v>
      </c>
      <c r="S94" s="72">
        <v>3</v>
      </c>
      <c r="T94" s="72">
        <v>3</v>
      </c>
    </row>
    <row r="95" spans="1:20" x14ac:dyDescent="0.25">
      <c r="A95" s="322"/>
      <c r="B95" s="322"/>
      <c r="C95" s="320"/>
      <c r="D95" s="69" t="s">
        <v>177</v>
      </c>
      <c r="E95" s="78" t="s">
        <v>821</v>
      </c>
      <c r="F95" s="340"/>
      <c r="G95" s="69">
        <v>3</v>
      </c>
      <c r="H95" s="69">
        <v>3</v>
      </c>
      <c r="I95" s="72" t="s">
        <v>27</v>
      </c>
      <c r="J95" s="72" t="s">
        <v>27</v>
      </c>
      <c r="K95" s="69">
        <v>3</v>
      </c>
      <c r="L95" s="72" t="s">
        <v>27</v>
      </c>
      <c r="M95" s="72" t="s">
        <v>27</v>
      </c>
      <c r="N95" s="72" t="s">
        <v>27</v>
      </c>
      <c r="O95" s="72" t="s">
        <v>27</v>
      </c>
      <c r="P95" s="72" t="s">
        <v>27</v>
      </c>
      <c r="Q95" s="72" t="s">
        <v>27</v>
      </c>
      <c r="R95" s="72" t="s">
        <v>27</v>
      </c>
      <c r="S95" s="72">
        <v>3</v>
      </c>
      <c r="T95" s="72">
        <v>3</v>
      </c>
    </row>
    <row r="96" spans="1:20" x14ac:dyDescent="0.25">
      <c r="A96" s="322"/>
      <c r="B96" s="322"/>
      <c r="C96" s="320"/>
      <c r="D96" s="69" t="s">
        <v>178</v>
      </c>
      <c r="E96" s="78" t="s">
        <v>822</v>
      </c>
      <c r="F96" s="340"/>
      <c r="G96" s="69">
        <v>3</v>
      </c>
      <c r="H96" s="69">
        <v>3</v>
      </c>
      <c r="I96" s="72" t="s">
        <v>27</v>
      </c>
      <c r="J96" s="72" t="s">
        <v>27</v>
      </c>
      <c r="K96" s="69">
        <v>3</v>
      </c>
      <c r="L96" s="72" t="s">
        <v>27</v>
      </c>
      <c r="M96" s="72" t="s">
        <v>27</v>
      </c>
      <c r="N96" s="72" t="s">
        <v>27</v>
      </c>
      <c r="O96" s="72" t="s">
        <v>27</v>
      </c>
      <c r="P96" s="72" t="s">
        <v>27</v>
      </c>
      <c r="Q96" s="72" t="s">
        <v>27</v>
      </c>
      <c r="R96" s="72" t="s">
        <v>27</v>
      </c>
      <c r="S96" s="72">
        <v>3</v>
      </c>
      <c r="T96" s="72">
        <v>3</v>
      </c>
    </row>
    <row r="97" spans="1:20" x14ac:dyDescent="0.25">
      <c r="A97" s="322"/>
      <c r="B97" s="322"/>
      <c r="C97" s="320"/>
      <c r="D97" s="69" t="s">
        <v>173</v>
      </c>
      <c r="E97" s="78"/>
      <c r="F97" s="341"/>
      <c r="G97" s="69">
        <v>3</v>
      </c>
      <c r="H97" s="69">
        <v>3</v>
      </c>
      <c r="I97" s="72" t="s">
        <v>27</v>
      </c>
      <c r="J97" s="72" t="s">
        <v>27</v>
      </c>
      <c r="K97" s="69">
        <v>3</v>
      </c>
      <c r="L97" s="72" t="s">
        <v>27</v>
      </c>
      <c r="M97" s="72" t="s">
        <v>27</v>
      </c>
      <c r="N97" s="72" t="s">
        <v>27</v>
      </c>
      <c r="O97" s="72" t="s">
        <v>27</v>
      </c>
      <c r="P97" s="72" t="s">
        <v>27</v>
      </c>
      <c r="Q97" s="72" t="s">
        <v>27</v>
      </c>
      <c r="R97" s="72" t="s">
        <v>27</v>
      </c>
      <c r="S97" s="72">
        <v>3</v>
      </c>
      <c r="T97" s="72">
        <v>3</v>
      </c>
    </row>
    <row r="98" spans="1:20" x14ac:dyDescent="0.25">
      <c r="A98" s="322" t="s">
        <v>179</v>
      </c>
      <c r="B98" s="322" t="s">
        <v>823</v>
      </c>
      <c r="C98" s="320" t="s">
        <v>824</v>
      </c>
      <c r="D98" s="69" t="s">
        <v>180</v>
      </c>
      <c r="E98" s="78" t="s">
        <v>825</v>
      </c>
      <c r="F98" s="346" t="s">
        <v>26</v>
      </c>
      <c r="G98" s="69">
        <v>3</v>
      </c>
      <c r="H98" s="69">
        <v>3</v>
      </c>
      <c r="I98" s="72" t="s">
        <v>27</v>
      </c>
      <c r="J98" s="72" t="s">
        <v>27</v>
      </c>
      <c r="K98" s="69">
        <v>3</v>
      </c>
      <c r="L98" s="72" t="s">
        <v>27</v>
      </c>
      <c r="M98" s="72" t="s">
        <v>27</v>
      </c>
      <c r="N98" s="72" t="s">
        <v>27</v>
      </c>
      <c r="O98" s="72" t="s">
        <v>27</v>
      </c>
      <c r="P98" s="72" t="s">
        <v>27</v>
      </c>
      <c r="Q98" s="72" t="s">
        <v>27</v>
      </c>
      <c r="R98" s="72" t="s">
        <v>27</v>
      </c>
      <c r="S98" s="72">
        <v>3</v>
      </c>
      <c r="T98" s="72">
        <v>3</v>
      </c>
    </row>
    <row r="99" spans="1:20" x14ac:dyDescent="0.25">
      <c r="A99" s="322"/>
      <c r="B99" s="322"/>
      <c r="C99" s="320"/>
      <c r="D99" s="69" t="s">
        <v>181</v>
      </c>
      <c r="E99" s="78" t="s">
        <v>826</v>
      </c>
      <c r="F99" s="346"/>
      <c r="G99" s="69">
        <v>3</v>
      </c>
      <c r="H99" s="69">
        <v>3</v>
      </c>
      <c r="I99" s="72" t="s">
        <v>27</v>
      </c>
      <c r="J99" s="72" t="s">
        <v>27</v>
      </c>
      <c r="K99" s="69">
        <v>3</v>
      </c>
      <c r="L99" s="79" t="s">
        <v>27</v>
      </c>
      <c r="M99" s="79" t="s">
        <v>27</v>
      </c>
      <c r="N99" s="79" t="s">
        <v>27</v>
      </c>
      <c r="O99" s="79" t="s">
        <v>27</v>
      </c>
      <c r="P99" s="79" t="s">
        <v>27</v>
      </c>
      <c r="Q99" s="79" t="s">
        <v>27</v>
      </c>
      <c r="R99" s="72" t="s">
        <v>27</v>
      </c>
      <c r="S99" s="72">
        <v>3</v>
      </c>
      <c r="T99" s="72">
        <v>3</v>
      </c>
    </row>
    <row r="100" spans="1:20" x14ac:dyDescent="0.25">
      <c r="A100" s="322"/>
      <c r="B100" s="322"/>
      <c r="C100" s="320"/>
      <c r="D100" s="69" t="s">
        <v>182</v>
      </c>
      <c r="E100" s="78" t="s">
        <v>827</v>
      </c>
      <c r="F100" s="346"/>
      <c r="G100" s="69">
        <v>3</v>
      </c>
      <c r="H100" s="69">
        <v>3</v>
      </c>
      <c r="I100" s="72" t="s">
        <v>27</v>
      </c>
      <c r="J100" s="72" t="s">
        <v>27</v>
      </c>
      <c r="K100" s="69">
        <v>3</v>
      </c>
      <c r="L100" s="79" t="s">
        <v>27</v>
      </c>
      <c r="M100" s="79" t="s">
        <v>27</v>
      </c>
      <c r="N100" s="79" t="s">
        <v>27</v>
      </c>
      <c r="O100" s="79" t="s">
        <v>27</v>
      </c>
      <c r="P100" s="79" t="s">
        <v>27</v>
      </c>
      <c r="Q100" s="79" t="s">
        <v>27</v>
      </c>
      <c r="R100" s="72" t="s">
        <v>27</v>
      </c>
      <c r="S100" s="72">
        <v>3</v>
      </c>
      <c r="T100" s="72">
        <v>3</v>
      </c>
    </row>
    <row r="101" spans="1:20" x14ac:dyDescent="0.25">
      <c r="A101" s="322"/>
      <c r="B101" s="322"/>
      <c r="C101" s="320"/>
      <c r="D101" s="69" t="s">
        <v>183</v>
      </c>
      <c r="E101" s="78" t="s">
        <v>828</v>
      </c>
      <c r="F101" s="346"/>
      <c r="G101" s="69">
        <v>3</v>
      </c>
      <c r="H101" s="69">
        <v>3</v>
      </c>
      <c r="I101" s="72" t="s">
        <v>27</v>
      </c>
      <c r="J101" s="72" t="s">
        <v>27</v>
      </c>
      <c r="K101" s="69">
        <v>3</v>
      </c>
      <c r="L101" s="79" t="s">
        <v>27</v>
      </c>
      <c r="M101" s="79" t="s">
        <v>27</v>
      </c>
      <c r="N101" s="79" t="s">
        <v>27</v>
      </c>
      <c r="O101" s="79" t="s">
        <v>27</v>
      </c>
      <c r="P101" s="79" t="s">
        <v>27</v>
      </c>
      <c r="Q101" s="79" t="s">
        <v>27</v>
      </c>
      <c r="R101" s="72" t="s">
        <v>27</v>
      </c>
      <c r="S101" s="72">
        <v>3</v>
      </c>
      <c r="T101" s="72">
        <v>3</v>
      </c>
    </row>
    <row r="102" spans="1:20" x14ac:dyDescent="0.25">
      <c r="A102" s="322"/>
      <c r="B102" s="322"/>
      <c r="C102" s="320"/>
      <c r="D102" s="69" t="s">
        <v>179</v>
      </c>
      <c r="E102" s="78"/>
      <c r="F102" s="346"/>
      <c r="G102" s="69">
        <v>3</v>
      </c>
      <c r="H102" s="69">
        <v>3</v>
      </c>
      <c r="I102" s="72" t="s">
        <v>27</v>
      </c>
      <c r="J102" s="72" t="s">
        <v>27</v>
      </c>
      <c r="K102" s="69">
        <v>3</v>
      </c>
      <c r="L102" s="79" t="s">
        <v>27</v>
      </c>
      <c r="M102" s="79" t="s">
        <v>27</v>
      </c>
      <c r="N102" s="79" t="s">
        <v>27</v>
      </c>
      <c r="O102" s="79" t="s">
        <v>27</v>
      </c>
      <c r="P102" s="79" t="s">
        <v>27</v>
      </c>
      <c r="Q102" s="79" t="s">
        <v>27</v>
      </c>
      <c r="R102" s="72" t="s">
        <v>27</v>
      </c>
      <c r="S102" s="72">
        <v>3</v>
      </c>
      <c r="T102" s="72">
        <v>3</v>
      </c>
    </row>
    <row r="103" spans="1:20" x14ac:dyDescent="0.25">
      <c r="A103" s="69" t="s">
        <v>185</v>
      </c>
      <c r="B103" s="69" t="s">
        <v>829</v>
      </c>
      <c r="C103" s="71" t="s">
        <v>830</v>
      </c>
      <c r="D103" s="69" t="s">
        <v>185</v>
      </c>
      <c r="E103" s="71" t="s">
        <v>830</v>
      </c>
      <c r="F103" s="106" t="s">
        <v>26</v>
      </c>
      <c r="G103" s="69">
        <v>3</v>
      </c>
      <c r="H103" s="69">
        <v>3</v>
      </c>
      <c r="I103" s="69">
        <v>3</v>
      </c>
      <c r="J103" s="69">
        <v>3</v>
      </c>
      <c r="K103" s="69">
        <v>3</v>
      </c>
      <c r="L103" s="69">
        <v>3</v>
      </c>
      <c r="M103" s="69">
        <v>3</v>
      </c>
      <c r="N103" s="69">
        <v>3</v>
      </c>
      <c r="O103" s="69">
        <v>3</v>
      </c>
      <c r="P103" s="69">
        <v>3</v>
      </c>
      <c r="Q103" s="69">
        <v>3</v>
      </c>
      <c r="R103" s="69">
        <v>3</v>
      </c>
      <c r="S103" s="72">
        <v>3</v>
      </c>
      <c r="T103" s="72">
        <v>3</v>
      </c>
    </row>
    <row r="104" spans="1:20" x14ac:dyDescent="0.25">
      <c r="A104" s="69" t="s">
        <v>191</v>
      </c>
      <c r="B104" s="69" t="s">
        <v>831</v>
      </c>
      <c r="C104" s="71" t="s">
        <v>832</v>
      </c>
      <c r="D104" s="69" t="s">
        <v>191</v>
      </c>
      <c r="E104" s="71" t="s">
        <v>832</v>
      </c>
      <c r="F104" s="102" t="s">
        <v>26</v>
      </c>
      <c r="G104" s="69">
        <v>3</v>
      </c>
      <c r="H104" s="69">
        <v>3</v>
      </c>
      <c r="I104" s="69">
        <v>3</v>
      </c>
      <c r="J104" s="69">
        <v>3</v>
      </c>
      <c r="K104" s="69">
        <v>3</v>
      </c>
      <c r="L104" s="69">
        <v>3</v>
      </c>
      <c r="M104" s="69">
        <v>3</v>
      </c>
      <c r="N104" s="69">
        <v>3</v>
      </c>
      <c r="O104" s="69">
        <v>3</v>
      </c>
      <c r="P104" s="69">
        <v>3</v>
      </c>
      <c r="Q104" s="69">
        <v>3</v>
      </c>
      <c r="R104" s="69">
        <v>3</v>
      </c>
      <c r="S104" s="72">
        <v>3</v>
      </c>
      <c r="T104" s="72">
        <v>3</v>
      </c>
    </row>
  </sheetData>
  <mergeCells count="78">
    <mergeCell ref="A6:A7"/>
    <mergeCell ref="B6:C7"/>
    <mergeCell ref="D6:E6"/>
    <mergeCell ref="D7:E7"/>
    <mergeCell ref="A1:T1"/>
    <mergeCell ref="A2:T2"/>
    <mergeCell ref="A3:T3"/>
    <mergeCell ref="A4:T4"/>
    <mergeCell ref="A5:T5"/>
    <mergeCell ref="G6:T6"/>
    <mergeCell ref="F54:F59"/>
    <mergeCell ref="A8:A12"/>
    <mergeCell ref="B8:B12"/>
    <mergeCell ref="C8:C12"/>
    <mergeCell ref="F8:F12"/>
    <mergeCell ref="F13:F18"/>
    <mergeCell ref="F19:F24"/>
    <mergeCell ref="F25:F30"/>
    <mergeCell ref="F31:F35"/>
    <mergeCell ref="F36:F41"/>
    <mergeCell ref="F42:F47"/>
    <mergeCell ref="F48:F53"/>
    <mergeCell ref="A13:A18"/>
    <mergeCell ref="B13:B18"/>
    <mergeCell ref="C13:C18"/>
    <mergeCell ref="C19:C24"/>
    <mergeCell ref="F92:F97"/>
    <mergeCell ref="F98:F102"/>
    <mergeCell ref="F60:F64"/>
    <mergeCell ref="F65:F70"/>
    <mergeCell ref="F71:F75"/>
    <mergeCell ref="F76:F80"/>
    <mergeCell ref="F81:F84"/>
    <mergeCell ref="F86:F91"/>
    <mergeCell ref="B19:B24"/>
    <mergeCell ref="A19:A24"/>
    <mergeCell ref="A25:A30"/>
    <mergeCell ref="B25:B30"/>
    <mergeCell ref="C25:C30"/>
    <mergeCell ref="C31:C35"/>
    <mergeCell ref="B31:B35"/>
    <mergeCell ref="A31:A35"/>
    <mergeCell ref="A36:A41"/>
    <mergeCell ref="B36:B41"/>
    <mergeCell ref="C36:C41"/>
    <mergeCell ref="A42:A47"/>
    <mergeCell ref="B42:B47"/>
    <mergeCell ref="C42:C47"/>
    <mergeCell ref="A48:A53"/>
    <mergeCell ref="B48:B53"/>
    <mergeCell ref="C48:C53"/>
    <mergeCell ref="A54:A59"/>
    <mergeCell ref="B54:B59"/>
    <mergeCell ref="C54:C59"/>
    <mergeCell ref="A60:A64"/>
    <mergeCell ref="B60:B64"/>
    <mergeCell ref="C60:C64"/>
    <mergeCell ref="A65:A70"/>
    <mergeCell ref="B65:B70"/>
    <mergeCell ref="C65:C70"/>
    <mergeCell ref="A71:A75"/>
    <mergeCell ref="B71:B75"/>
    <mergeCell ref="C71:C75"/>
    <mergeCell ref="A76:A80"/>
    <mergeCell ref="B76:B80"/>
    <mergeCell ref="C76:C80"/>
    <mergeCell ref="A81:A85"/>
    <mergeCell ref="C81:C85"/>
    <mergeCell ref="B81:B85"/>
    <mergeCell ref="C98:C102"/>
    <mergeCell ref="B98:B102"/>
    <mergeCell ref="A98:A102"/>
    <mergeCell ref="A86:A91"/>
    <mergeCell ref="B86:B91"/>
    <mergeCell ref="C86:C91"/>
    <mergeCell ref="A92:A97"/>
    <mergeCell ref="B92:B97"/>
    <mergeCell ref="C92:C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workbookViewId="0">
      <selection activeCell="E22" sqref="E22"/>
    </sheetView>
  </sheetViews>
  <sheetFormatPr defaultRowHeight="15" x14ac:dyDescent="0.25"/>
  <cols>
    <col min="2" max="2" width="11" customWidth="1"/>
    <col min="3" max="3" width="37.28515625" style="61" bestFit="1" customWidth="1"/>
    <col min="4" max="4" width="6" bestFit="1" customWidth="1"/>
    <col min="5" max="5" width="51.140625" customWidth="1"/>
  </cols>
  <sheetData>
    <row r="1" spans="1:20" x14ac:dyDescent="0.25">
      <c r="A1" s="605" t="s">
        <v>0</v>
      </c>
      <c r="B1" s="605"/>
      <c r="C1" s="605"/>
      <c r="D1" s="605"/>
      <c r="E1" s="605"/>
      <c r="F1" s="605"/>
      <c r="G1" s="605"/>
      <c r="H1" s="605"/>
      <c r="I1" s="605"/>
      <c r="J1" s="605"/>
      <c r="K1" s="605"/>
      <c r="L1" s="605"/>
      <c r="M1" s="605"/>
      <c r="N1" s="605"/>
      <c r="O1" s="605"/>
      <c r="P1" s="605"/>
      <c r="Q1" s="605"/>
      <c r="R1" s="605"/>
      <c r="S1" s="605"/>
      <c r="T1" s="605"/>
    </row>
    <row r="2" spans="1:20" x14ac:dyDescent="0.25">
      <c r="A2" s="605" t="s">
        <v>707</v>
      </c>
      <c r="B2" s="605"/>
      <c r="C2" s="605"/>
      <c r="D2" s="605"/>
      <c r="E2" s="605"/>
      <c r="F2" s="605"/>
      <c r="G2" s="605"/>
      <c r="H2" s="605"/>
      <c r="I2" s="605"/>
      <c r="J2" s="605"/>
      <c r="K2" s="605"/>
      <c r="L2" s="605"/>
      <c r="M2" s="605"/>
      <c r="N2" s="605"/>
      <c r="O2" s="605"/>
      <c r="P2" s="605"/>
      <c r="Q2" s="605"/>
      <c r="R2" s="605"/>
      <c r="S2" s="605"/>
      <c r="T2" s="605"/>
    </row>
    <row r="3" spans="1:20" x14ac:dyDescent="0.25">
      <c r="A3" s="605" t="s">
        <v>2389</v>
      </c>
      <c r="B3" s="605"/>
      <c r="C3" s="605"/>
      <c r="D3" s="605"/>
      <c r="E3" s="605"/>
      <c r="F3" s="605"/>
      <c r="G3" s="605"/>
      <c r="H3" s="605"/>
      <c r="I3" s="605"/>
      <c r="J3" s="605"/>
      <c r="K3" s="605"/>
      <c r="L3" s="605"/>
      <c r="M3" s="605"/>
      <c r="N3" s="605"/>
      <c r="O3" s="605"/>
      <c r="P3" s="605"/>
      <c r="Q3" s="605"/>
      <c r="R3" s="605"/>
      <c r="S3" s="605"/>
      <c r="T3" s="605"/>
    </row>
    <row r="4" spans="1:20" x14ac:dyDescent="0.25">
      <c r="A4" s="606" t="s">
        <v>1</v>
      </c>
      <c r="B4" s="606"/>
      <c r="C4" s="606"/>
      <c r="D4" s="606"/>
      <c r="E4" s="606"/>
      <c r="F4" s="606"/>
      <c r="G4" s="606"/>
      <c r="H4" s="606"/>
      <c r="I4" s="606"/>
      <c r="J4" s="606"/>
      <c r="K4" s="606"/>
      <c r="L4" s="606"/>
      <c r="M4" s="606"/>
      <c r="N4" s="606"/>
      <c r="O4" s="606"/>
      <c r="P4" s="606"/>
      <c r="Q4" s="606"/>
      <c r="R4" s="606"/>
      <c r="S4" s="606"/>
      <c r="T4" s="606"/>
    </row>
    <row r="5" spans="1:20" x14ac:dyDescent="0.25">
      <c r="A5" s="395" t="s">
        <v>2</v>
      </c>
      <c r="B5" s="401" t="s">
        <v>3</v>
      </c>
      <c r="C5" s="401"/>
      <c r="D5" s="402" t="s">
        <v>710</v>
      </c>
      <c r="E5" s="402"/>
      <c r="F5" s="3" t="s">
        <v>5</v>
      </c>
      <c r="G5" s="527" t="s">
        <v>1787</v>
      </c>
      <c r="H5" s="528"/>
      <c r="I5" s="528"/>
      <c r="J5" s="528"/>
      <c r="K5" s="528"/>
      <c r="L5" s="528"/>
      <c r="M5" s="528"/>
      <c r="N5" s="528"/>
      <c r="O5" s="528"/>
      <c r="P5" s="528"/>
      <c r="Q5" s="528"/>
      <c r="R5" s="528"/>
      <c r="S5" s="528"/>
      <c r="T5" s="529"/>
    </row>
    <row r="6" spans="1:20" x14ac:dyDescent="0.25">
      <c r="A6" s="395"/>
      <c r="B6" s="401"/>
      <c r="C6" s="401"/>
      <c r="D6" s="607" t="s">
        <v>711</v>
      </c>
      <c r="E6" s="607"/>
      <c r="F6" s="3"/>
      <c r="G6" s="46" t="s">
        <v>6</v>
      </c>
      <c r="H6" s="46" t="s">
        <v>7</v>
      </c>
      <c r="I6" s="46" t="s">
        <v>8</v>
      </c>
      <c r="J6" s="46" t="s">
        <v>9</v>
      </c>
      <c r="K6" s="46" t="s">
        <v>10</v>
      </c>
      <c r="L6" s="46" t="s">
        <v>11</v>
      </c>
      <c r="M6" s="46" t="s">
        <v>12</v>
      </c>
      <c r="N6" s="46" t="s">
        <v>13</v>
      </c>
      <c r="O6" s="46" t="s">
        <v>14</v>
      </c>
      <c r="P6" s="46" t="s">
        <v>15</v>
      </c>
      <c r="Q6" s="46" t="s">
        <v>16</v>
      </c>
      <c r="R6" s="46" t="s">
        <v>17</v>
      </c>
      <c r="S6" s="46" t="s">
        <v>18</v>
      </c>
      <c r="T6" s="46" t="s">
        <v>19</v>
      </c>
    </row>
    <row r="7" spans="1:20" ht="24" x14ac:dyDescent="0.25">
      <c r="A7" s="524" t="s">
        <v>21</v>
      </c>
      <c r="B7" s="524" t="s">
        <v>732</v>
      </c>
      <c r="C7" s="590" t="s">
        <v>2390</v>
      </c>
      <c r="D7" s="7" t="s">
        <v>690</v>
      </c>
      <c r="E7" s="7" t="s">
        <v>2391</v>
      </c>
      <c r="F7" s="530" t="s">
        <v>26</v>
      </c>
      <c r="G7" s="9">
        <v>3</v>
      </c>
      <c r="H7" s="9">
        <v>3</v>
      </c>
      <c r="I7" s="9">
        <v>3</v>
      </c>
      <c r="J7" s="9">
        <v>3</v>
      </c>
      <c r="K7" s="9" t="s">
        <v>27</v>
      </c>
      <c r="L7" s="9" t="s">
        <v>27</v>
      </c>
      <c r="M7" s="9" t="s">
        <v>27</v>
      </c>
      <c r="N7" s="9" t="s">
        <v>27</v>
      </c>
      <c r="O7" s="9" t="s">
        <v>27</v>
      </c>
      <c r="P7" s="9" t="s">
        <v>27</v>
      </c>
      <c r="Q7" s="9" t="s">
        <v>27</v>
      </c>
      <c r="R7" s="9">
        <v>3</v>
      </c>
      <c r="S7" s="9">
        <v>3</v>
      </c>
      <c r="T7" s="9">
        <v>3</v>
      </c>
    </row>
    <row r="8" spans="1:20" ht="24" x14ac:dyDescent="0.25">
      <c r="A8" s="525"/>
      <c r="B8" s="525"/>
      <c r="C8" s="591"/>
      <c r="D8" s="7" t="s">
        <v>691</v>
      </c>
      <c r="E8" s="7" t="s">
        <v>2392</v>
      </c>
      <c r="F8" s="531"/>
      <c r="G8" s="9">
        <v>3</v>
      </c>
      <c r="H8" s="9">
        <v>3</v>
      </c>
      <c r="I8" s="9">
        <v>3</v>
      </c>
      <c r="J8" s="9">
        <v>3</v>
      </c>
      <c r="K8" s="9" t="s">
        <v>27</v>
      </c>
      <c r="L8" s="9" t="s">
        <v>27</v>
      </c>
      <c r="M8" s="9" t="s">
        <v>27</v>
      </c>
      <c r="N8" s="9" t="s">
        <v>27</v>
      </c>
      <c r="O8" s="9" t="s">
        <v>27</v>
      </c>
      <c r="P8" s="9" t="s">
        <v>27</v>
      </c>
      <c r="Q8" s="9" t="s">
        <v>27</v>
      </c>
      <c r="R8" s="9">
        <v>3</v>
      </c>
      <c r="S8" s="9">
        <v>3</v>
      </c>
      <c r="T8" s="9">
        <v>3</v>
      </c>
    </row>
    <row r="9" spans="1:20" ht="24" x14ac:dyDescent="0.25">
      <c r="A9" s="525"/>
      <c r="B9" s="525"/>
      <c r="C9" s="591"/>
      <c r="D9" s="7" t="s">
        <v>692</v>
      </c>
      <c r="E9" s="7" t="s">
        <v>2393</v>
      </c>
      <c r="F9" s="531"/>
      <c r="G9" s="9">
        <v>3</v>
      </c>
      <c r="H9" s="9">
        <v>3</v>
      </c>
      <c r="I9" s="9">
        <v>3</v>
      </c>
      <c r="J9" s="9">
        <v>3</v>
      </c>
      <c r="K9" s="9" t="s">
        <v>27</v>
      </c>
      <c r="L9" s="9" t="s">
        <v>27</v>
      </c>
      <c r="M9" s="9" t="s">
        <v>27</v>
      </c>
      <c r="N9" s="9" t="s">
        <v>27</v>
      </c>
      <c r="O9" s="9" t="s">
        <v>27</v>
      </c>
      <c r="P9" s="9" t="s">
        <v>27</v>
      </c>
      <c r="Q9" s="9" t="s">
        <v>27</v>
      </c>
      <c r="R9" s="9">
        <v>3</v>
      </c>
      <c r="S9" s="9">
        <v>3</v>
      </c>
      <c r="T9" s="9">
        <v>3</v>
      </c>
    </row>
    <row r="10" spans="1:20" x14ac:dyDescent="0.25">
      <c r="A10" s="525"/>
      <c r="B10" s="525"/>
      <c r="C10" s="591"/>
      <c r="D10" s="7" t="s">
        <v>693</v>
      </c>
      <c r="E10" s="7" t="s">
        <v>2394</v>
      </c>
      <c r="F10" s="531"/>
      <c r="G10" s="9">
        <v>3</v>
      </c>
      <c r="H10" s="9">
        <v>3</v>
      </c>
      <c r="I10" s="9">
        <v>3</v>
      </c>
      <c r="J10" s="9">
        <v>3</v>
      </c>
      <c r="K10" s="9" t="s">
        <v>27</v>
      </c>
      <c r="L10" s="9" t="s">
        <v>27</v>
      </c>
      <c r="M10" s="9" t="s">
        <v>27</v>
      </c>
      <c r="N10" s="9" t="s">
        <v>27</v>
      </c>
      <c r="O10" s="9" t="s">
        <v>27</v>
      </c>
      <c r="P10" s="9" t="s">
        <v>27</v>
      </c>
      <c r="Q10" s="9" t="s">
        <v>27</v>
      </c>
      <c r="R10" s="9">
        <v>3</v>
      </c>
      <c r="S10" s="9">
        <v>3</v>
      </c>
      <c r="T10" s="9">
        <v>3</v>
      </c>
    </row>
    <row r="11" spans="1:20" x14ac:dyDescent="0.25">
      <c r="A11" s="525"/>
      <c r="B11" s="525"/>
      <c r="C11" s="591"/>
      <c r="D11" s="7" t="s">
        <v>994</v>
      </c>
      <c r="E11" s="60" t="s">
        <v>2395</v>
      </c>
      <c r="F11" s="531"/>
      <c r="G11" s="9">
        <v>3</v>
      </c>
      <c r="H11" s="9">
        <v>3</v>
      </c>
      <c r="I11" s="9">
        <v>3</v>
      </c>
      <c r="J11" s="9">
        <v>3</v>
      </c>
      <c r="K11" s="9" t="s">
        <v>27</v>
      </c>
      <c r="L11" s="9" t="s">
        <v>27</v>
      </c>
      <c r="M11" s="9" t="s">
        <v>27</v>
      </c>
      <c r="N11" s="9" t="s">
        <v>27</v>
      </c>
      <c r="O11" s="9" t="s">
        <v>27</v>
      </c>
      <c r="P11" s="9" t="s">
        <v>27</v>
      </c>
      <c r="Q11" s="9" t="s">
        <v>27</v>
      </c>
      <c r="R11" s="9">
        <v>3</v>
      </c>
      <c r="S11" s="9">
        <v>3</v>
      </c>
      <c r="T11" s="9">
        <v>3</v>
      </c>
    </row>
    <row r="12" spans="1:20" x14ac:dyDescent="0.25">
      <c r="A12" s="526"/>
      <c r="B12" s="526"/>
      <c r="C12" s="592"/>
      <c r="D12" s="593" t="s">
        <v>21</v>
      </c>
      <c r="E12" s="594"/>
      <c r="F12" s="604"/>
      <c r="G12" s="9"/>
      <c r="H12" s="9"/>
      <c r="I12" s="9"/>
      <c r="J12" s="9"/>
      <c r="K12" s="9"/>
      <c r="L12" s="9"/>
      <c r="M12" s="9"/>
      <c r="N12" s="9"/>
      <c r="O12" s="9"/>
      <c r="P12" s="9"/>
      <c r="Q12" s="9"/>
      <c r="R12" s="9"/>
      <c r="S12" s="9"/>
      <c r="T12" s="9"/>
    </row>
    <row r="13" spans="1:20" x14ac:dyDescent="0.25">
      <c r="A13" s="524" t="s">
        <v>31</v>
      </c>
      <c r="B13" s="524" t="s">
        <v>2396</v>
      </c>
      <c r="C13" s="590" t="s">
        <v>2397</v>
      </c>
      <c r="D13" s="4" t="s">
        <v>34</v>
      </c>
      <c r="E13" s="7" t="s">
        <v>2398</v>
      </c>
      <c r="F13" s="530" t="s">
        <v>26</v>
      </c>
      <c r="G13" s="9">
        <v>3</v>
      </c>
      <c r="H13" s="9" t="s">
        <v>27</v>
      </c>
      <c r="I13" s="9" t="s">
        <v>27</v>
      </c>
      <c r="J13" s="9" t="s">
        <v>27</v>
      </c>
      <c r="K13" s="9" t="s">
        <v>27</v>
      </c>
      <c r="L13" s="9" t="s">
        <v>27</v>
      </c>
      <c r="M13" s="9" t="s">
        <v>27</v>
      </c>
      <c r="N13" s="9" t="s">
        <v>27</v>
      </c>
      <c r="O13" s="9">
        <v>3</v>
      </c>
      <c r="P13" s="9">
        <v>3</v>
      </c>
      <c r="Q13" s="9">
        <v>3</v>
      </c>
      <c r="R13" s="9" t="s">
        <v>27</v>
      </c>
      <c r="S13" s="9">
        <v>3</v>
      </c>
      <c r="T13" s="9">
        <v>3</v>
      </c>
    </row>
    <row r="14" spans="1:20" ht="24" x14ac:dyDescent="0.25">
      <c r="A14" s="525"/>
      <c r="B14" s="525"/>
      <c r="C14" s="591"/>
      <c r="D14" s="4" t="s">
        <v>35</v>
      </c>
      <c r="E14" s="7" t="s">
        <v>2399</v>
      </c>
      <c r="F14" s="531"/>
      <c r="G14" s="9">
        <v>3</v>
      </c>
      <c r="H14" s="9" t="s">
        <v>27</v>
      </c>
      <c r="I14" s="9" t="s">
        <v>27</v>
      </c>
      <c r="J14" s="9" t="s">
        <v>27</v>
      </c>
      <c r="K14" s="9" t="s">
        <v>27</v>
      </c>
      <c r="L14" s="9" t="s">
        <v>27</v>
      </c>
      <c r="M14" s="9" t="s">
        <v>27</v>
      </c>
      <c r="N14" s="9" t="s">
        <v>27</v>
      </c>
      <c r="O14" s="9">
        <v>3</v>
      </c>
      <c r="P14" s="9">
        <v>3</v>
      </c>
      <c r="Q14" s="9">
        <v>3</v>
      </c>
      <c r="R14" s="9" t="s">
        <v>27</v>
      </c>
      <c r="S14" s="9">
        <v>3</v>
      </c>
      <c r="T14" s="9">
        <v>3</v>
      </c>
    </row>
    <row r="15" spans="1:20" ht="24" x14ac:dyDescent="0.25">
      <c r="A15" s="525"/>
      <c r="B15" s="525"/>
      <c r="C15" s="591"/>
      <c r="D15" s="4" t="s">
        <v>36</v>
      </c>
      <c r="E15" s="7" t="s">
        <v>2400</v>
      </c>
      <c r="F15" s="531"/>
      <c r="G15" s="9">
        <v>3</v>
      </c>
      <c r="H15" s="9" t="s">
        <v>27</v>
      </c>
      <c r="I15" s="9" t="s">
        <v>27</v>
      </c>
      <c r="J15" s="9" t="s">
        <v>27</v>
      </c>
      <c r="K15" s="9" t="s">
        <v>27</v>
      </c>
      <c r="L15" s="9" t="s">
        <v>27</v>
      </c>
      <c r="M15" s="9" t="s">
        <v>27</v>
      </c>
      <c r="N15" s="9" t="s">
        <v>27</v>
      </c>
      <c r="O15" s="9">
        <v>3</v>
      </c>
      <c r="P15" s="9">
        <v>3</v>
      </c>
      <c r="Q15" s="9">
        <v>3</v>
      </c>
      <c r="R15" s="9" t="s">
        <v>27</v>
      </c>
      <c r="S15" s="9">
        <v>3</v>
      </c>
      <c r="T15" s="9">
        <v>3</v>
      </c>
    </row>
    <row r="16" spans="1:20" ht="24.75" x14ac:dyDescent="0.25">
      <c r="A16" s="525"/>
      <c r="B16" s="525"/>
      <c r="C16" s="591"/>
      <c r="D16" s="4" t="s">
        <v>37</v>
      </c>
      <c r="E16" s="60" t="s">
        <v>2401</v>
      </c>
      <c r="F16" s="531"/>
      <c r="G16" s="9">
        <v>3</v>
      </c>
      <c r="H16" s="9" t="s">
        <v>27</v>
      </c>
      <c r="I16" s="9" t="s">
        <v>27</v>
      </c>
      <c r="J16" s="9" t="s">
        <v>27</v>
      </c>
      <c r="K16" s="9" t="s">
        <v>27</v>
      </c>
      <c r="L16" s="9" t="s">
        <v>27</v>
      </c>
      <c r="M16" s="9" t="s">
        <v>27</v>
      </c>
      <c r="N16" s="9" t="s">
        <v>27</v>
      </c>
      <c r="O16" s="9">
        <v>3</v>
      </c>
      <c r="P16" s="9">
        <v>3</v>
      </c>
      <c r="Q16" s="9">
        <v>3</v>
      </c>
      <c r="R16" s="9" t="s">
        <v>27</v>
      </c>
      <c r="S16" s="9">
        <v>3</v>
      </c>
      <c r="T16" s="9">
        <v>3</v>
      </c>
    </row>
    <row r="17" spans="1:20" x14ac:dyDescent="0.25">
      <c r="A17" s="526"/>
      <c r="B17" s="526"/>
      <c r="C17" s="592"/>
      <c r="D17" s="593" t="s">
        <v>31</v>
      </c>
      <c r="E17" s="594"/>
      <c r="F17" s="604"/>
      <c r="G17" s="9">
        <v>3</v>
      </c>
      <c r="H17" s="9" t="s">
        <v>27</v>
      </c>
      <c r="I17" s="9" t="s">
        <v>27</v>
      </c>
      <c r="J17" s="9" t="s">
        <v>27</v>
      </c>
      <c r="K17" s="9" t="s">
        <v>27</v>
      </c>
      <c r="L17" s="9" t="s">
        <v>27</v>
      </c>
      <c r="M17" s="9" t="s">
        <v>27</v>
      </c>
      <c r="N17" s="9" t="s">
        <v>27</v>
      </c>
      <c r="O17" s="9">
        <v>3</v>
      </c>
      <c r="P17" s="9">
        <v>3</v>
      </c>
      <c r="Q17" s="9">
        <v>3</v>
      </c>
      <c r="R17" s="9" t="s">
        <v>27</v>
      </c>
      <c r="S17" s="9">
        <v>3</v>
      </c>
      <c r="T17" s="9">
        <v>3</v>
      </c>
    </row>
    <row r="18" spans="1:20" x14ac:dyDescent="0.25">
      <c r="A18" s="524" t="s">
        <v>38</v>
      </c>
      <c r="B18" s="524" t="s">
        <v>2402</v>
      </c>
      <c r="C18" s="590" t="s">
        <v>2403</v>
      </c>
      <c r="D18" s="4" t="s">
        <v>41</v>
      </c>
      <c r="E18" s="7" t="s">
        <v>2404</v>
      </c>
      <c r="F18" s="530" t="s">
        <v>26</v>
      </c>
      <c r="G18" s="9">
        <v>3</v>
      </c>
      <c r="H18" s="9">
        <v>3</v>
      </c>
      <c r="I18" s="9">
        <v>3</v>
      </c>
      <c r="J18" s="9">
        <v>3</v>
      </c>
      <c r="K18" s="9">
        <v>3</v>
      </c>
      <c r="L18" s="9" t="s">
        <v>27</v>
      </c>
      <c r="M18" s="9" t="s">
        <v>27</v>
      </c>
      <c r="N18" s="9" t="s">
        <v>27</v>
      </c>
      <c r="O18" s="9" t="s">
        <v>27</v>
      </c>
      <c r="P18" s="9" t="s">
        <v>27</v>
      </c>
      <c r="Q18" s="9" t="s">
        <v>27</v>
      </c>
      <c r="R18" s="9">
        <v>3</v>
      </c>
      <c r="S18" s="9">
        <v>3</v>
      </c>
      <c r="T18" s="9">
        <v>3</v>
      </c>
    </row>
    <row r="19" spans="1:20" x14ac:dyDescent="0.25">
      <c r="A19" s="525"/>
      <c r="B19" s="525"/>
      <c r="C19" s="591"/>
      <c r="D19" s="4" t="s">
        <v>43</v>
      </c>
      <c r="E19" s="7" t="s">
        <v>2405</v>
      </c>
      <c r="F19" s="531"/>
      <c r="G19" s="9">
        <v>3</v>
      </c>
      <c r="H19" s="9">
        <v>3</v>
      </c>
      <c r="I19" s="9">
        <v>3</v>
      </c>
      <c r="J19" s="9">
        <v>3</v>
      </c>
      <c r="K19" s="9">
        <v>3</v>
      </c>
      <c r="L19" s="9" t="s">
        <v>27</v>
      </c>
      <c r="M19" s="9" t="s">
        <v>27</v>
      </c>
      <c r="N19" s="9" t="s">
        <v>27</v>
      </c>
      <c r="O19" s="9" t="s">
        <v>27</v>
      </c>
      <c r="P19" s="9" t="s">
        <v>27</v>
      </c>
      <c r="Q19" s="9" t="s">
        <v>27</v>
      </c>
      <c r="R19" s="9">
        <v>3</v>
      </c>
      <c r="S19" s="9">
        <v>3</v>
      </c>
      <c r="T19" s="9">
        <v>3</v>
      </c>
    </row>
    <row r="20" spans="1:20" ht="24" x14ac:dyDescent="0.25">
      <c r="A20" s="525"/>
      <c r="B20" s="525"/>
      <c r="C20" s="591"/>
      <c r="D20" s="4" t="s">
        <v>45</v>
      </c>
      <c r="E20" s="7" t="s">
        <v>2406</v>
      </c>
      <c r="F20" s="531"/>
      <c r="G20" s="9">
        <v>3</v>
      </c>
      <c r="H20" s="9">
        <v>3</v>
      </c>
      <c r="I20" s="9">
        <v>3</v>
      </c>
      <c r="J20" s="9">
        <v>3</v>
      </c>
      <c r="K20" s="9">
        <v>3</v>
      </c>
      <c r="L20" s="9" t="s">
        <v>27</v>
      </c>
      <c r="M20" s="9" t="s">
        <v>27</v>
      </c>
      <c r="N20" s="9" t="s">
        <v>27</v>
      </c>
      <c r="O20" s="9" t="s">
        <v>27</v>
      </c>
      <c r="P20" s="9" t="s">
        <v>27</v>
      </c>
      <c r="Q20" s="9" t="s">
        <v>27</v>
      </c>
      <c r="R20" s="9">
        <v>3</v>
      </c>
      <c r="S20" s="9">
        <v>3</v>
      </c>
      <c r="T20" s="9">
        <v>3</v>
      </c>
    </row>
    <row r="21" spans="1:20" x14ac:dyDescent="0.25">
      <c r="A21" s="525"/>
      <c r="B21" s="525"/>
      <c r="C21" s="591"/>
      <c r="D21" s="4" t="s">
        <v>46</v>
      </c>
      <c r="E21" s="7" t="s">
        <v>2407</v>
      </c>
      <c r="F21" s="531"/>
      <c r="G21" s="9">
        <v>3</v>
      </c>
      <c r="H21" s="9">
        <v>3</v>
      </c>
      <c r="I21" s="9">
        <v>3</v>
      </c>
      <c r="J21" s="9">
        <v>3</v>
      </c>
      <c r="K21" s="9">
        <v>3</v>
      </c>
      <c r="L21" s="9" t="s">
        <v>27</v>
      </c>
      <c r="M21" s="9" t="s">
        <v>27</v>
      </c>
      <c r="N21" s="9" t="s">
        <v>27</v>
      </c>
      <c r="O21" s="9" t="s">
        <v>27</v>
      </c>
      <c r="P21" s="9" t="s">
        <v>27</v>
      </c>
      <c r="Q21" s="9" t="s">
        <v>27</v>
      </c>
      <c r="R21" s="9">
        <v>3</v>
      </c>
      <c r="S21" s="9">
        <v>3</v>
      </c>
      <c r="T21" s="9">
        <v>3</v>
      </c>
    </row>
    <row r="22" spans="1:20" ht="24.75" x14ac:dyDescent="0.25">
      <c r="A22" s="525"/>
      <c r="B22" s="525"/>
      <c r="C22" s="591"/>
      <c r="D22" s="4" t="s">
        <v>48</v>
      </c>
      <c r="E22" s="60" t="s">
        <v>2408</v>
      </c>
      <c r="F22" s="531"/>
      <c r="G22" s="9">
        <v>3</v>
      </c>
      <c r="H22" s="9">
        <v>3</v>
      </c>
      <c r="I22" s="9">
        <v>3</v>
      </c>
      <c r="J22" s="9">
        <v>3</v>
      </c>
      <c r="K22" s="9">
        <v>3</v>
      </c>
      <c r="L22" s="9" t="s">
        <v>27</v>
      </c>
      <c r="M22" s="9" t="s">
        <v>27</v>
      </c>
      <c r="N22" s="9" t="s">
        <v>27</v>
      </c>
      <c r="O22" s="9" t="s">
        <v>27</v>
      </c>
      <c r="P22" s="9" t="s">
        <v>27</v>
      </c>
      <c r="Q22" s="9" t="s">
        <v>27</v>
      </c>
      <c r="R22" s="9">
        <v>3</v>
      </c>
      <c r="S22" s="9">
        <v>3</v>
      </c>
      <c r="T22" s="9">
        <v>3</v>
      </c>
    </row>
    <row r="23" spans="1:20" x14ac:dyDescent="0.25">
      <c r="A23" s="526"/>
      <c r="B23" s="526"/>
      <c r="C23" s="592"/>
      <c r="D23" s="593" t="s">
        <v>38</v>
      </c>
      <c r="E23" s="594"/>
      <c r="F23" s="604"/>
      <c r="G23" s="9">
        <v>3</v>
      </c>
      <c r="H23" s="9">
        <v>3</v>
      </c>
      <c r="I23" s="9">
        <v>3</v>
      </c>
      <c r="J23" s="9">
        <v>3</v>
      </c>
      <c r="K23" s="9">
        <v>3</v>
      </c>
      <c r="L23" s="9" t="s">
        <v>27</v>
      </c>
      <c r="M23" s="9" t="s">
        <v>27</v>
      </c>
      <c r="N23" s="9" t="s">
        <v>27</v>
      </c>
      <c r="O23" s="9" t="s">
        <v>27</v>
      </c>
      <c r="P23" s="9" t="s">
        <v>27</v>
      </c>
      <c r="Q23" s="9" t="s">
        <v>27</v>
      </c>
      <c r="R23" s="9">
        <v>3</v>
      </c>
      <c r="S23" s="9">
        <v>3</v>
      </c>
      <c r="T23" s="9">
        <v>3</v>
      </c>
    </row>
    <row r="24" spans="1:20" x14ac:dyDescent="0.25">
      <c r="A24" s="524" t="s">
        <v>49</v>
      </c>
      <c r="B24" s="524" t="s">
        <v>2409</v>
      </c>
      <c r="C24" s="590" t="s">
        <v>2410</v>
      </c>
      <c r="D24" s="4" t="s">
        <v>52</v>
      </c>
      <c r="E24" s="7" t="s">
        <v>2411</v>
      </c>
      <c r="F24" s="530" t="s">
        <v>26</v>
      </c>
      <c r="G24" s="9">
        <v>3</v>
      </c>
      <c r="H24" s="9">
        <v>3</v>
      </c>
      <c r="I24" s="9">
        <v>3</v>
      </c>
      <c r="J24" s="9">
        <v>3</v>
      </c>
      <c r="K24" s="9">
        <v>3</v>
      </c>
      <c r="L24" s="9" t="s">
        <v>27</v>
      </c>
      <c r="M24" s="9" t="s">
        <v>27</v>
      </c>
      <c r="N24" s="9" t="s">
        <v>27</v>
      </c>
      <c r="O24" s="9" t="s">
        <v>27</v>
      </c>
      <c r="P24" s="9" t="s">
        <v>27</v>
      </c>
      <c r="Q24" s="9">
        <v>3</v>
      </c>
      <c r="R24" s="9">
        <v>3</v>
      </c>
      <c r="S24" s="9">
        <v>3</v>
      </c>
      <c r="T24" s="9">
        <v>3</v>
      </c>
    </row>
    <row r="25" spans="1:20" x14ac:dyDescent="0.25">
      <c r="A25" s="525"/>
      <c r="B25" s="525"/>
      <c r="C25" s="591"/>
      <c r="D25" s="4" t="s">
        <v>53</v>
      </c>
      <c r="E25" s="7" t="s">
        <v>2412</v>
      </c>
      <c r="F25" s="531"/>
      <c r="G25" s="9">
        <v>3</v>
      </c>
      <c r="H25" s="9">
        <v>3</v>
      </c>
      <c r="I25" s="9">
        <v>3</v>
      </c>
      <c r="J25" s="9">
        <v>3</v>
      </c>
      <c r="K25" s="9">
        <v>3</v>
      </c>
      <c r="L25" s="9" t="s">
        <v>27</v>
      </c>
      <c r="M25" s="9" t="s">
        <v>27</v>
      </c>
      <c r="N25" s="9" t="s">
        <v>27</v>
      </c>
      <c r="O25" s="9" t="s">
        <v>27</v>
      </c>
      <c r="P25" s="9" t="s">
        <v>27</v>
      </c>
      <c r="Q25" s="9">
        <v>3</v>
      </c>
      <c r="R25" s="9">
        <v>3</v>
      </c>
      <c r="S25" s="9">
        <v>3</v>
      </c>
      <c r="T25" s="9">
        <v>3</v>
      </c>
    </row>
    <row r="26" spans="1:20" x14ac:dyDescent="0.25">
      <c r="A26" s="525"/>
      <c r="B26" s="525"/>
      <c r="C26" s="591"/>
      <c r="D26" s="4" t="s">
        <v>54</v>
      </c>
      <c r="E26" s="7" t="s">
        <v>2413</v>
      </c>
      <c r="F26" s="531"/>
      <c r="G26" s="9">
        <v>3</v>
      </c>
      <c r="H26" s="9">
        <v>3</v>
      </c>
      <c r="I26" s="9">
        <v>3</v>
      </c>
      <c r="J26" s="9">
        <v>3</v>
      </c>
      <c r="K26" s="9">
        <v>3</v>
      </c>
      <c r="L26" s="9" t="s">
        <v>27</v>
      </c>
      <c r="M26" s="9" t="s">
        <v>27</v>
      </c>
      <c r="N26" s="9" t="s">
        <v>27</v>
      </c>
      <c r="O26" s="9" t="s">
        <v>27</v>
      </c>
      <c r="P26" s="9" t="s">
        <v>27</v>
      </c>
      <c r="Q26" s="9">
        <v>3</v>
      </c>
      <c r="R26" s="9">
        <v>3</v>
      </c>
      <c r="S26" s="9">
        <v>3</v>
      </c>
      <c r="T26" s="9">
        <v>3</v>
      </c>
    </row>
    <row r="27" spans="1:20" x14ac:dyDescent="0.25">
      <c r="A27" s="525"/>
      <c r="B27" s="525"/>
      <c r="C27" s="591"/>
      <c r="D27" s="4" t="s">
        <v>55</v>
      </c>
      <c r="E27" s="7" t="s">
        <v>2414</v>
      </c>
      <c r="F27" s="531"/>
      <c r="G27" s="9">
        <v>3</v>
      </c>
      <c r="H27" s="9">
        <v>3</v>
      </c>
      <c r="I27" s="9">
        <v>3</v>
      </c>
      <c r="J27" s="9">
        <v>3</v>
      </c>
      <c r="K27" s="9">
        <v>3</v>
      </c>
      <c r="L27" s="9" t="s">
        <v>27</v>
      </c>
      <c r="M27" s="9" t="s">
        <v>27</v>
      </c>
      <c r="N27" s="9" t="s">
        <v>27</v>
      </c>
      <c r="O27" s="9" t="s">
        <v>27</v>
      </c>
      <c r="P27" s="9" t="s">
        <v>27</v>
      </c>
      <c r="Q27" s="9">
        <v>3</v>
      </c>
      <c r="R27" s="9">
        <v>3</v>
      </c>
      <c r="S27" s="9">
        <v>3</v>
      </c>
      <c r="T27" s="9">
        <v>3</v>
      </c>
    </row>
    <row r="28" spans="1:20" x14ac:dyDescent="0.25">
      <c r="A28" s="525"/>
      <c r="B28" s="525"/>
      <c r="C28" s="591"/>
      <c r="D28" s="4" t="s">
        <v>56</v>
      </c>
      <c r="E28" s="60" t="s">
        <v>2415</v>
      </c>
      <c r="F28" s="531"/>
      <c r="G28" s="9">
        <v>3</v>
      </c>
      <c r="H28" s="9">
        <v>3</v>
      </c>
      <c r="I28" s="9">
        <v>3</v>
      </c>
      <c r="J28" s="9">
        <v>3</v>
      </c>
      <c r="K28" s="9">
        <v>3</v>
      </c>
      <c r="L28" s="9" t="s">
        <v>27</v>
      </c>
      <c r="M28" s="9" t="s">
        <v>27</v>
      </c>
      <c r="N28" s="9" t="s">
        <v>27</v>
      </c>
      <c r="O28" s="9" t="s">
        <v>27</v>
      </c>
      <c r="P28" s="9" t="s">
        <v>27</v>
      </c>
      <c r="Q28" s="9">
        <v>3</v>
      </c>
      <c r="R28" s="9">
        <v>3</v>
      </c>
      <c r="S28" s="9">
        <v>3</v>
      </c>
      <c r="T28" s="9">
        <v>3</v>
      </c>
    </row>
    <row r="29" spans="1:20" x14ac:dyDescent="0.25">
      <c r="A29" s="526"/>
      <c r="B29" s="526"/>
      <c r="C29" s="592"/>
      <c r="D29" s="593" t="s">
        <v>49</v>
      </c>
      <c r="E29" s="594"/>
      <c r="F29" s="604"/>
      <c r="G29" s="9">
        <v>3</v>
      </c>
      <c r="H29" s="9">
        <v>3</v>
      </c>
      <c r="I29" s="9">
        <v>3</v>
      </c>
      <c r="J29" s="9">
        <v>3</v>
      </c>
      <c r="K29" s="9">
        <v>3</v>
      </c>
      <c r="L29" s="9" t="s">
        <v>27</v>
      </c>
      <c r="M29" s="9" t="s">
        <v>27</v>
      </c>
      <c r="N29" s="9" t="s">
        <v>27</v>
      </c>
      <c r="O29" s="9" t="s">
        <v>27</v>
      </c>
      <c r="P29" s="9" t="s">
        <v>27</v>
      </c>
      <c r="Q29" s="9">
        <v>3</v>
      </c>
      <c r="R29" s="9">
        <v>3</v>
      </c>
      <c r="S29" s="9">
        <v>3</v>
      </c>
      <c r="T29" s="9">
        <v>3</v>
      </c>
    </row>
    <row r="30" spans="1:20" x14ac:dyDescent="0.25">
      <c r="A30" s="524" t="s">
        <v>57</v>
      </c>
      <c r="B30" s="524" t="s">
        <v>2416</v>
      </c>
      <c r="C30" s="590" t="s">
        <v>2417</v>
      </c>
      <c r="D30" s="4" t="s">
        <v>58</v>
      </c>
      <c r="E30" s="7" t="s">
        <v>2418</v>
      </c>
      <c r="F30" s="530" t="s">
        <v>26</v>
      </c>
      <c r="G30" s="9">
        <v>3</v>
      </c>
      <c r="H30" s="9">
        <v>3</v>
      </c>
      <c r="I30" s="9">
        <v>3</v>
      </c>
      <c r="J30" s="9" t="s">
        <v>27</v>
      </c>
      <c r="K30" s="9">
        <v>3</v>
      </c>
      <c r="L30" s="9" t="s">
        <v>27</v>
      </c>
      <c r="M30" s="9" t="s">
        <v>27</v>
      </c>
      <c r="N30" s="9" t="s">
        <v>27</v>
      </c>
      <c r="O30" s="9">
        <v>3</v>
      </c>
      <c r="P30" s="9" t="s">
        <v>27</v>
      </c>
      <c r="Q30" s="9">
        <v>3</v>
      </c>
      <c r="R30" s="9" t="s">
        <v>27</v>
      </c>
      <c r="S30" s="9">
        <v>3</v>
      </c>
      <c r="T30" s="9">
        <v>3</v>
      </c>
    </row>
    <row r="31" spans="1:20" ht="24" x14ac:dyDescent="0.25">
      <c r="A31" s="525"/>
      <c r="B31" s="525"/>
      <c r="C31" s="591"/>
      <c r="D31" s="4" t="s">
        <v>59</v>
      </c>
      <c r="E31" s="7" t="s">
        <v>2419</v>
      </c>
      <c r="F31" s="531"/>
      <c r="G31" s="9">
        <v>3</v>
      </c>
      <c r="H31" s="9">
        <v>3</v>
      </c>
      <c r="I31" s="9">
        <v>3</v>
      </c>
      <c r="J31" s="9" t="s">
        <v>27</v>
      </c>
      <c r="K31" s="9">
        <v>3</v>
      </c>
      <c r="L31" s="9" t="s">
        <v>27</v>
      </c>
      <c r="M31" s="9" t="s">
        <v>27</v>
      </c>
      <c r="N31" s="9" t="s">
        <v>27</v>
      </c>
      <c r="O31" s="9">
        <v>3</v>
      </c>
      <c r="P31" s="9" t="s">
        <v>27</v>
      </c>
      <c r="Q31" s="9">
        <v>3</v>
      </c>
      <c r="R31" s="9" t="s">
        <v>27</v>
      </c>
      <c r="S31" s="9">
        <v>3</v>
      </c>
      <c r="T31" s="9">
        <v>3</v>
      </c>
    </row>
    <row r="32" spans="1:20" x14ac:dyDescent="0.25">
      <c r="A32" s="525"/>
      <c r="B32" s="525"/>
      <c r="C32" s="591"/>
      <c r="D32" s="4" t="s">
        <v>60</v>
      </c>
      <c r="E32" s="7" t="s">
        <v>2420</v>
      </c>
      <c r="F32" s="531"/>
      <c r="G32" s="9">
        <v>3</v>
      </c>
      <c r="H32" s="9">
        <v>3</v>
      </c>
      <c r="I32" s="9">
        <v>3</v>
      </c>
      <c r="J32" s="9" t="s">
        <v>27</v>
      </c>
      <c r="K32" s="9">
        <v>3</v>
      </c>
      <c r="L32" s="9" t="s">
        <v>27</v>
      </c>
      <c r="M32" s="9" t="s">
        <v>27</v>
      </c>
      <c r="N32" s="9" t="s">
        <v>27</v>
      </c>
      <c r="O32" s="9">
        <v>3</v>
      </c>
      <c r="P32" s="9" t="s">
        <v>27</v>
      </c>
      <c r="Q32" s="9">
        <v>3</v>
      </c>
      <c r="R32" s="9" t="s">
        <v>27</v>
      </c>
      <c r="S32" s="9">
        <v>3</v>
      </c>
      <c r="T32" s="9">
        <v>3</v>
      </c>
    </row>
    <row r="33" spans="1:20" x14ac:dyDescent="0.25">
      <c r="A33" s="525"/>
      <c r="B33" s="525"/>
      <c r="C33" s="591"/>
      <c r="D33" s="4" t="s">
        <v>447</v>
      </c>
      <c r="E33" s="7" t="s">
        <v>2421</v>
      </c>
      <c r="F33" s="531"/>
      <c r="G33" s="9">
        <v>3</v>
      </c>
      <c r="H33" s="9">
        <v>3</v>
      </c>
      <c r="I33" s="9">
        <v>3</v>
      </c>
      <c r="J33" s="9" t="s">
        <v>27</v>
      </c>
      <c r="K33" s="9">
        <v>3</v>
      </c>
      <c r="L33" s="9" t="s">
        <v>27</v>
      </c>
      <c r="M33" s="9" t="s">
        <v>27</v>
      </c>
      <c r="N33" s="9" t="s">
        <v>27</v>
      </c>
      <c r="O33" s="9">
        <v>3</v>
      </c>
      <c r="P33" s="9" t="s">
        <v>27</v>
      </c>
      <c r="Q33" s="9">
        <v>3</v>
      </c>
      <c r="R33" s="9" t="s">
        <v>27</v>
      </c>
      <c r="S33" s="9">
        <v>3</v>
      </c>
      <c r="T33" s="9">
        <v>3</v>
      </c>
    </row>
    <row r="34" spans="1:20" x14ac:dyDescent="0.25">
      <c r="A34" s="525"/>
      <c r="B34" s="525"/>
      <c r="C34" s="591"/>
      <c r="D34" s="4" t="s">
        <v>448</v>
      </c>
      <c r="E34" s="60" t="s">
        <v>2422</v>
      </c>
      <c r="F34" s="531"/>
      <c r="G34" s="9">
        <v>3</v>
      </c>
      <c r="H34" s="9">
        <v>3</v>
      </c>
      <c r="I34" s="9">
        <v>3</v>
      </c>
      <c r="J34" s="9" t="s">
        <v>27</v>
      </c>
      <c r="K34" s="9">
        <v>3</v>
      </c>
      <c r="L34" s="9" t="s">
        <v>27</v>
      </c>
      <c r="M34" s="9" t="s">
        <v>27</v>
      </c>
      <c r="N34" s="9" t="s">
        <v>27</v>
      </c>
      <c r="O34" s="9">
        <v>3</v>
      </c>
      <c r="P34" s="9" t="s">
        <v>27</v>
      </c>
      <c r="Q34" s="9">
        <v>3</v>
      </c>
      <c r="R34" s="9" t="s">
        <v>27</v>
      </c>
      <c r="S34" s="9">
        <v>3</v>
      </c>
      <c r="T34" s="9">
        <v>3</v>
      </c>
    </row>
    <row r="35" spans="1:20" x14ac:dyDescent="0.25">
      <c r="A35" s="526"/>
      <c r="B35" s="526"/>
      <c r="C35" s="592"/>
      <c r="D35" s="593" t="s">
        <v>57</v>
      </c>
      <c r="E35" s="594"/>
      <c r="F35" s="604"/>
      <c r="G35" s="9">
        <v>3</v>
      </c>
      <c r="H35" s="9">
        <v>3</v>
      </c>
      <c r="I35" s="9">
        <v>3</v>
      </c>
      <c r="J35" s="9" t="s">
        <v>27</v>
      </c>
      <c r="K35" s="9">
        <v>3</v>
      </c>
      <c r="L35" s="9" t="s">
        <v>27</v>
      </c>
      <c r="M35" s="9" t="s">
        <v>27</v>
      </c>
      <c r="N35" s="9" t="s">
        <v>27</v>
      </c>
      <c r="O35" s="9">
        <v>3</v>
      </c>
      <c r="P35" s="9" t="s">
        <v>27</v>
      </c>
      <c r="Q35" s="9">
        <v>3</v>
      </c>
      <c r="R35" s="9" t="s">
        <v>27</v>
      </c>
      <c r="S35" s="9">
        <v>3</v>
      </c>
      <c r="T35" s="9">
        <v>3</v>
      </c>
    </row>
    <row r="36" spans="1:20" x14ac:dyDescent="0.25">
      <c r="A36" s="524" t="s">
        <v>61</v>
      </c>
      <c r="B36" s="524" t="s">
        <v>2423</v>
      </c>
      <c r="C36" s="590" t="s">
        <v>2424</v>
      </c>
      <c r="D36" s="4" t="s">
        <v>64</v>
      </c>
      <c r="E36" s="7" t="s">
        <v>2425</v>
      </c>
      <c r="F36" s="530" t="s">
        <v>26</v>
      </c>
      <c r="G36" s="9">
        <v>3</v>
      </c>
      <c r="H36" s="9" t="s">
        <v>27</v>
      </c>
      <c r="I36" s="9">
        <v>3</v>
      </c>
      <c r="J36" s="9" t="s">
        <v>27</v>
      </c>
      <c r="K36" s="9">
        <v>3</v>
      </c>
      <c r="L36" s="9" t="s">
        <v>27</v>
      </c>
      <c r="M36" s="9" t="s">
        <v>27</v>
      </c>
      <c r="N36" s="9" t="s">
        <v>27</v>
      </c>
      <c r="O36" s="9" t="s">
        <v>27</v>
      </c>
      <c r="P36" s="9" t="s">
        <v>27</v>
      </c>
      <c r="Q36" s="9">
        <v>3</v>
      </c>
      <c r="R36" s="9" t="s">
        <v>27</v>
      </c>
      <c r="S36" s="9">
        <v>3</v>
      </c>
      <c r="T36" s="9">
        <v>3</v>
      </c>
    </row>
    <row r="37" spans="1:20" x14ac:dyDescent="0.25">
      <c r="A37" s="525"/>
      <c r="B37" s="525"/>
      <c r="C37" s="591"/>
      <c r="D37" s="4" t="s">
        <v>65</v>
      </c>
      <c r="E37" s="7" t="s">
        <v>2426</v>
      </c>
      <c r="F37" s="531"/>
      <c r="G37" s="9">
        <v>3</v>
      </c>
      <c r="H37" s="9" t="s">
        <v>27</v>
      </c>
      <c r="I37" s="9">
        <v>3</v>
      </c>
      <c r="J37" s="9" t="s">
        <v>27</v>
      </c>
      <c r="K37" s="9">
        <v>3</v>
      </c>
      <c r="L37" s="9" t="s">
        <v>27</v>
      </c>
      <c r="M37" s="9" t="s">
        <v>27</v>
      </c>
      <c r="N37" s="9" t="s">
        <v>27</v>
      </c>
      <c r="O37" s="9" t="s">
        <v>27</v>
      </c>
      <c r="P37" s="9" t="s">
        <v>27</v>
      </c>
      <c r="Q37" s="9">
        <v>3</v>
      </c>
      <c r="R37" s="9" t="s">
        <v>27</v>
      </c>
      <c r="S37" s="9">
        <v>3</v>
      </c>
      <c r="T37" s="9">
        <v>3</v>
      </c>
    </row>
    <row r="38" spans="1:20" x14ac:dyDescent="0.25">
      <c r="A38" s="525"/>
      <c r="B38" s="525"/>
      <c r="C38" s="591"/>
      <c r="D38" s="4" t="s">
        <v>66</v>
      </c>
      <c r="E38" s="7" t="s">
        <v>2427</v>
      </c>
      <c r="F38" s="531"/>
      <c r="G38" s="9">
        <v>3</v>
      </c>
      <c r="H38" s="9" t="s">
        <v>27</v>
      </c>
      <c r="I38" s="9">
        <v>3</v>
      </c>
      <c r="J38" s="9" t="s">
        <v>27</v>
      </c>
      <c r="K38" s="9">
        <v>3</v>
      </c>
      <c r="L38" s="9" t="s">
        <v>27</v>
      </c>
      <c r="M38" s="9" t="s">
        <v>27</v>
      </c>
      <c r="N38" s="9" t="s">
        <v>27</v>
      </c>
      <c r="O38" s="9" t="s">
        <v>27</v>
      </c>
      <c r="P38" s="9" t="s">
        <v>27</v>
      </c>
      <c r="Q38" s="9">
        <v>3</v>
      </c>
      <c r="R38" s="9" t="s">
        <v>27</v>
      </c>
      <c r="S38" s="9">
        <v>3</v>
      </c>
      <c r="T38" s="9">
        <v>3</v>
      </c>
    </row>
    <row r="39" spans="1:20" x14ac:dyDescent="0.25">
      <c r="A39" s="525"/>
      <c r="B39" s="525"/>
      <c r="C39" s="591"/>
      <c r="D39" s="4" t="s">
        <v>67</v>
      </c>
      <c r="E39" s="7" t="s">
        <v>2428</v>
      </c>
      <c r="F39" s="531"/>
      <c r="G39" s="9">
        <v>3</v>
      </c>
      <c r="H39" s="9" t="s">
        <v>27</v>
      </c>
      <c r="I39" s="9">
        <v>3</v>
      </c>
      <c r="J39" s="9" t="s">
        <v>27</v>
      </c>
      <c r="K39" s="9">
        <v>3</v>
      </c>
      <c r="L39" s="9" t="s">
        <v>27</v>
      </c>
      <c r="M39" s="9" t="s">
        <v>27</v>
      </c>
      <c r="N39" s="9" t="s">
        <v>27</v>
      </c>
      <c r="O39" s="9" t="s">
        <v>27</v>
      </c>
      <c r="P39" s="9" t="s">
        <v>27</v>
      </c>
      <c r="Q39" s="9">
        <v>3</v>
      </c>
      <c r="R39" s="9" t="s">
        <v>27</v>
      </c>
      <c r="S39" s="9">
        <v>3</v>
      </c>
      <c r="T39" s="9">
        <v>3</v>
      </c>
    </row>
    <row r="40" spans="1:20" x14ac:dyDescent="0.25">
      <c r="A40" s="525"/>
      <c r="B40" s="525"/>
      <c r="C40" s="591"/>
      <c r="D40" s="4" t="s">
        <v>68</v>
      </c>
      <c r="E40" s="60" t="s">
        <v>2429</v>
      </c>
      <c r="F40" s="531"/>
      <c r="G40" s="9">
        <v>3</v>
      </c>
      <c r="H40" s="9" t="s">
        <v>27</v>
      </c>
      <c r="I40" s="9">
        <v>3</v>
      </c>
      <c r="J40" s="9" t="s">
        <v>27</v>
      </c>
      <c r="K40" s="9">
        <v>3</v>
      </c>
      <c r="L40" s="9" t="s">
        <v>27</v>
      </c>
      <c r="M40" s="9" t="s">
        <v>27</v>
      </c>
      <c r="N40" s="9" t="s">
        <v>27</v>
      </c>
      <c r="O40" s="9" t="s">
        <v>27</v>
      </c>
      <c r="P40" s="9" t="s">
        <v>27</v>
      </c>
      <c r="Q40" s="9">
        <v>3</v>
      </c>
      <c r="R40" s="9" t="s">
        <v>27</v>
      </c>
      <c r="S40" s="9">
        <v>3</v>
      </c>
      <c r="T40" s="9">
        <v>3</v>
      </c>
    </row>
    <row r="41" spans="1:20" x14ac:dyDescent="0.25">
      <c r="A41" s="526"/>
      <c r="B41" s="526"/>
      <c r="C41" s="592"/>
      <c r="D41" s="593" t="s">
        <v>61</v>
      </c>
      <c r="E41" s="594"/>
      <c r="F41" s="604"/>
      <c r="G41" s="9">
        <v>3</v>
      </c>
      <c r="H41" s="9" t="s">
        <v>27</v>
      </c>
      <c r="I41" s="9">
        <v>3</v>
      </c>
      <c r="J41" s="9" t="s">
        <v>27</v>
      </c>
      <c r="K41" s="9">
        <v>3</v>
      </c>
      <c r="L41" s="9" t="s">
        <v>27</v>
      </c>
      <c r="M41" s="9" t="s">
        <v>27</v>
      </c>
      <c r="N41" s="9" t="s">
        <v>27</v>
      </c>
      <c r="O41" s="9" t="s">
        <v>27</v>
      </c>
      <c r="P41" s="9" t="s">
        <v>27</v>
      </c>
      <c r="Q41" s="9">
        <v>3</v>
      </c>
      <c r="R41" s="9" t="s">
        <v>27</v>
      </c>
      <c r="S41" s="9">
        <v>3</v>
      </c>
      <c r="T41" s="9">
        <v>3</v>
      </c>
    </row>
    <row r="42" spans="1:20" x14ac:dyDescent="0.25">
      <c r="A42" s="524" t="s">
        <v>69</v>
      </c>
      <c r="B42" s="524" t="s">
        <v>2430</v>
      </c>
      <c r="C42" s="590" t="s">
        <v>2431</v>
      </c>
      <c r="D42" s="4" t="s">
        <v>72</v>
      </c>
      <c r="E42" s="7" t="s">
        <v>2432</v>
      </c>
      <c r="F42" s="530" t="s">
        <v>73</v>
      </c>
      <c r="G42" s="9">
        <v>3</v>
      </c>
      <c r="H42" s="9">
        <v>3</v>
      </c>
      <c r="I42" s="9">
        <v>3</v>
      </c>
      <c r="J42" s="9">
        <v>3</v>
      </c>
      <c r="K42" s="9">
        <v>3</v>
      </c>
      <c r="L42" s="9">
        <v>3</v>
      </c>
      <c r="M42" s="9" t="s">
        <v>27</v>
      </c>
      <c r="N42" s="9" t="s">
        <v>27</v>
      </c>
      <c r="O42" s="9" t="s">
        <v>27</v>
      </c>
      <c r="P42" s="9" t="s">
        <v>27</v>
      </c>
      <c r="Q42" s="9" t="s">
        <v>27</v>
      </c>
      <c r="R42" s="9" t="s">
        <v>27</v>
      </c>
      <c r="S42" s="9">
        <v>3</v>
      </c>
      <c r="T42" s="9">
        <v>3</v>
      </c>
    </row>
    <row r="43" spans="1:20" x14ac:dyDescent="0.25">
      <c r="A43" s="525"/>
      <c r="B43" s="525"/>
      <c r="C43" s="591"/>
      <c r="D43" s="4" t="s">
        <v>74</v>
      </c>
      <c r="E43" s="7" t="s">
        <v>2433</v>
      </c>
      <c r="F43" s="531"/>
      <c r="G43" s="9"/>
      <c r="H43" s="9"/>
      <c r="I43" s="9"/>
      <c r="J43" s="9"/>
      <c r="K43" s="9"/>
      <c r="L43" s="9"/>
      <c r="M43" s="9"/>
      <c r="N43" s="9"/>
      <c r="O43" s="9"/>
      <c r="P43" s="9"/>
      <c r="Q43" s="9"/>
      <c r="R43" s="9" t="s">
        <v>27</v>
      </c>
      <c r="S43" s="9">
        <v>3</v>
      </c>
      <c r="T43" s="9">
        <v>3</v>
      </c>
    </row>
    <row r="44" spans="1:20" x14ac:dyDescent="0.25">
      <c r="A44" s="525"/>
      <c r="B44" s="525"/>
      <c r="C44" s="591"/>
      <c r="D44" s="4" t="s">
        <v>459</v>
      </c>
      <c r="E44" s="7" t="s">
        <v>2434</v>
      </c>
      <c r="F44" s="531"/>
      <c r="G44" s="9"/>
      <c r="H44" s="9"/>
      <c r="I44" s="9"/>
      <c r="J44" s="9"/>
      <c r="K44" s="9"/>
      <c r="L44" s="9"/>
      <c r="M44" s="9"/>
      <c r="N44" s="9"/>
      <c r="O44" s="9"/>
      <c r="P44" s="9"/>
      <c r="Q44" s="9"/>
      <c r="R44" s="9" t="s">
        <v>27</v>
      </c>
      <c r="S44" s="9">
        <v>3</v>
      </c>
      <c r="T44" s="9">
        <v>3</v>
      </c>
    </row>
    <row r="45" spans="1:20" ht="24" x14ac:dyDescent="0.25">
      <c r="A45" s="525"/>
      <c r="B45" s="525"/>
      <c r="C45" s="591"/>
      <c r="D45" s="4" t="s">
        <v>756</v>
      </c>
      <c r="E45" s="7" t="s">
        <v>2435</v>
      </c>
      <c r="F45" s="531"/>
      <c r="G45" s="9"/>
      <c r="H45" s="9"/>
      <c r="I45" s="9"/>
      <c r="J45" s="9"/>
      <c r="K45" s="9"/>
      <c r="L45" s="9"/>
      <c r="M45" s="9"/>
      <c r="N45" s="9"/>
      <c r="O45" s="9"/>
      <c r="P45" s="9"/>
      <c r="Q45" s="9"/>
      <c r="R45" s="9" t="s">
        <v>27</v>
      </c>
      <c r="S45" s="9">
        <v>3</v>
      </c>
      <c r="T45" s="9">
        <v>3</v>
      </c>
    </row>
    <row r="46" spans="1:20" x14ac:dyDescent="0.25">
      <c r="A46" s="525"/>
      <c r="B46" s="525"/>
      <c r="C46" s="591"/>
      <c r="D46" s="4" t="s">
        <v>758</v>
      </c>
      <c r="E46" s="60" t="s">
        <v>759</v>
      </c>
      <c r="F46" s="531"/>
      <c r="G46" s="9"/>
      <c r="H46" s="9"/>
      <c r="I46" s="9"/>
      <c r="J46" s="9"/>
      <c r="K46" s="9"/>
      <c r="L46" s="9"/>
      <c r="M46" s="9"/>
      <c r="N46" s="9"/>
      <c r="O46" s="9"/>
      <c r="P46" s="9"/>
      <c r="Q46" s="9"/>
      <c r="R46" s="9" t="s">
        <v>27</v>
      </c>
      <c r="S46" s="9">
        <v>3</v>
      </c>
      <c r="T46" s="9">
        <v>3</v>
      </c>
    </row>
    <row r="47" spans="1:20" x14ac:dyDescent="0.25">
      <c r="A47" s="526"/>
      <c r="B47" s="526"/>
      <c r="C47" s="592"/>
      <c r="D47" s="593" t="s">
        <v>69</v>
      </c>
      <c r="E47" s="594"/>
      <c r="F47" s="604"/>
      <c r="G47" s="9"/>
      <c r="H47" s="9"/>
      <c r="I47" s="9"/>
      <c r="J47" s="9"/>
      <c r="K47" s="9"/>
      <c r="L47" s="9"/>
      <c r="M47" s="9"/>
      <c r="N47" s="9"/>
      <c r="O47" s="9"/>
      <c r="P47" s="9"/>
      <c r="Q47" s="9"/>
      <c r="R47" s="9" t="s">
        <v>27</v>
      </c>
      <c r="S47" s="9">
        <v>3</v>
      </c>
      <c r="T47" s="9">
        <v>3</v>
      </c>
    </row>
    <row r="48" spans="1:20" ht="24" x14ac:dyDescent="0.25">
      <c r="A48" s="524" t="s">
        <v>75</v>
      </c>
      <c r="B48" s="524" t="s">
        <v>2436</v>
      </c>
      <c r="C48" s="590" t="s">
        <v>604</v>
      </c>
      <c r="D48" s="4" t="s">
        <v>76</v>
      </c>
      <c r="E48" s="7" t="s">
        <v>2437</v>
      </c>
      <c r="F48" s="598" t="s">
        <v>26</v>
      </c>
      <c r="G48" s="9">
        <v>3</v>
      </c>
      <c r="H48" s="9">
        <v>3</v>
      </c>
      <c r="I48" s="9">
        <v>3</v>
      </c>
      <c r="J48" s="9">
        <v>3</v>
      </c>
      <c r="K48" s="9" t="s">
        <v>27</v>
      </c>
      <c r="L48" s="9" t="s">
        <v>27</v>
      </c>
      <c r="M48" s="9" t="s">
        <v>27</v>
      </c>
      <c r="N48" s="9" t="s">
        <v>27</v>
      </c>
      <c r="O48" s="9" t="s">
        <v>27</v>
      </c>
      <c r="P48" s="9" t="s">
        <v>27</v>
      </c>
      <c r="Q48" s="9" t="s">
        <v>27</v>
      </c>
      <c r="R48" s="9" t="s">
        <v>27</v>
      </c>
      <c r="S48" s="9">
        <v>3</v>
      </c>
      <c r="T48" s="9">
        <v>3</v>
      </c>
    </row>
    <row r="49" spans="1:20" x14ac:dyDescent="0.25">
      <c r="A49" s="525"/>
      <c r="B49" s="525"/>
      <c r="C49" s="591"/>
      <c r="D49" s="4" t="s">
        <v>77</v>
      </c>
      <c r="E49" s="7" t="s">
        <v>2438</v>
      </c>
      <c r="F49" s="599"/>
      <c r="G49" s="9">
        <v>3</v>
      </c>
      <c r="H49" s="9">
        <v>3</v>
      </c>
      <c r="I49" s="9">
        <v>3</v>
      </c>
      <c r="J49" s="9">
        <v>3</v>
      </c>
      <c r="K49" s="9" t="s">
        <v>27</v>
      </c>
      <c r="L49" s="9" t="s">
        <v>27</v>
      </c>
      <c r="M49" s="9" t="s">
        <v>27</v>
      </c>
      <c r="N49" s="9" t="s">
        <v>27</v>
      </c>
      <c r="O49" s="9" t="s">
        <v>27</v>
      </c>
      <c r="P49" s="9" t="s">
        <v>27</v>
      </c>
      <c r="Q49" s="9" t="s">
        <v>27</v>
      </c>
      <c r="R49" s="9" t="s">
        <v>27</v>
      </c>
      <c r="S49" s="9">
        <v>3</v>
      </c>
      <c r="T49" s="9">
        <v>3</v>
      </c>
    </row>
    <row r="50" spans="1:20" x14ac:dyDescent="0.25">
      <c r="A50" s="525"/>
      <c r="B50" s="525"/>
      <c r="C50" s="591"/>
      <c r="D50" s="4" t="s">
        <v>78</v>
      </c>
      <c r="E50" s="7" t="s">
        <v>2439</v>
      </c>
      <c r="F50" s="599"/>
      <c r="G50" s="9">
        <v>3</v>
      </c>
      <c r="H50" s="9">
        <v>3</v>
      </c>
      <c r="I50" s="9">
        <v>3</v>
      </c>
      <c r="J50" s="9">
        <v>3</v>
      </c>
      <c r="K50" s="9" t="s">
        <v>27</v>
      </c>
      <c r="L50" s="9" t="s">
        <v>27</v>
      </c>
      <c r="M50" s="9" t="s">
        <v>27</v>
      </c>
      <c r="N50" s="9" t="s">
        <v>27</v>
      </c>
      <c r="O50" s="9" t="s">
        <v>27</v>
      </c>
      <c r="P50" s="9" t="s">
        <v>27</v>
      </c>
      <c r="Q50" s="9" t="s">
        <v>27</v>
      </c>
      <c r="R50" s="9" t="s">
        <v>27</v>
      </c>
      <c r="S50" s="9">
        <v>3</v>
      </c>
      <c r="T50" s="9">
        <v>3</v>
      </c>
    </row>
    <row r="51" spans="1:20" x14ac:dyDescent="0.25">
      <c r="A51" s="525"/>
      <c r="B51" s="525"/>
      <c r="C51" s="591"/>
      <c r="D51" s="4" t="s">
        <v>765</v>
      </c>
      <c r="E51" s="60" t="s">
        <v>2440</v>
      </c>
      <c r="F51" s="599"/>
      <c r="G51" s="9">
        <v>3</v>
      </c>
      <c r="H51" s="9">
        <v>3</v>
      </c>
      <c r="I51" s="9">
        <v>3</v>
      </c>
      <c r="J51" s="9">
        <v>3</v>
      </c>
      <c r="K51" s="9" t="s">
        <v>27</v>
      </c>
      <c r="L51" s="9" t="s">
        <v>27</v>
      </c>
      <c r="M51" s="9" t="s">
        <v>27</v>
      </c>
      <c r="N51" s="9" t="s">
        <v>27</v>
      </c>
      <c r="O51" s="9" t="s">
        <v>27</v>
      </c>
      <c r="P51" s="9" t="s">
        <v>27</v>
      </c>
      <c r="Q51" s="9" t="s">
        <v>27</v>
      </c>
      <c r="R51" s="9" t="s">
        <v>27</v>
      </c>
      <c r="S51" s="9">
        <v>3</v>
      </c>
      <c r="T51" s="9">
        <v>3</v>
      </c>
    </row>
    <row r="52" spans="1:20" x14ac:dyDescent="0.25">
      <c r="A52" s="526"/>
      <c r="B52" s="526"/>
      <c r="C52" s="592"/>
      <c r="D52" s="593" t="s">
        <v>75</v>
      </c>
      <c r="E52" s="594"/>
      <c r="F52" s="600"/>
      <c r="G52" s="9">
        <v>3</v>
      </c>
      <c r="H52" s="9">
        <v>3</v>
      </c>
      <c r="I52" s="9">
        <v>3</v>
      </c>
      <c r="J52" s="9">
        <v>3</v>
      </c>
      <c r="K52" s="9" t="s">
        <v>27</v>
      </c>
      <c r="L52" s="9" t="s">
        <v>27</v>
      </c>
      <c r="M52" s="9" t="s">
        <v>27</v>
      </c>
      <c r="N52" s="9" t="s">
        <v>27</v>
      </c>
      <c r="O52" s="9" t="s">
        <v>27</v>
      </c>
      <c r="P52" s="9" t="s">
        <v>27</v>
      </c>
      <c r="Q52" s="9" t="s">
        <v>27</v>
      </c>
      <c r="R52" s="9" t="s">
        <v>27</v>
      </c>
      <c r="S52" s="9">
        <v>3</v>
      </c>
      <c r="T52" s="9">
        <v>3</v>
      </c>
    </row>
    <row r="53" spans="1:20" x14ac:dyDescent="0.25">
      <c r="A53" s="524" t="s">
        <v>79</v>
      </c>
      <c r="B53" s="524" t="s">
        <v>2441</v>
      </c>
      <c r="C53" s="590" t="s">
        <v>2442</v>
      </c>
      <c r="D53" s="4" t="s">
        <v>82</v>
      </c>
      <c r="E53" s="7" t="s">
        <v>2443</v>
      </c>
      <c r="F53" s="598" t="s">
        <v>26</v>
      </c>
      <c r="G53" s="9">
        <v>3</v>
      </c>
      <c r="H53" s="9">
        <v>3</v>
      </c>
      <c r="I53" s="9">
        <v>3</v>
      </c>
      <c r="J53" s="9">
        <v>3</v>
      </c>
      <c r="K53" s="9">
        <v>3</v>
      </c>
      <c r="L53" s="9">
        <v>3</v>
      </c>
      <c r="M53" s="9" t="s">
        <v>27</v>
      </c>
      <c r="N53" s="9" t="s">
        <v>27</v>
      </c>
      <c r="O53" s="9" t="s">
        <v>27</v>
      </c>
      <c r="P53" s="9" t="s">
        <v>27</v>
      </c>
      <c r="Q53" s="9" t="s">
        <v>27</v>
      </c>
      <c r="R53" s="9" t="s">
        <v>27</v>
      </c>
      <c r="S53" s="9">
        <v>3</v>
      </c>
      <c r="T53" s="9">
        <v>3</v>
      </c>
    </row>
    <row r="54" spans="1:20" x14ac:dyDescent="0.25">
      <c r="A54" s="525"/>
      <c r="B54" s="525"/>
      <c r="C54" s="591"/>
      <c r="D54" s="4" t="s">
        <v>83</v>
      </c>
      <c r="E54" s="7" t="s">
        <v>2444</v>
      </c>
      <c r="F54" s="599"/>
      <c r="G54" s="9">
        <v>3</v>
      </c>
      <c r="H54" s="9">
        <v>3</v>
      </c>
      <c r="I54" s="9">
        <v>3</v>
      </c>
      <c r="J54" s="9">
        <v>3</v>
      </c>
      <c r="K54" s="9">
        <v>3</v>
      </c>
      <c r="L54" s="9">
        <v>3</v>
      </c>
      <c r="M54" s="9" t="s">
        <v>27</v>
      </c>
      <c r="N54" s="9" t="s">
        <v>27</v>
      </c>
      <c r="O54" s="9" t="s">
        <v>27</v>
      </c>
      <c r="P54" s="9" t="s">
        <v>27</v>
      </c>
      <c r="Q54" s="9" t="s">
        <v>27</v>
      </c>
      <c r="R54" s="9" t="s">
        <v>27</v>
      </c>
      <c r="S54" s="9">
        <v>3</v>
      </c>
      <c r="T54" s="9">
        <v>3</v>
      </c>
    </row>
    <row r="55" spans="1:20" x14ac:dyDescent="0.25">
      <c r="A55" s="525"/>
      <c r="B55" s="525"/>
      <c r="C55" s="591"/>
      <c r="D55" s="4" t="s">
        <v>84</v>
      </c>
      <c r="E55" s="7" t="s">
        <v>2445</v>
      </c>
      <c r="F55" s="599"/>
      <c r="G55" s="9">
        <v>3</v>
      </c>
      <c r="H55" s="9">
        <v>3</v>
      </c>
      <c r="I55" s="9">
        <v>3</v>
      </c>
      <c r="J55" s="9">
        <v>3</v>
      </c>
      <c r="K55" s="9">
        <v>3</v>
      </c>
      <c r="L55" s="9">
        <v>3</v>
      </c>
      <c r="M55" s="9" t="s">
        <v>27</v>
      </c>
      <c r="N55" s="9" t="s">
        <v>27</v>
      </c>
      <c r="O55" s="9" t="s">
        <v>27</v>
      </c>
      <c r="P55" s="9" t="s">
        <v>27</v>
      </c>
      <c r="Q55" s="9" t="s">
        <v>27</v>
      </c>
      <c r="R55" s="9" t="s">
        <v>27</v>
      </c>
      <c r="S55" s="9">
        <v>3</v>
      </c>
      <c r="T55" s="9">
        <v>3</v>
      </c>
    </row>
    <row r="56" spans="1:20" ht="24" x14ac:dyDescent="0.25">
      <c r="A56" s="525"/>
      <c r="B56" s="525"/>
      <c r="C56" s="591"/>
      <c r="D56" s="4" t="s">
        <v>774</v>
      </c>
      <c r="E56" s="7" t="s">
        <v>2446</v>
      </c>
      <c r="F56" s="599"/>
      <c r="G56" s="9">
        <v>3</v>
      </c>
      <c r="H56" s="9">
        <v>3</v>
      </c>
      <c r="I56" s="9">
        <v>3</v>
      </c>
      <c r="J56" s="9">
        <v>3</v>
      </c>
      <c r="K56" s="9">
        <v>3</v>
      </c>
      <c r="L56" s="9">
        <v>3</v>
      </c>
      <c r="M56" s="9" t="s">
        <v>27</v>
      </c>
      <c r="N56" s="9" t="s">
        <v>27</v>
      </c>
      <c r="O56" s="9" t="s">
        <v>27</v>
      </c>
      <c r="P56" s="9" t="s">
        <v>27</v>
      </c>
      <c r="Q56" s="9" t="s">
        <v>27</v>
      </c>
      <c r="R56" s="9" t="s">
        <v>27</v>
      </c>
      <c r="S56" s="9">
        <v>3</v>
      </c>
      <c r="T56" s="9">
        <v>3</v>
      </c>
    </row>
    <row r="57" spans="1:20" x14ac:dyDescent="0.25">
      <c r="A57" s="525"/>
      <c r="B57" s="525"/>
      <c r="C57" s="591"/>
      <c r="D57" s="4" t="s">
        <v>776</v>
      </c>
      <c r="E57" s="60" t="s">
        <v>2447</v>
      </c>
      <c r="F57" s="599"/>
      <c r="G57" s="9">
        <v>3</v>
      </c>
      <c r="H57" s="9">
        <v>3</v>
      </c>
      <c r="I57" s="9">
        <v>3</v>
      </c>
      <c r="J57" s="9">
        <v>3</v>
      </c>
      <c r="K57" s="9">
        <v>3</v>
      </c>
      <c r="L57" s="9">
        <v>3</v>
      </c>
      <c r="M57" s="9" t="s">
        <v>27</v>
      </c>
      <c r="N57" s="9" t="s">
        <v>27</v>
      </c>
      <c r="O57" s="9" t="s">
        <v>27</v>
      </c>
      <c r="P57" s="9" t="s">
        <v>27</v>
      </c>
      <c r="Q57" s="9" t="s">
        <v>27</v>
      </c>
      <c r="R57" s="9" t="s">
        <v>27</v>
      </c>
      <c r="S57" s="9">
        <v>3</v>
      </c>
      <c r="T57" s="9">
        <v>3</v>
      </c>
    </row>
    <row r="58" spans="1:20" x14ac:dyDescent="0.25">
      <c r="A58" s="526"/>
      <c r="B58" s="526"/>
      <c r="C58" s="592"/>
      <c r="D58" s="593" t="s">
        <v>79</v>
      </c>
      <c r="E58" s="594"/>
      <c r="F58" s="600"/>
      <c r="G58" s="9">
        <v>3</v>
      </c>
      <c r="H58" s="9">
        <v>3</v>
      </c>
      <c r="I58" s="9">
        <v>3</v>
      </c>
      <c r="J58" s="9">
        <v>3</v>
      </c>
      <c r="K58" s="9">
        <v>3</v>
      </c>
      <c r="L58" s="9">
        <v>3</v>
      </c>
      <c r="M58" s="9" t="s">
        <v>27</v>
      </c>
      <c r="N58" s="9" t="s">
        <v>27</v>
      </c>
      <c r="O58" s="9" t="s">
        <v>27</v>
      </c>
      <c r="P58" s="9" t="s">
        <v>27</v>
      </c>
      <c r="Q58" s="9" t="s">
        <v>27</v>
      </c>
      <c r="R58" s="9" t="s">
        <v>27</v>
      </c>
      <c r="S58" s="9">
        <v>3</v>
      </c>
      <c r="T58" s="9">
        <v>3</v>
      </c>
    </row>
    <row r="59" spans="1:20" x14ac:dyDescent="0.25">
      <c r="A59" s="524" t="s">
        <v>85</v>
      </c>
      <c r="B59" s="524" t="s">
        <v>2448</v>
      </c>
      <c r="C59" s="601" t="s">
        <v>2449</v>
      </c>
      <c r="D59" s="4" t="s">
        <v>88</v>
      </c>
      <c r="E59" s="60" t="s">
        <v>2450</v>
      </c>
      <c r="F59" s="598" t="s">
        <v>26</v>
      </c>
      <c r="G59" s="9">
        <v>3</v>
      </c>
      <c r="H59" s="9">
        <v>3</v>
      </c>
      <c r="I59" s="9">
        <v>3</v>
      </c>
      <c r="J59" s="9">
        <v>3</v>
      </c>
      <c r="K59" s="9">
        <v>3</v>
      </c>
      <c r="L59" s="9">
        <v>3</v>
      </c>
      <c r="M59" s="9" t="s">
        <v>27</v>
      </c>
      <c r="N59" s="9" t="s">
        <v>27</v>
      </c>
      <c r="O59" s="9" t="s">
        <v>27</v>
      </c>
      <c r="P59" s="9" t="s">
        <v>27</v>
      </c>
      <c r="Q59" s="9" t="s">
        <v>27</v>
      </c>
      <c r="R59" s="9" t="s">
        <v>27</v>
      </c>
      <c r="S59" s="9">
        <v>3</v>
      </c>
      <c r="T59" s="9">
        <v>3</v>
      </c>
    </row>
    <row r="60" spans="1:20" x14ac:dyDescent="0.25">
      <c r="A60" s="525"/>
      <c r="B60" s="525"/>
      <c r="C60" s="602"/>
      <c r="D60" s="4" t="s">
        <v>89</v>
      </c>
      <c r="E60" s="7" t="s">
        <v>783</v>
      </c>
      <c r="F60" s="599"/>
      <c r="G60" s="9">
        <v>3</v>
      </c>
      <c r="H60" s="9">
        <v>3</v>
      </c>
      <c r="I60" s="9">
        <v>3</v>
      </c>
      <c r="J60" s="9">
        <v>3</v>
      </c>
      <c r="K60" s="9">
        <v>3</v>
      </c>
      <c r="L60" s="9">
        <v>3</v>
      </c>
      <c r="M60" s="9" t="s">
        <v>27</v>
      </c>
      <c r="N60" s="9" t="s">
        <v>27</v>
      </c>
      <c r="O60" s="9" t="s">
        <v>27</v>
      </c>
      <c r="P60" s="9" t="s">
        <v>27</v>
      </c>
      <c r="Q60" s="9" t="s">
        <v>27</v>
      </c>
      <c r="R60" s="9" t="s">
        <v>27</v>
      </c>
      <c r="S60" s="9">
        <v>3</v>
      </c>
      <c r="T60" s="9">
        <v>3</v>
      </c>
    </row>
    <row r="61" spans="1:20" x14ac:dyDescent="0.25">
      <c r="A61" s="526"/>
      <c r="B61" s="526"/>
      <c r="C61" s="603"/>
      <c r="D61" s="593" t="s">
        <v>85</v>
      </c>
      <c r="E61" s="594"/>
      <c r="F61" s="600"/>
      <c r="G61" s="9">
        <v>3</v>
      </c>
      <c r="H61" s="9">
        <v>3</v>
      </c>
      <c r="I61" s="9">
        <v>3</v>
      </c>
      <c r="J61" s="9">
        <v>3</v>
      </c>
      <c r="K61" s="9">
        <v>3</v>
      </c>
      <c r="L61" s="9">
        <v>3</v>
      </c>
      <c r="M61" s="9" t="s">
        <v>27</v>
      </c>
      <c r="N61" s="9" t="s">
        <v>27</v>
      </c>
      <c r="O61" s="9" t="s">
        <v>27</v>
      </c>
      <c r="P61" s="9" t="s">
        <v>27</v>
      </c>
      <c r="Q61" s="9" t="s">
        <v>27</v>
      </c>
      <c r="R61" s="9" t="s">
        <v>27</v>
      </c>
      <c r="S61" s="9">
        <v>3</v>
      </c>
      <c r="T61" s="9">
        <v>3</v>
      </c>
    </row>
    <row r="62" spans="1:20" x14ac:dyDescent="0.25">
      <c r="A62" s="524" t="s">
        <v>96</v>
      </c>
      <c r="B62" s="524" t="s">
        <v>2451</v>
      </c>
      <c r="C62" s="590" t="s">
        <v>2452</v>
      </c>
      <c r="D62" s="4" t="s">
        <v>99</v>
      </c>
      <c r="E62" s="7" t="s">
        <v>2453</v>
      </c>
      <c r="F62" s="598" t="s">
        <v>26</v>
      </c>
      <c r="G62" s="9">
        <v>3</v>
      </c>
      <c r="H62" s="9">
        <v>3</v>
      </c>
      <c r="I62" s="9">
        <v>3</v>
      </c>
      <c r="J62" s="9">
        <v>3</v>
      </c>
      <c r="K62" s="9">
        <v>3</v>
      </c>
      <c r="L62" s="9">
        <v>3</v>
      </c>
      <c r="M62" s="9" t="s">
        <v>27</v>
      </c>
      <c r="N62" s="9" t="s">
        <v>27</v>
      </c>
      <c r="O62" s="9" t="s">
        <v>27</v>
      </c>
      <c r="P62" s="9" t="s">
        <v>27</v>
      </c>
      <c r="Q62" s="9" t="s">
        <v>27</v>
      </c>
      <c r="R62" s="9" t="s">
        <v>27</v>
      </c>
      <c r="S62" s="9">
        <v>3</v>
      </c>
      <c r="T62" s="9">
        <v>3</v>
      </c>
    </row>
    <row r="63" spans="1:20" x14ac:dyDescent="0.25">
      <c r="A63" s="525"/>
      <c r="B63" s="525"/>
      <c r="C63" s="591"/>
      <c r="D63" s="4" t="s">
        <v>100</v>
      </c>
      <c r="E63" s="7" t="s">
        <v>2454</v>
      </c>
      <c r="F63" s="599"/>
      <c r="G63" s="9">
        <v>3</v>
      </c>
      <c r="H63" s="9">
        <v>3</v>
      </c>
      <c r="I63" s="9">
        <v>3</v>
      </c>
      <c r="J63" s="9">
        <v>3</v>
      </c>
      <c r="K63" s="9">
        <v>3</v>
      </c>
      <c r="L63" s="9">
        <v>3</v>
      </c>
      <c r="M63" s="9" t="s">
        <v>27</v>
      </c>
      <c r="N63" s="9" t="s">
        <v>27</v>
      </c>
      <c r="O63" s="9" t="s">
        <v>27</v>
      </c>
      <c r="P63" s="9" t="s">
        <v>27</v>
      </c>
      <c r="Q63" s="9" t="s">
        <v>27</v>
      </c>
      <c r="R63" s="9" t="s">
        <v>27</v>
      </c>
      <c r="S63" s="9">
        <v>3</v>
      </c>
      <c r="T63" s="9">
        <v>3</v>
      </c>
    </row>
    <row r="64" spans="1:20" x14ac:dyDescent="0.25">
      <c r="A64" s="525"/>
      <c r="B64" s="525"/>
      <c r="C64" s="591"/>
      <c r="D64" s="4" t="s">
        <v>101</v>
      </c>
      <c r="E64" s="7" t="s">
        <v>2455</v>
      </c>
      <c r="F64" s="599"/>
      <c r="G64" s="9">
        <v>3</v>
      </c>
      <c r="H64" s="9">
        <v>3</v>
      </c>
      <c r="I64" s="9">
        <v>3</v>
      </c>
      <c r="J64" s="9">
        <v>3</v>
      </c>
      <c r="K64" s="9">
        <v>3</v>
      </c>
      <c r="L64" s="9">
        <v>3</v>
      </c>
      <c r="M64" s="9" t="s">
        <v>27</v>
      </c>
      <c r="N64" s="9" t="s">
        <v>27</v>
      </c>
      <c r="O64" s="9" t="s">
        <v>27</v>
      </c>
      <c r="P64" s="9" t="s">
        <v>27</v>
      </c>
      <c r="Q64" s="9" t="s">
        <v>27</v>
      </c>
      <c r="R64" s="9" t="s">
        <v>27</v>
      </c>
      <c r="S64" s="9">
        <v>3</v>
      </c>
      <c r="T64" s="9">
        <v>3</v>
      </c>
    </row>
    <row r="65" spans="1:20" x14ac:dyDescent="0.25">
      <c r="A65" s="525"/>
      <c r="B65" s="525"/>
      <c r="C65" s="591"/>
      <c r="D65" s="4" t="s">
        <v>102</v>
      </c>
      <c r="E65" s="60" t="s">
        <v>2456</v>
      </c>
      <c r="F65" s="599"/>
      <c r="G65" s="9">
        <v>3</v>
      </c>
      <c r="H65" s="9">
        <v>3</v>
      </c>
      <c r="I65" s="9">
        <v>3</v>
      </c>
      <c r="J65" s="9">
        <v>3</v>
      </c>
      <c r="K65" s="9">
        <v>3</v>
      </c>
      <c r="L65" s="9">
        <v>3</v>
      </c>
      <c r="M65" s="9" t="s">
        <v>27</v>
      </c>
      <c r="N65" s="9" t="s">
        <v>27</v>
      </c>
      <c r="O65" s="9" t="s">
        <v>27</v>
      </c>
      <c r="P65" s="9" t="s">
        <v>27</v>
      </c>
      <c r="Q65" s="9" t="s">
        <v>27</v>
      </c>
      <c r="R65" s="9" t="s">
        <v>27</v>
      </c>
      <c r="S65" s="9">
        <v>3</v>
      </c>
      <c r="T65" s="9">
        <v>3</v>
      </c>
    </row>
    <row r="66" spans="1:20" x14ac:dyDescent="0.25">
      <c r="A66" s="526"/>
      <c r="B66" s="526"/>
      <c r="C66" s="592"/>
      <c r="D66" s="593" t="s">
        <v>96</v>
      </c>
      <c r="E66" s="594"/>
      <c r="F66" s="600"/>
      <c r="G66" s="9">
        <v>3</v>
      </c>
      <c r="H66" s="9">
        <v>3</v>
      </c>
      <c r="I66" s="9">
        <v>3</v>
      </c>
      <c r="J66" s="9">
        <v>3</v>
      </c>
      <c r="K66" s="9">
        <v>3</v>
      </c>
      <c r="L66" s="9">
        <v>3</v>
      </c>
      <c r="M66" s="9" t="s">
        <v>27</v>
      </c>
      <c r="N66" s="9" t="s">
        <v>27</v>
      </c>
      <c r="O66" s="9" t="s">
        <v>27</v>
      </c>
      <c r="P66" s="9" t="s">
        <v>27</v>
      </c>
      <c r="Q66" s="9" t="s">
        <v>27</v>
      </c>
      <c r="R66" s="9" t="s">
        <v>27</v>
      </c>
      <c r="S66" s="9">
        <v>3</v>
      </c>
      <c r="T66" s="9">
        <v>3</v>
      </c>
    </row>
    <row r="67" spans="1:20" ht="24" x14ac:dyDescent="0.25">
      <c r="A67" s="524" t="s">
        <v>103</v>
      </c>
      <c r="B67" s="524" t="s">
        <v>2457</v>
      </c>
      <c r="C67" s="590" t="s">
        <v>2458</v>
      </c>
      <c r="D67" s="4" t="s">
        <v>106</v>
      </c>
      <c r="E67" s="7" t="s">
        <v>2459</v>
      </c>
      <c r="F67" s="598" t="s">
        <v>26</v>
      </c>
      <c r="G67" s="9">
        <v>3</v>
      </c>
      <c r="H67" s="9">
        <v>3</v>
      </c>
      <c r="I67" s="9">
        <v>3</v>
      </c>
      <c r="J67" s="9">
        <v>3</v>
      </c>
      <c r="K67" s="9">
        <v>3</v>
      </c>
      <c r="L67" s="9">
        <v>3</v>
      </c>
      <c r="M67" s="9" t="s">
        <v>27</v>
      </c>
      <c r="N67" s="9" t="s">
        <v>27</v>
      </c>
      <c r="O67" s="9">
        <v>3</v>
      </c>
      <c r="P67" s="9" t="s">
        <v>27</v>
      </c>
      <c r="Q67" s="9" t="s">
        <v>27</v>
      </c>
      <c r="R67" s="9" t="s">
        <v>27</v>
      </c>
      <c r="S67" s="9">
        <v>3</v>
      </c>
      <c r="T67" s="9">
        <v>3</v>
      </c>
    </row>
    <row r="68" spans="1:20" x14ac:dyDescent="0.25">
      <c r="A68" s="525"/>
      <c r="B68" s="525"/>
      <c r="C68" s="591"/>
      <c r="D68" s="4" t="s">
        <v>107</v>
      </c>
      <c r="E68" s="7" t="s">
        <v>2439</v>
      </c>
      <c r="F68" s="599"/>
      <c r="G68" s="9">
        <v>3</v>
      </c>
      <c r="H68" s="9">
        <v>3</v>
      </c>
      <c r="I68" s="9">
        <v>3</v>
      </c>
      <c r="J68" s="9">
        <v>3</v>
      </c>
      <c r="K68" s="9">
        <v>3</v>
      </c>
      <c r="L68" s="9">
        <v>3</v>
      </c>
      <c r="M68" s="9" t="s">
        <v>27</v>
      </c>
      <c r="N68" s="9" t="s">
        <v>27</v>
      </c>
      <c r="O68" s="9">
        <v>3</v>
      </c>
      <c r="P68" s="9" t="s">
        <v>27</v>
      </c>
      <c r="Q68" s="9" t="s">
        <v>27</v>
      </c>
      <c r="R68" s="9" t="s">
        <v>27</v>
      </c>
      <c r="S68" s="9">
        <v>3</v>
      </c>
      <c r="T68" s="9">
        <v>3</v>
      </c>
    </row>
    <row r="69" spans="1:20" x14ac:dyDescent="0.25">
      <c r="A69" s="525"/>
      <c r="B69" s="525"/>
      <c r="C69" s="591"/>
      <c r="D69" s="4" t="s">
        <v>108</v>
      </c>
      <c r="E69" s="7" t="s">
        <v>2460</v>
      </c>
      <c r="F69" s="599"/>
      <c r="G69" s="9">
        <v>3</v>
      </c>
      <c r="H69" s="9">
        <v>3</v>
      </c>
      <c r="I69" s="9">
        <v>3</v>
      </c>
      <c r="J69" s="9">
        <v>3</v>
      </c>
      <c r="K69" s="9">
        <v>3</v>
      </c>
      <c r="L69" s="9">
        <v>3</v>
      </c>
      <c r="M69" s="9" t="s">
        <v>27</v>
      </c>
      <c r="N69" s="9" t="s">
        <v>27</v>
      </c>
      <c r="O69" s="9">
        <v>3</v>
      </c>
      <c r="P69" s="9" t="s">
        <v>27</v>
      </c>
      <c r="Q69" s="9" t="s">
        <v>27</v>
      </c>
      <c r="R69" s="9" t="s">
        <v>27</v>
      </c>
      <c r="S69" s="9">
        <v>3</v>
      </c>
      <c r="T69" s="9">
        <v>3</v>
      </c>
    </row>
    <row r="70" spans="1:20" x14ac:dyDescent="0.25">
      <c r="A70" s="525"/>
      <c r="B70" s="525"/>
      <c r="C70" s="591"/>
      <c r="D70" s="4" t="s">
        <v>109</v>
      </c>
      <c r="E70" s="60" t="s">
        <v>2461</v>
      </c>
      <c r="F70" s="599"/>
      <c r="G70" s="9">
        <v>3</v>
      </c>
      <c r="H70" s="9">
        <v>3</v>
      </c>
      <c r="I70" s="9">
        <v>3</v>
      </c>
      <c r="J70" s="9">
        <v>3</v>
      </c>
      <c r="K70" s="9">
        <v>3</v>
      </c>
      <c r="L70" s="9">
        <v>3</v>
      </c>
      <c r="M70" s="9" t="s">
        <v>27</v>
      </c>
      <c r="N70" s="9" t="s">
        <v>27</v>
      </c>
      <c r="O70" s="9">
        <v>3</v>
      </c>
      <c r="P70" s="9" t="s">
        <v>27</v>
      </c>
      <c r="Q70" s="9" t="s">
        <v>27</v>
      </c>
      <c r="R70" s="9" t="s">
        <v>27</v>
      </c>
      <c r="S70" s="9">
        <v>3</v>
      </c>
      <c r="T70" s="9">
        <v>3</v>
      </c>
    </row>
    <row r="71" spans="1:20" x14ac:dyDescent="0.25">
      <c r="A71" s="526"/>
      <c r="B71" s="526"/>
      <c r="C71" s="592"/>
      <c r="D71" s="593" t="s">
        <v>103</v>
      </c>
      <c r="E71" s="594"/>
      <c r="F71" s="600"/>
      <c r="G71" s="9">
        <v>3</v>
      </c>
      <c r="H71" s="9">
        <v>3</v>
      </c>
      <c r="I71" s="9">
        <v>3</v>
      </c>
      <c r="J71" s="9">
        <v>3</v>
      </c>
      <c r="K71" s="9">
        <v>3</v>
      </c>
      <c r="L71" s="9">
        <v>3</v>
      </c>
      <c r="M71" s="9" t="s">
        <v>27</v>
      </c>
      <c r="N71" s="9" t="s">
        <v>27</v>
      </c>
      <c r="O71" s="9">
        <v>3</v>
      </c>
      <c r="P71" s="9" t="s">
        <v>27</v>
      </c>
      <c r="Q71" s="9" t="s">
        <v>27</v>
      </c>
      <c r="R71" s="9" t="s">
        <v>27</v>
      </c>
      <c r="S71" s="9">
        <v>3</v>
      </c>
      <c r="T71" s="9">
        <v>3</v>
      </c>
    </row>
    <row r="72" spans="1:20" x14ac:dyDescent="0.25">
      <c r="A72" s="524" t="s">
        <v>111</v>
      </c>
      <c r="B72" s="524" t="s">
        <v>2462</v>
      </c>
      <c r="C72" s="590" t="s">
        <v>583</v>
      </c>
      <c r="D72" s="4" t="s">
        <v>114</v>
      </c>
      <c r="E72" s="7" t="s">
        <v>2463</v>
      </c>
      <c r="F72" s="598" t="s">
        <v>26</v>
      </c>
      <c r="G72" s="9">
        <v>3</v>
      </c>
      <c r="H72" s="9">
        <v>3</v>
      </c>
      <c r="I72" s="9">
        <v>3</v>
      </c>
      <c r="J72" s="9">
        <v>3</v>
      </c>
      <c r="K72" s="9" t="s">
        <v>27</v>
      </c>
      <c r="L72" s="9" t="s">
        <v>27</v>
      </c>
      <c r="M72" s="9" t="s">
        <v>27</v>
      </c>
      <c r="N72" s="9" t="s">
        <v>27</v>
      </c>
      <c r="O72" s="9" t="s">
        <v>27</v>
      </c>
      <c r="P72" s="9" t="s">
        <v>27</v>
      </c>
      <c r="Q72" s="9" t="s">
        <v>27</v>
      </c>
      <c r="R72" s="9" t="s">
        <v>27</v>
      </c>
      <c r="S72" s="9">
        <v>3</v>
      </c>
      <c r="T72" s="9">
        <v>3</v>
      </c>
    </row>
    <row r="73" spans="1:20" x14ac:dyDescent="0.25">
      <c r="A73" s="525"/>
      <c r="B73" s="525"/>
      <c r="C73" s="591"/>
      <c r="D73" s="4" t="s">
        <v>115</v>
      </c>
      <c r="E73" s="7" t="s">
        <v>2464</v>
      </c>
      <c r="F73" s="599"/>
      <c r="G73" s="9">
        <v>3</v>
      </c>
      <c r="H73" s="9">
        <v>3</v>
      </c>
      <c r="I73" s="9">
        <v>3</v>
      </c>
      <c r="J73" s="9">
        <v>3</v>
      </c>
      <c r="K73" s="9" t="s">
        <v>27</v>
      </c>
      <c r="L73" s="9" t="s">
        <v>27</v>
      </c>
      <c r="M73" s="9" t="s">
        <v>27</v>
      </c>
      <c r="N73" s="9" t="s">
        <v>27</v>
      </c>
      <c r="O73" s="9" t="s">
        <v>27</v>
      </c>
      <c r="P73" s="9" t="s">
        <v>27</v>
      </c>
      <c r="Q73" s="9" t="s">
        <v>27</v>
      </c>
      <c r="R73" s="9" t="s">
        <v>27</v>
      </c>
      <c r="S73" s="9">
        <v>3</v>
      </c>
      <c r="T73" s="9">
        <v>3</v>
      </c>
    </row>
    <row r="74" spans="1:20" x14ac:dyDescent="0.25">
      <c r="A74" s="525"/>
      <c r="B74" s="525"/>
      <c r="C74" s="591"/>
      <c r="D74" s="4" t="s">
        <v>116</v>
      </c>
      <c r="E74" s="7" t="s">
        <v>2465</v>
      </c>
      <c r="F74" s="599"/>
      <c r="G74" s="9">
        <v>3</v>
      </c>
      <c r="H74" s="9">
        <v>3</v>
      </c>
      <c r="I74" s="9">
        <v>3</v>
      </c>
      <c r="J74" s="9">
        <v>3</v>
      </c>
      <c r="K74" s="9" t="s">
        <v>27</v>
      </c>
      <c r="L74" s="9" t="s">
        <v>27</v>
      </c>
      <c r="M74" s="9" t="s">
        <v>27</v>
      </c>
      <c r="N74" s="9" t="s">
        <v>27</v>
      </c>
      <c r="O74" s="9" t="s">
        <v>27</v>
      </c>
      <c r="P74" s="9" t="s">
        <v>27</v>
      </c>
      <c r="Q74" s="9" t="s">
        <v>27</v>
      </c>
      <c r="R74" s="9" t="s">
        <v>27</v>
      </c>
      <c r="S74" s="9">
        <v>3</v>
      </c>
      <c r="T74" s="9">
        <v>3</v>
      </c>
    </row>
    <row r="75" spans="1:20" ht="24.75" x14ac:dyDescent="0.25">
      <c r="A75" s="525"/>
      <c r="B75" s="525"/>
      <c r="C75" s="591"/>
      <c r="D75" s="4" t="s">
        <v>117</v>
      </c>
      <c r="E75" s="60" t="s">
        <v>2466</v>
      </c>
      <c r="F75" s="599"/>
      <c r="G75" s="9">
        <v>3</v>
      </c>
      <c r="H75" s="9">
        <v>3</v>
      </c>
      <c r="I75" s="9">
        <v>3</v>
      </c>
      <c r="J75" s="9">
        <v>3</v>
      </c>
      <c r="K75" s="9" t="s">
        <v>27</v>
      </c>
      <c r="L75" s="9" t="s">
        <v>27</v>
      </c>
      <c r="M75" s="9" t="s">
        <v>27</v>
      </c>
      <c r="N75" s="9" t="s">
        <v>27</v>
      </c>
      <c r="O75" s="9" t="s">
        <v>27</v>
      </c>
      <c r="P75" s="9" t="s">
        <v>27</v>
      </c>
      <c r="Q75" s="9" t="s">
        <v>27</v>
      </c>
      <c r="R75" s="9" t="s">
        <v>27</v>
      </c>
      <c r="S75" s="9">
        <v>3</v>
      </c>
      <c r="T75" s="9">
        <v>3</v>
      </c>
    </row>
    <row r="76" spans="1:20" x14ac:dyDescent="0.25">
      <c r="A76" s="526"/>
      <c r="B76" s="526"/>
      <c r="C76" s="592"/>
      <c r="D76" s="593" t="s">
        <v>111</v>
      </c>
      <c r="E76" s="594"/>
      <c r="F76" s="600"/>
      <c r="G76" s="9">
        <v>3</v>
      </c>
      <c r="H76" s="9">
        <v>3</v>
      </c>
      <c r="I76" s="9">
        <v>3</v>
      </c>
      <c r="J76" s="9">
        <v>3</v>
      </c>
      <c r="K76" s="9" t="s">
        <v>27</v>
      </c>
      <c r="L76" s="9" t="s">
        <v>27</v>
      </c>
      <c r="M76" s="9" t="s">
        <v>27</v>
      </c>
      <c r="N76" s="9" t="s">
        <v>27</v>
      </c>
      <c r="O76" s="9" t="s">
        <v>27</v>
      </c>
      <c r="P76" s="9" t="s">
        <v>27</v>
      </c>
      <c r="Q76" s="9" t="s">
        <v>27</v>
      </c>
      <c r="R76" s="9" t="s">
        <v>27</v>
      </c>
      <c r="S76" s="9">
        <v>3</v>
      </c>
      <c r="T76" s="9">
        <v>3</v>
      </c>
    </row>
    <row r="77" spans="1:20" ht="24" x14ac:dyDescent="0.25">
      <c r="A77" s="524" t="s">
        <v>119</v>
      </c>
      <c r="B77" s="521" t="s">
        <v>2467</v>
      </c>
      <c r="C77" s="590" t="s">
        <v>2468</v>
      </c>
      <c r="D77" s="4" t="s">
        <v>122</v>
      </c>
      <c r="E77" s="7" t="s">
        <v>2469</v>
      </c>
      <c r="F77" s="397" t="s">
        <v>73</v>
      </c>
      <c r="G77" s="9">
        <v>3</v>
      </c>
      <c r="H77" s="9">
        <v>3</v>
      </c>
      <c r="I77" s="9">
        <v>3</v>
      </c>
      <c r="J77" s="9">
        <v>3</v>
      </c>
      <c r="K77" s="9">
        <v>3</v>
      </c>
      <c r="L77" s="9">
        <v>3</v>
      </c>
      <c r="M77" s="9" t="s">
        <v>27</v>
      </c>
      <c r="N77" s="9" t="s">
        <v>27</v>
      </c>
      <c r="O77" s="9">
        <v>3</v>
      </c>
      <c r="P77" s="9" t="s">
        <v>27</v>
      </c>
      <c r="Q77" s="9" t="s">
        <v>27</v>
      </c>
      <c r="R77" s="9" t="s">
        <v>27</v>
      </c>
      <c r="S77" s="9">
        <v>3</v>
      </c>
      <c r="T77" s="9">
        <v>3</v>
      </c>
    </row>
    <row r="78" spans="1:20" ht="24" x14ac:dyDescent="0.25">
      <c r="A78" s="525"/>
      <c r="B78" s="522"/>
      <c r="C78" s="591"/>
      <c r="D78" s="4" t="s">
        <v>123</v>
      </c>
      <c r="E78" s="7" t="s">
        <v>2470</v>
      </c>
      <c r="F78" s="397"/>
      <c r="G78" s="9">
        <v>3</v>
      </c>
      <c r="H78" s="9">
        <v>3</v>
      </c>
      <c r="I78" s="9">
        <v>3</v>
      </c>
      <c r="J78" s="9">
        <v>3</v>
      </c>
      <c r="K78" s="9">
        <v>3</v>
      </c>
      <c r="L78" s="9">
        <v>3</v>
      </c>
      <c r="M78" s="9" t="s">
        <v>27</v>
      </c>
      <c r="N78" s="9" t="s">
        <v>27</v>
      </c>
      <c r="O78" s="9">
        <v>3</v>
      </c>
      <c r="P78" s="9" t="s">
        <v>27</v>
      </c>
      <c r="Q78" s="9" t="s">
        <v>27</v>
      </c>
      <c r="R78" s="9" t="s">
        <v>27</v>
      </c>
      <c r="S78" s="9">
        <v>3</v>
      </c>
      <c r="T78" s="9">
        <v>3</v>
      </c>
    </row>
    <row r="79" spans="1:20" x14ac:dyDescent="0.25">
      <c r="A79" s="525"/>
      <c r="B79" s="522"/>
      <c r="C79" s="591"/>
      <c r="D79" s="4" t="s">
        <v>124</v>
      </c>
      <c r="E79" s="7" t="s">
        <v>2471</v>
      </c>
      <c r="F79" s="397"/>
      <c r="G79" s="9">
        <v>3</v>
      </c>
      <c r="H79" s="9">
        <v>3</v>
      </c>
      <c r="I79" s="9">
        <v>3</v>
      </c>
      <c r="J79" s="9">
        <v>3</v>
      </c>
      <c r="K79" s="9">
        <v>3</v>
      </c>
      <c r="L79" s="9">
        <v>3</v>
      </c>
      <c r="M79" s="9" t="s">
        <v>27</v>
      </c>
      <c r="N79" s="9" t="s">
        <v>27</v>
      </c>
      <c r="O79" s="9">
        <v>3</v>
      </c>
      <c r="P79" s="9" t="s">
        <v>27</v>
      </c>
      <c r="Q79" s="9" t="s">
        <v>27</v>
      </c>
      <c r="R79" s="9" t="s">
        <v>27</v>
      </c>
      <c r="S79" s="9">
        <v>3</v>
      </c>
      <c r="T79" s="9">
        <v>3</v>
      </c>
    </row>
    <row r="80" spans="1:20" x14ac:dyDescent="0.25">
      <c r="A80" s="525"/>
      <c r="B80" s="522"/>
      <c r="C80" s="591"/>
      <c r="D80" s="4" t="s">
        <v>125</v>
      </c>
      <c r="E80" s="60" t="s">
        <v>2472</v>
      </c>
      <c r="F80" s="397"/>
      <c r="G80" s="9">
        <v>3</v>
      </c>
      <c r="H80" s="9">
        <v>3</v>
      </c>
      <c r="I80" s="9">
        <v>3</v>
      </c>
      <c r="J80" s="9">
        <v>3</v>
      </c>
      <c r="K80" s="9">
        <v>3</v>
      </c>
      <c r="L80" s="9">
        <v>3</v>
      </c>
      <c r="M80" s="9" t="s">
        <v>27</v>
      </c>
      <c r="N80" s="9" t="s">
        <v>27</v>
      </c>
      <c r="O80" s="9">
        <v>3</v>
      </c>
      <c r="P80" s="9" t="s">
        <v>27</v>
      </c>
      <c r="Q80" s="9" t="s">
        <v>27</v>
      </c>
      <c r="R80" s="9" t="s">
        <v>27</v>
      </c>
      <c r="S80" s="9">
        <v>3</v>
      </c>
      <c r="T80" s="9">
        <v>3</v>
      </c>
    </row>
    <row r="81" spans="1:20" x14ac:dyDescent="0.25">
      <c r="A81" s="526"/>
      <c r="B81" s="523"/>
      <c r="C81" s="592"/>
      <c r="D81" s="593" t="s">
        <v>119</v>
      </c>
      <c r="E81" s="594"/>
      <c r="F81" s="45"/>
      <c r="G81" s="9">
        <v>3</v>
      </c>
      <c r="H81" s="9">
        <v>3</v>
      </c>
      <c r="I81" s="9">
        <v>3</v>
      </c>
      <c r="J81" s="9">
        <v>3</v>
      </c>
      <c r="K81" s="9">
        <v>3</v>
      </c>
      <c r="L81" s="9">
        <v>3</v>
      </c>
      <c r="M81" s="9" t="s">
        <v>27</v>
      </c>
      <c r="N81" s="9" t="s">
        <v>27</v>
      </c>
      <c r="O81" s="9">
        <v>3</v>
      </c>
      <c r="P81" s="9" t="s">
        <v>27</v>
      </c>
      <c r="Q81" s="9" t="s">
        <v>27</v>
      </c>
      <c r="R81" s="9" t="s">
        <v>27</v>
      </c>
      <c r="S81" s="9">
        <v>3</v>
      </c>
      <c r="T81" s="9">
        <v>3</v>
      </c>
    </row>
    <row r="82" spans="1:20" x14ac:dyDescent="0.25">
      <c r="A82" s="524" t="s">
        <v>162</v>
      </c>
      <c r="B82" s="524" t="s">
        <v>2473</v>
      </c>
      <c r="C82" s="590" t="s">
        <v>2474</v>
      </c>
      <c r="D82" s="4" t="s">
        <v>165</v>
      </c>
      <c r="E82" s="7" t="s">
        <v>2475</v>
      </c>
      <c r="F82" s="595" t="s">
        <v>26</v>
      </c>
      <c r="G82" s="46">
        <v>3</v>
      </c>
      <c r="H82" s="46">
        <v>3</v>
      </c>
      <c r="I82" s="46">
        <v>3</v>
      </c>
      <c r="J82" s="46">
        <v>3</v>
      </c>
      <c r="K82" s="46">
        <v>3</v>
      </c>
      <c r="L82" s="46">
        <v>3</v>
      </c>
      <c r="M82" s="9" t="s">
        <v>27</v>
      </c>
      <c r="N82" s="9" t="s">
        <v>27</v>
      </c>
      <c r="O82" s="46">
        <v>3</v>
      </c>
      <c r="P82" s="9" t="s">
        <v>27</v>
      </c>
      <c r="Q82" s="9" t="s">
        <v>27</v>
      </c>
      <c r="R82" s="9" t="s">
        <v>27</v>
      </c>
      <c r="S82" s="9">
        <v>3</v>
      </c>
      <c r="T82" s="9">
        <v>3</v>
      </c>
    </row>
    <row r="83" spans="1:20" x14ac:dyDescent="0.25">
      <c r="A83" s="525"/>
      <c r="B83" s="525"/>
      <c r="C83" s="591"/>
      <c r="D83" s="4" t="s">
        <v>166</v>
      </c>
      <c r="E83" s="7" t="s">
        <v>2476</v>
      </c>
      <c r="F83" s="596"/>
      <c r="G83" s="46">
        <v>3</v>
      </c>
      <c r="H83" s="46">
        <v>3</v>
      </c>
      <c r="I83" s="46">
        <v>3</v>
      </c>
      <c r="J83" s="46">
        <v>3</v>
      </c>
      <c r="K83" s="46">
        <v>3</v>
      </c>
      <c r="L83" s="9" t="s">
        <v>27</v>
      </c>
      <c r="M83" s="9" t="s">
        <v>27</v>
      </c>
      <c r="N83" s="9" t="s">
        <v>27</v>
      </c>
      <c r="O83" s="46">
        <v>3</v>
      </c>
      <c r="P83" s="9" t="s">
        <v>27</v>
      </c>
      <c r="Q83" s="9" t="s">
        <v>27</v>
      </c>
      <c r="R83" s="9" t="s">
        <v>27</v>
      </c>
      <c r="S83" s="9">
        <v>3</v>
      </c>
      <c r="T83" s="9">
        <v>3</v>
      </c>
    </row>
    <row r="84" spans="1:20" x14ac:dyDescent="0.25">
      <c r="A84" s="525"/>
      <c r="B84" s="525"/>
      <c r="C84" s="591"/>
      <c r="D84" s="4" t="s">
        <v>168</v>
      </c>
      <c r="E84" s="7" t="s">
        <v>2477</v>
      </c>
      <c r="F84" s="596"/>
      <c r="G84" s="46">
        <v>3</v>
      </c>
      <c r="H84" s="9" t="s">
        <v>27</v>
      </c>
      <c r="I84" s="9" t="s">
        <v>27</v>
      </c>
      <c r="J84" s="46">
        <v>3</v>
      </c>
      <c r="K84" s="46">
        <v>3</v>
      </c>
      <c r="L84" s="46">
        <v>3</v>
      </c>
      <c r="M84" s="9" t="s">
        <v>27</v>
      </c>
      <c r="N84" s="9" t="s">
        <v>27</v>
      </c>
      <c r="O84" s="9" t="s">
        <v>27</v>
      </c>
      <c r="P84" s="9" t="s">
        <v>27</v>
      </c>
      <c r="Q84" s="9" t="s">
        <v>27</v>
      </c>
      <c r="R84" s="9" t="s">
        <v>27</v>
      </c>
      <c r="S84" s="9">
        <v>3</v>
      </c>
      <c r="T84" s="9">
        <v>3</v>
      </c>
    </row>
    <row r="85" spans="1:20" x14ac:dyDescent="0.25">
      <c r="A85" s="525"/>
      <c r="B85" s="525"/>
      <c r="C85" s="591"/>
      <c r="D85" s="4" t="s">
        <v>170</v>
      </c>
      <c r="E85" s="60" t="s">
        <v>2478</v>
      </c>
      <c r="F85" s="596"/>
      <c r="G85" s="46">
        <v>3</v>
      </c>
      <c r="H85" s="9" t="s">
        <v>27</v>
      </c>
      <c r="I85" s="9" t="s">
        <v>27</v>
      </c>
      <c r="J85" s="46">
        <v>3</v>
      </c>
      <c r="K85" s="46">
        <v>3</v>
      </c>
      <c r="L85" s="9" t="s">
        <v>27</v>
      </c>
      <c r="M85" s="9" t="s">
        <v>27</v>
      </c>
      <c r="N85" s="9" t="s">
        <v>27</v>
      </c>
      <c r="O85" s="9" t="s">
        <v>27</v>
      </c>
      <c r="P85" s="9" t="s">
        <v>27</v>
      </c>
      <c r="Q85" s="9" t="s">
        <v>27</v>
      </c>
      <c r="R85" s="9" t="s">
        <v>27</v>
      </c>
      <c r="S85" s="9">
        <v>3</v>
      </c>
      <c r="T85" s="9">
        <v>3</v>
      </c>
    </row>
    <row r="86" spans="1:20" x14ac:dyDescent="0.25">
      <c r="A86" s="526"/>
      <c r="B86" s="526"/>
      <c r="C86" s="592"/>
      <c r="D86" s="593" t="s">
        <v>162</v>
      </c>
      <c r="E86" s="594"/>
      <c r="F86" s="597"/>
      <c r="G86" s="46">
        <v>3</v>
      </c>
      <c r="H86" s="9">
        <v>3</v>
      </c>
      <c r="I86" s="46">
        <v>3</v>
      </c>
      <c r="J86" s="46">
        <v>3</v>
      </c>
      <c r="K86" s="46">
        <v>3</v>
      </c>
      <c r="L86" s="46">
        <v>3</v>
      </c>
      <c r="M86" s="9" t="s">
        <v>27</v>
      </c>
      <c r="N86" s="9" t="s">
        <v>27</v>
      </c>
      <c r="O86" s="46">
        <v>3</v>
      </c>
      <c r="P86" s="9" t="s">
        <v>27</v>
      </c>
      <c r="Q86" s="9" t="s">
        <v>27</v>
      </c>
      <c r="R86" s="9" t="s">
        <v>27</v>
      </c>
      <c r="S86" s="9">
        <v>3</v>
      </c>
      <c r="T86" s="9">
        <v>3</v>
      </c>
    </row>
    <row r="87" spans="1:20" x14ac:dyDescent="0.25">
      <c r="A87" s="524" t="s">
        <v>173</v>
      </c>
      <c r="B87" s="524" t="s">
        <v>2479</v>
      </c>
      <c r="C87" s="590" t="s">
        <v>2480</v>
      </c>
      <c r="D87" s="4" t="s">
        <v>174</v>
      </c>
      <c r="E87" s="7" t="s">
        <v>2481</v>
      </c>
      <c r="F87" s="595" t="s">
        <v>26</v>
      </c>
      <c r="G87" s="46">
        <v>3</v>
      </c>
      <c r="H87" s="46">
        <v>3</v>
      </c>
      <c r="I87" s="9" t="s">
        <v>27</v>
      </c>
      <c r="J87" s="9" t="s">
        <v>27</v>
      </c>
      <c r="K87" s="46">
        <v>3</v>
      </c>
      <c r="L87" s="9" t="s">
        <v>27</v>
      </c>
      <c r="M87" s="9" t="s">
        <v>27</v>
      </c>
      <c r="N87" s="9" t="s">
        <v>27</v>
      </c>
      <c r="O87" s="9" t="s">
        <v>27</v>
      </c>
      <c r="P87" s="9" t="s">
        <v>27</v>
      </c>
      <c r="Q87" s="9" t="s">
        <v>27</v>
      </c>
      <c r="R87" s="9" t="s">
        <v>27</v>
      </c>
      <c r="S87" s="9">
        <v>3</v>
      </c>
      <c r="T87" s="9">
        <v>3</v>
      </c>
    </row>
    <row r="88" spans="1:20" x14ac:dyDescent="0.25">
      <c r="A88" s="525"/>
      <c r="B88" s="525"/>
      <c r="C88" s="591"/>
      <c r="D88" s="4" t="s">
        <v>175</v>
      </c>
      <c r="E88" s="7" t="s">
        <v>2482</v>
      </c>
      <c r="F88" s="596"/>
      <c r="G88" s="46">
        <v>3</v>
      </c>
      <c r="H88" s="46">
        <v>3</v>
      </c>
      <c r="I88" s="9" t="s">
        <v>27</v>
      </c>
      <c r="J88" s="9" t="s">
        <v>27</v>
      </c>
      <c r="K88" s="46">
        <v>3</v>
      </c>
      <c r="L88" s="9" t="s">
        <v>27</v>
      </c>
      <c r="M88" s="9" t="s">
        <v>27</v>
      </c>
      <c r="N88" s="9" t="s">
        <v>27</v>
      </c>
      <c r="O88" s="9" t="s">
        <v>27</v>
      </c>
      <c r="P88" s="9" t="s">
        <v>27</v>
      </c>
      <c r="Q88" s="9" t="s">
        <v>27</v>
      </c>
      <c r="R88" s="9" t="s">
        <v>27</v>
      </c>
      <c r="S88" s="9">
        <v>3</v>
      </c>
      <c r="T88" s="9">
        <v>3</v>
      </c>
    </row>
    <row r="89" spans="1:20" x14ac:dyDescent="0.25">
      <c r="A89" s="525"/>
      <c r="B89" s="525"/>
      <c r="C89" s="591"/>
      <c r="D89" s="4" t="s">
        <v>176</v>
      </c>
      <c r="E89" s="60" t="s">
        <v>2483</v>
      </c>
      <c r="F89" s="596"/>
      <c r="G89" s="46">
        <v>3</v>
      </c>
      <c r="H89" s="46">
        <v>3</v>
      </c>
      <c r="I89" s="9" t="s">
        <v>27</v>
      </c>
      <c r="J89" s="9" t="s">
        <v>27</v>
      </c>
      <c r="K89" s="46">
        <v>3</v>
      </c>
      <c r="L89" s="9" t="s">
        <v>27</v>
      </c>
      <c r="M89" s="9" t="s">
        <v>27</v>
      </c>
      <c r="N89" s="9" t="s">
        <v>27</v>
      </c>
      <c r="O89" s="9" t="s">
        <v>27</v>
      </c>
      <c r="P89" s="9" t="s">
        <v>27</v>
      </c>
      <c r="Q89" s="9" t="s">
        <v>27</v>
      </c>
      <c r="R89" s="9" t="s">
        <v>27</v>
      </c>
      <c r="S89" s="9">
        <v>3</v>
      </c>
      <c r="T89" s="9">
        <v>3</v>
      </c>
    </row>
    <row r="90" spans="1:20" x14ac:dyDescent="0.25">
      <c r="A90" s="526"/>
      <c r="B90" s="526"/>
      <c r="C90" s="592"/>
      <c r="D90" s="593" t="s">
        <v>173</v>
      </c>
      <c r="E90" s="594"/>
      <c r="F90" s="597"/>
      <c r="G90" s="46">
        <v>3</v>
      </c>
      <c r="H90" s="46">
        <v>3</v>
      </c>
      <c r="I90" s="9" t="s">
        <v>27</v>
      </c>
      <c r="J90" s="9" t="s">
        <v>27</v>
      </c>
      <c r="K90" s="46">
        <v>3</v>
      </c>
      <c r="L90" s="9" t="s">
        <v>27</v>
      </c>
      <c r="M90" s="9" t="s">
        <v>27</v>
      </c>
      <c r="N90" s="9" t="s">
        <v>27</v>
      </c>
      <c r="O90" s="9" t="s">
        <v>27</v>
      </c>
      <c r="P90" s="9" t="s">
        <v>27</v>
      </c>
      <c r="Q90" s="9" t="s">
        <v>27</v>
      </c>
      <c r="R90" s="9" t="s">
        <v>27</v>
      </c>
      <c r="S90" s="9">
        <v>3</v>
      </c>
      <c r="T90" s="9">
        <v>3</v>
      </c>
    </row>
    <row r="91" spans="1:20" ht="24" x14ac:dyDescent="0.25">
      <c r="A91" s="524" t="s">
        <v>179</v>
      </c>
      <c r="B91" s="524" t="s">
        <v>2484</v>
      </c>
      <c r="C91" s="590" t="s">
        <v>2485</v>
      </c>
      <c r="D91" s="4" t="s">
        <v>180</v>
      </c>
      <c r="E91" s="7" t="s">
        <v>2486</v>
      </c>
      <c r="F91" s="398" t="s">
        <v>26</v>
      </c>
      <c r="G91" s="47" t="s">
        <v>27</v>
      </c>
      <c r="H91" s="47" t="s">
        <v>27</v>
      </c>
      <c r="I91" s="47">
        <v>3</v>
      </c>
      <c r="J91" s="47" t="s">
        <v>27</v>
      </c>
      <c r="K91" s="47">
        <v>3</v>
      </c>
      <c r="L91" s="47" t="s">
        <v>27</v>
      </c>
      <c r="M91" s="47" t="s">
        <v>27</v>
      </c>
      <c r="N91" s="47" t="s">
        <v>27</v>
      </c>
      <c r="O91" s="47" t="s">
        <v>27</v>
      </c>
      <c r="P91" s="47" t="s">
        <v>27</v>
      </c>
      <c r="Q91" s="47" t="s">
        <v>27</v>
      </c>
      <c r="R91" s="9" t="s">
        <v>27</v>
      </c>
      <c r="S91" s="9">
        <v>3</v>
      </c>
      <c r="T91" s="9">
        <v>3</v>
      </c>
    </row>
    <row r="92" spans="1:20" ht="24" x14ac:dyDescent="0.25">
      <c r="A92" s="525"/>
      <c r="B92" s="525"/>
      <c r="C92" s="591"/>
      <c r="D92" s="4" t="s">
        <v>181</v>
      </c>
      <c r="E92" s="7" t="s">
        <v>2487</v>
      </c>
      <c r="F92" s="398"/>
      <c r="G92" s="47" t="s">
        <v>27</v>
      </c>
      <c r="H92" s="47" t="s">
        <v>27</v>
      </c>
      <c r="I92" s="47">
        <v>3</v>
      </c>
      <c r="J92" s="47" t="s">
        <v>27</v>
      </c>
      <c r="K92" s="47">
        <v>3</v>
      </c>
      <c r="L92" s="47" t="s">
        <v>27</v>
      </c>
      <c r="M92" s="47" t="s">
        <v>27</v>
      </c>
      <c r="N92" s="47" t="s">
        <v>27</v>
      </c>
      <c r="O92" s="47" t="s">
        <v>27</v>
      </c>
      <c r="P92" s="47" t="s">
        <v>27</v>
      </c>
      <c r="Q92" s="47" t="s">
        <v>27</v>
      </c>
      <c r="R92" s="9" t="s">
        <v>27</v>
      </c>
      <c r="S92" s="9">
        <v>3</v>
      </c>
      <c r="T92" s="9">
        <v>3</v>
      </c>
    </row>
    <row r="93" spans="1:20" x14ac:dyDescent="0.25">
      <c r="A93" s="525"/>
      <c r="B93" s="525"/>
      <c r="C93" s="591"/>
      <c r="D93" s="4" t="s">
        <v>182</v>
      </c>
      <c r="E93" s="7" t="s">
        <v>2488</v>
      </c>
      <c r="F93" s="398"/>
      <c r="G93" s="47" t="s">
        <v>27</v>
      </c>
      <c r="H93" s="47" t="s">
        <v>27</v>
      </c>
      <c r="I93" s="47">
        <v>3</v>
      </c>
      <c r="J93" s="47" t="s">
        <v>27</v>
      </c>
      <c r="K93" s="47">
        <v>3</v>
      </c>
      <c r="L93" s="47" t="s">
        <v>27</v>
      </c>
      <c r="M93" s="47" t="s">
        <v>27</v>
      </c>
      <c r="N93" s="47" t="s">
        <v>27</v>
      </c>
      <c r="O93" s="47" t="s">
        <v>27</v>
      </c>
      <c r="P93" s="47" t="s">
        <v>27</v>
      </c>
      <c r="Q93" s="47" t="s">
        <v>27</v>
      </c>
      <c r="R93" s="9" t="s">
        <v>27</v>
      </c>
      <c r="S93" s="9">
        <v>3</v>
      </c>
      <c r="T93" s="9">
        <v>3</v>
      </c>
    </row>
    <row r="94" spans="1:20" x14ac:dyDescent="0.25">
      <c r="A94" s="525"/>
      <c r="B94" s="525"/>
      <c r="C94" s="591"/>
      <c r="D94" s="4" t="s">
        <v>183</v>
      </c>
      <c r="E94" s="60" t="s">
        <v>2489</v>
      </c>
      <c r="F94" s="398"/>
      <c r="G94" s="47" t="s">
        <v>27</v>
      </c>
      <c r="H94" s="47" t="s">
        <v>27</v>
      </c>
      <c r="I94" s="47">
        <v>3</v>
      </c>
      <c r="J94" s="47" t="s">
        <v>27</v>
      </c>
      <c r="K94" s="47">
        <v>3</v>
      </c>
      <c r="L94" s="47" t="s">
        <v>27</v>
      </c>
      <c r="M94" s="47" t="s">
        <v>27</v>
      </c>
      <c r="N94" s="47" t="s">
        <v>27</v>
      </c>
      <c r="O94" s="47" t="s">
        <v>27</v>
      </c>
      <c r="P94" s="47" t="s">
        <v>27</v>
      </c>
      <c r="Q94" s="47" t="s">
        <v>27</v>
      </c>
      <c r="R94" s="9" t="s">
        <v>27</v>
      </c>
      <c r="S94" s="9">
        <v>3</v>
      </c>
      <c r="T94" s="9">
        <v>3</v>
      </c>
    </row>
    <row r="95" spans="1:20" x14ac:dyDescent="0.25">
      <c r="A95" s="526"/>
      <c r="B95" s="526"/>
      <c r="C95" s="592"/>
      <c r="D95" s="593" t="s">
        <v>179</v>
      </c>
      <c r="E95" s="594"/>
      <c r="F95" s="398"/>
      <c r="G95" s="47" t="s">
        <v>27</v>
      </c>
      <c r="H95" s="47" t="s">
        <v>27</v>
      </c>
      <c r="I95" s="47">
        <v>3</v>
      </c>
      <c r="J95" s="47" t="s">
        <v>27</v>
      </c>
      <c r="K95" s="47">
        <v>3</v>
      </c>
      <c r="L95" s="47" t="s">
        <v>27</v>
      </c>
      <c r="M95" s="47" t="s">
        <v>27</v>
      </c>
      <c r="N95" s="47" t="s">
        <v>27</v>
      </c>
      <c r="O95" s="47" t="s">
        <v>27</v>
      </c>
      <c r="P95" s="47" t="s">
        <v>27</v>
      </c>
      <c r="Q95" s="47" t="s">
        <v>27</v>
      </c>
      <c r="R95" s="9" t="s">
        <v>27</v>
      </c>
      <c r="S95" s="9">
        <v>3</v>
      </c>
      <c r="T95" s="9">
        <v>3</v>
      </c>
    </row>
    <row r="96" spans="1:20" x14ac:dyDescent="0.25">
      <c r="A96" s="46" t="s">
        <v>185</v>
      </c>
      <c r="B96" s="5" t="s">
        <v>2490</v>
      </c>
      <c r="C96" s="4" t="s">
        <v>830</v>
      </c>
      <c r="D96" s="4" t="s">
        <v>185</v>
      </c>
      <c r="E96" s="7" t="s">
        <v>830</v>
      </c>
      <c r="F96" s="43" t="s">
        <v>26</v>
      </c>
      <c r="G96" s="46">
        <v>3</v>
      </c>
      <c r="H96" s="46">
        <v>3</v>
      </c>
      <c r="I96" s="46">
        <v>3</v>
      </c>
      <c r="J96" s="46">
        <v>3</v>
      </c>
      <c r="K96" s="46">
        <v>3</v>
      </c>
      <c r="L96" s="46">
        <v>3</v>
      </c>
      <c r="M96" s="46">
        <v>3</v>
      </c>
      <c r="N96" s="46">
        <v>3</v>
      </c>
      <c r="O96" s="46">
        <v>3</v>
      </c>
      <c r="P96" s="46">
        <v>3</v>
      </c>
      <c r="Q96" s="46">
        <v>3</v>
      </c>
      <c r="R96" s="46">
        <v>3</v>
      </c>
      <c r="S96" s="9">
        <v>3</v>
      </c>
      <c r="T96" s="9">
        <v>3</v>
      </c>
    </row>
    <row r="97" spans="1:20" x14ac:dyDescent="0.25">
      <c r="A97" s="46" t="s">
        <v>191</v>
      </c>
      <c r="B97" s="5" t="s">
        <v>2491</v>
      </c>
      <c r="C97" s="4" t="s">
        <v>832</v>
      </c>
      <c r="D97" s="4" t="s">
        <v>191</v>
      </c>
      <c r="E97" s="7" t="s">
        <v>832</v>
      </c>
      <c r="F97" s="44" t="s">
        <v>26</v>
      </c>
      <c r="G97" s="46">
        <v>3</v>
      </c>
      <c r="H97" s="46">
        <v>3</v>
      </c>
      <c r="I97" s="46">
        <v>3</v>
      </c>
      <c r="J97" s="46">
        <v>3</v>
      </c>
      <c r="K97" s="46">
        <v>3</v>
      </c>
      <c r="L97" s="46">
        <v>3</v>
      </c>
      <c r="M97" s="46">
        <v>3</v>
      </c>
      <c r="N97" s="46">
        <v>3</v>
      </c>
      <c r="O97" s="46">
        <v>3</v>
      </c>
      <c r="P97" s="46">
        <v>3</v>
      </c>
      <c r="Q97" s="46">
        <v>3</v>
      </c>
      <c r="R97" s="46">
        <v>3</v>
      </c>
      <c r="S97" s="9">
        <v>3</v>
      </c>
      <c r="T97" s="9">
        <v>3</v>
      </c>
    </row>
  </sheetData>
  <mergeCells count="94">
    <mergeCell ref="A1:T1"/>
    <mergeCell ref="A2:T2"/>
    <mergeCell ref="A3:T3"/>
    <mergeCell ref="A4:T4"/>
    <mergeCell ref="A5:A6"/>
    <mergeCell ref="B5:C6"/>
    <mergeCell ref="D5:E5"/>
    <mergeCell ref="G5:T5"/>
    <mergeCell ref="D6:E6"/>
    <mergeCell ref="A13:A17"/>
    <mergeCell ref="B13:B17"/>
    <mergeCell ref="C13:C17"/>
    <mergeCell ref="F13:F17"/>
    <mergeCell ref="D17:E17"/>
    <mergeCell ref="A7:A12"/>
    <mergeCell ref="B7:B12"/>
    <mergeCell ref="C7:C12"/>
    <mergeCell ref="F7:F12"/>
    <mergeCell ref="D12:E12"/>
    <mergeCell ref="A24:A29"/>
    <mergeCell ref="B24:B29"/>
    <mergeCell ref="C24:C29"/>
    <mergeCell ref="F24:F29"/>
    <mergeCell ref="D29:E29"/>
    <mergeCell ref="A18:A23"/>
    <mergeCell ref="B18:B23"/>
    <mergeCell ref="C18:C23"/>
    <mergeCell ref="F18:F23"/>
    <mergeCell ref="D23:E23"/>
    <mergeCell ref="A36:A41"/>
    <mergeCell ref="B36:B41"/>
    <mergeCell ref="C36:C41"/>
    <mergeCell ref="F36:F41"/>
    <mergeCell ref="D41:E41"/>
    <mergeCell ref="A30:A35"/>
    <mergeCell ref="B30:B35"/>
    <mergeCell ref="C30:C35"/>
    <mergeCell ref="F30:F35"/>
    <mergeCell ref="D35:E35"/>
    <mergeCell ref="A48:A52"/>
    <mergeCell ref="B48:B52"/>
    <mergeCell ref="C48:C52"/>
    <mergeCell ref="F48:F52"/>
    <mergeCell ref="D52:E52"/>
    <mergeCell ref="A42:A47"/>
    <mergeCell ref="B42:B47"/>
    <mergeCell ref="C42:C47"/>
    <mergeCell ref="F42:F47"/>
    <mergeCell ref="D47:E47"/>
    <mergeCell ref="A59:A61"/>
    <mergeCell ref="B59:B61"/>
    <mergeCell ref="C59:C61"/>
    <mergeCell ref="F59:F61"/>
    <mergeCell ref="D61:E61"/>
    <mergeCell ref="A53:A58"/>
    <mergeCell ref="B53:B58"/>
    <mergeCell ref="C53:C58"/>
    <mergeCell ref="F53:F58"/>
    <mergeCell ref="D58:E58"/>
    <mergeCell ref="A67:A71"/>
    <mergeCell ref="B67:B71"/>
    <mergeCell ref="C67:C71"/>
    <mergeCell ref="F67:F71"/>
    <mergeCell ref="D71:E71"/>
    <mergeCell ref="A62:A66"/>
    <mergeCell ref="B62:B66"/>
    <mergeCell ref="C62:C66"/>
    <mergeCell ref="F62:F66"/>
    <mergeCell ref="D66:E66"/>
    <mergeCell ref="A77:A81"/>
    <mergeCell ref="B77:B81"/>
    <mergeCell ref="C77:C81"/>
    <mergeCell ref="F77:F80"/>
    <mergeCell ref="D81:E81"/>
    <mergeCell ref="A72:A76"/>
    <mergeCell ref="B72:B76"/>
    <mergeCell ref="C72:C76"/>
    <mergeCell ref="F72:F76"/>
    <mergeCell ref="D76:E76"/>
    <mergeCell ref="A87:A90"/>
    <mergeCell ref="B87:B90"/>
    <mergeCell ref="C87:C90"/>
    <mergeCell ref="F87:F90"/>
    <mergeCell ref="D90:E90"/>
    <mergeCell ref="A82:A86"/>
    <mergeCell ref="B82:B86"/>
    <mergeCell ref="C82:C86"/>
    <mergeCell ref="F82:F86"/>
    <mergeCell ref="D86:E86"/>
    <mergeCell ref="A91:A95"/>
    <mergeCell ref="B91:B95"/>
    <mergeCell ref="C91:C95"/>
    <mergeCell ref="F91:F95"/>
    <mergeCell ref="D95:E9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workbookViewId="0">
      <selection activeCell="G5" sqref="G5:T5"/>
    </sheetView>
  </sheetViews>
  <sheetFormatPr defaultRowHeight="15" x14ac:dyDescent="0.25"/>
  <cols>
    <col min="3" max="3" width="36.28515625" customWidth="1"/>
    <col min="5" max="5" width="46.7109375" customWidth="1"/>
    <col min="7" max="20" width="5.7109375" customWidth="1"/>
  </cols>
  <sheetData>
    <row r="1" spans="1:21" x14ac:dyDescent="0.25">
      <c r="A1" s="144"/>
      <c r="B1" s="615" t="s">
        <v>0</v>
      </c>
      <c r="C1" s="615"/>
      <c r="D1" s="615"/>
      <c r="E1" s="615"/>
      <c r="F1" s="615"/>
      <c r="G1" s="615"/>
      <c r="H1" s="615"/>
      <c r="I1" s="615"/>
      <c r="J1" s="615"/>
      <c r="K1" s="615"/>
      <c r="L1" s="615"/>
      <c r="M1" s="615"/>
      <c r="N1" s="615"/>
      <c r="O1" s="615"/>
      <c r="P1" s="615"/>
      <c r="Q1" s="615"/>
      <c r="R1" s="615"/>
      <c r="S1" s="615"/>
      <c r="T1" s="615"/>
      <c r="U1" s="615"/>
    </row>
    <row r="2" spans="1:21" x14ac:dyDescent="0.25">
      <c r="A2" s="144"/>
      <c r="B2" s="616" t="s">
        <v>4697</v>
      </c>
      <c r="C2" s="616"/>
      <c r="D2" s="616"/>
      <c r="E2" s="616"/>
      <c r="F2" s="616"/>
      <c r="G2" s="616"/>
      <c r="H2" s="616"/>
      <c r="I2" s="616"/>
      <c r="J2" s="616"/>
      <c r="K2" s="616"/>
      <c r="L2" s="616"/>
      <c r="M2" s="616"/>
      <c r="N2" s="616"/>
      <c r="O2" s="616"/>
      <c r="P2" s="616"/>
      <c r="Q2" s="616"/>
      <c r="R2" s="616"/>
      <c r="S2" s="616"/>
      <c r="T2" s="616"/>
      <c r="U2" s="616"/>
    </row>
    <row r="3" spans="1:21" x14ac:dyDescent="0.25">
      <c r="A3" s="144"/>
      <c r="B3" s="616" t="s">
        <v>4698</v>
      </c>
      <c r="C3" s="616"/>
      <c r="D3" s="616"/>
      <c r="E3" s="616"/>
      <c r="F3" s="616"/>
      <c r="G3" s="616"/>
      <c r="H3" s="616"/>
      <c r="I3" s="616"/>
      <c r="J3" s="616"/>
      <c r="K3" s="616"/>
      <c r="L3" s="616"/>
      <c r="M3" s="616"/>
      <c r="N3" s="616"/>
      <c r="O3" s="616"/>
      <c r="P3" s="616"/>
      <c r="Q3" s="616"/>
      <c r="R3" s="616"/>
      <c r="S3" s="616"/>
      <c r="T3" s="616"/>
      <c r="U3" s="616"/>
    </row>
    <row r="4" spans="1:21" x14ac:dyDescent="0.25">
      <c r="A4" s="144"/>
      <c r="B4" s="616" t="s">
        <v>1</v>
      </c>
      <c r="C4" s="616"/>
      <c r="D4" s="616"/>
      <c r="E4" s="616"/>
      <c r="F4" s="616"/>
      <c r="G4" s="616"/>
      <c r="H4" s="616"/>
      <c r="I4" s="616"/>
      <c r="J4" s="616"/>
      <c r="K4" s="616"/>
      <c r="L4" s="616"/>
      <c r="M4" s="616"/>
      <c r="N4" s="616"/>
      <c r="O4" s="616"/>
      <c r="P4" s="616"/>
      <c r="Q4" s="616"/>
      <c r="R4" s="616"/>
      <c r="S4" s="616"/>
      <c r="T4" s="616"/>
      <c r="U4" s="616"/>
    </row>
    <row r="5" spans="1:21" x14ac:dyDescent="0.25">
      <c r="A5" s="617" t="s">
        <v>1399</v>
      </c>
      <c r="B5" s="619" t="s">
        <v>3</v>
      </c>
      <c r="C5" s="620"/>
      <c r="D5" s="619" t="s">
        <v>4</v>
      </c>
      <c r="E5" s="620"/>
      <c r="F5" s="617" t="s">
        <v>5</v>
      </c>
      <c r="G5" s="623" t="s">
        <v>1787</v>
      </c>
      <c r="H5" s="624"/>
      <c r="I5" s="624"/>
      <c r="J5" s="624"/>
      <c r="K5" s="624"/>
      <c r="L5" s="624"/>
      <c r="M5" s="624"/>
      <c r="N5" s="624"/>
      <c r="O5" s="624"/>
      <c r="P5" s="624"/>
      <c r="Q5" s="624"/>
      <c r="R5" s="624"/>
      <c r="S5" s="624"/>
      <c r="T5" s="625"/>
      <c r="U5" s="144"/>
    </row>
    <row r="6" spans="1:21" x14ac:dyDescent="0.25">
      <c r="A6" s="618"/>
      <c r="B6" s="621"/>
      <c r="C6" s="622"/>
      <c r="D6" s="626" t="s">
        <v>4699</v>
      </c>
      <c r="E6" s="627"/>
      <c r="F6" s="618"/>
      <c r="G6" s="150" t="s">
        <v>6</v>
      </c>
      <c r="H6" s="150" t="s">
        <v>7</v>
      </c>
      <c r="I6" s="150" t="s">
        <v>8</v>
      </c>
      <c r="J6" s="150" t="s">
        <v>9</v>
      </c>
      <c r="K6" s="150" t="s">
        <v>10</v>
      </c>
      <c r="L6" s="150" t="s">
        <v>11</v>
      </c>
      <c r="M6" s="150" t="s">
        <v>12</v>
      </c>
      <c r="N6" s="150" t="s">
        <v>13</v>
      </c>
      <c r="O6" s="150" t="s">
        <v>14</v>
      </c>
      <c r="P6" s="150" t="s">
        <v>15</v>
      </c>
      <c r="Q6" s="150" t="s">
        <v>16</v>
      </c>
      <c r="R6" s="150" t="s">
        <v>17</v>
      </c>
      <c r="S6" s="150" t="s">
        <v>18</v>
      </c>
      <c r="T6" s="150" t="s">
        <v>19</v>
      </c>
      <c r="U6" s="144"/>
    </row>
    <row r="7" spans="1:21" ht="33.75" x14ac:dyDescent="0.25">
      <c r="A7" s="608" t="s">
        <v>21</v>
      </c>
      <c r="B7" s="609" t="s">
        <v>4700</v>
      </c>
      <c r="C7" s="610" t="s">
        <v>4701</v>
      </c>
      <c r="D7" s="1" t="s">
        <v>690</v>
      </c>
      <c r="E7" s="1" t="s">
        <v>4702</v>
      </c>
      <c r="F7" s="611" t="s">
        <v>26</v>
      </c>
      <c r="G7" s="57">
        <v>3</v>
      </c>
      <c r="H7" s="57">
        <v>3</v>
      </c>
      <c r="I7" s="57">
        <v>3</v>
      </c>
      <c r="J7" s="57">
        <v>3</v>
      </c>
      <c r="K7" s="57" t="s">
        <v>27</v>
      </c>
      <c r="L7" s="57">
        <v>1</v>
      </c>
      <c r="M7" s="57" t="s">
        <v>27</v>
      </c>
      <c r="N7" s="57" t="s">
        <v>27</v>
      </c>
      <c r="O7" s="57">
        <v>2</v>
      </c>
      <c r="P7" s="57" t="s">
        <v>27</v>
      </c>
      <c r="Q7" s="57" t="s">
        <v>27</v>
      </c>
      <c r="R7" s="57">
        <v>3</v>
      </c>
      <c r="S7" s="57">
        <v>2</v>
      </c>
      <c r="T7" s="57">
        <v>1</v>
      </c>
      <c r="U7" s="144"/>
    </row>
    <row r="8" spans="1:21" x14ac:dyDescent="0.25">
      <c r="A8" s="608"/>
      <c r="B8" s="609"/>
      <c r="C8" s="610"/>
      <c r="D8" s="1" t="s">
        <v>691</v>
      </c>
      <c r="E8" s="1" t="s">
        <v>4703</v>
      </c>
      <c r="F8" s="612"/>
      <c r="G8" s="57">
        <v>3</v>
      </c>
      <c r="H8" s="57">
        <v>3</v>
      </c>
      <c r="I8" s="57">
        <v>3</v>
      </c>
      <c r="J8" s="57">
        <v>3</v>
      </c>
      <c r="K8" s="57" t="s">
        <v>27</v>
      </c>
      <c r="L8" s="57">
        <v>1</v>
      </c>
      <c r="M8" s="57" t="s">
        <v>27</v>
      </c>
      <c r="N8" s="57" t="s">
        <v>27</v>
      </c>
      <c r="O8" s="57">
        <v>2</v>
      </c>
      <c r="P8" s="57" t="s">
        <v>27</v>
      </c>
      <c r="Q8" s="57" t="s">
        <v>27</v>
      </c>
      <c r="R8" s="57">
        <v>3</v>
      </c>
      <c r="S8" s="57">
        <v>2</v>
      </c>
      <c r="T8" s="57">
        <v>1</v>
      </c>
      <c r="U8" s="144"/>
    </row>
    <row r="9" spans="1:21" ht="22.5" x14ac:dyDescent="0.25">
      <c r="A9" s="608"/>
      <c r="B9" s="609"/>
      <c r="C9" s="610"/>
      <c r="D9" s="1" t="s">
        <v>692</v>
      </c>
      <c r="E9" s="1" t="s">
        <v>4704</v>
      </c>
      <c r="F9" s="612"/>
      <c r="G9" s="57">
        <v>3</v>
      </c>
      <c r="H9" s="57">
        <v>3</v>
      </c>
      <c r="I9" s="57">
        <v>3</v>
      </c>
      <c r="J9" s="57">
        <v>3</v>
      </c>
      <c r="K9" s="57" t="s">
        <v>27</v>
      </c>
      <c r="L9" s="57">
        <v>1</v>
      </c>
      <c r="M9" s="57" t="s">
        <v>27</v>
      </c>
      <c r="N9" s="57" t="s">
        <v>27</v>
      </c>
      <c r="O9" s="57">
        <v>2</v>
      </c>
      <c r="P9" s="57" t="s">
        <v>27</v>
      </c>
      <c r="Q9" s="57" t="s">
        <v>27</v>
      </c>
      <c r="R9" s="57">
        <v>3</v>
      </c>
      <c r="S9" s="57">
        <v>2</v>
      </c>
      <c r="T9" s="57">
        <v>1</v>
      </c>
      <c r="U9" s="144"/>
    </row>
    <row r="10" spans="1:21" ht="22.5" x14ac:dyDescent="0.25">
      <c r="A10" s="608"/>
      <c r="B10" s="609"/>
      <c r="C10" s="610"/>
      <c r="D10" s="1" t="s">
        <v>693</v>
      </c>
      <c r="E10" s="1" t="s">
        <v>4705</v>
      </c>
      <c r="F10" s="612"/>
      <c r="G10" s="57">
        <v>3</v>
      </c>
      <c r="H10" s="57">
        <v>3</v>
      </c>
      <c r="I10" s="57">
        <v>3</v>
      </c>
      <c r="J10" s="57">
        <v>3</v>
      </c>
      <c r="K10" s="57" t="s">
        <v>27</v>
      </c>
      <c r="L10" s="57">
        <v>1</v>
      </c>
      <c r="M10" s="57" t="s">
        <v>27</v>
      </c>
      <c r="N10" s="57" t="s">
        <v>27</v>
      </c>
      <c r="O10" s="57">
        <v>2</v>
      </c>
      <c r="P10" s="57" t="s">
        <v>27</v>
      </c>
      <c r="Q10" s="57" t="s">
        <v>27</v>
      </c>
      <c r="R10" s="57">
        <v>3</v>
      </c>
      <c r="S10" s="57">
        <v>2</v>
      </c>
      <c r="T10" s="57">
        <v>1</v>
      </c>
      <c r="U10" s="144"/>
    </row>
    <row r="11" spans="1:21" ht="33.75" x14ac:dyDescent="0.25">
      <c r="A11" s="608"/>
      <c r="B11" s="609"/>
      <c r="C11" s="610"/>
      <c r="D11" s="1" t="s">
        <v>994</v>
      </c>
      <c r="E11" s="1" t="s">
        <v>4706</v>
      </c>
      <c r="F11" s="612"/>
      <c r="G11" s="57">
        <v>3</v>
      </c>
      <c r="H11" s="57">
        <v>3</v>
      </c>
      <c r="I11" s="57">
        <v>3</v>
      </c>
      <c r="J11" s="57">
        <v>3</v>
      </c>
      <c r="K11" s="57" t="s">
        <v>27</v>
      </c>
      <c r="L11" s="57">
        <v>1</v>
      </c>
      <c r="M11" s="57" t="s">
        <v>27</v>
      </c>
      <c r="N11" s="57" t="s">
        <v>27</v>
      </c>
      <c r="O11" s="57">
        <v>2</v>
      </c>
      <c r="P11" s="57" t="s">
        <v>27</v>
      </c>
      <c r="Q11" s="57" t="s">
        <v>27</v>
      </c>
      <c r="R11" s="57">
        <v>3</v>
      </c>
      <c r="S11" s="57">
        <v>2</v>
      </c>
      <c r="T11" s="57">
        <v>1</v>
      </c>
      <c r="U11" s="144"/>
    </row>
    <row r="12" spans="1:21" x14ac:dyDescent="0.25">
      <c r="A12" s="608"/>
      <c r="B12" s="609"/>
      <c r="C12" s="610"/>
      <c r="D12" s="1" t="s">
        <v>21</v>
      </c>
      <c r="E12" s="1"/>
      <c r="F12" s="613"/>
      <c r="G12" s="57">
        <v>3</v>
      </c>
      <c r="H12" s="57">
        <v>3</v>
      </c>
      <c r="I12" s="57">
        <v>3</v>
      </c>
      <c r="J12" s="57">
        <v>3</v>
      </c>
      <c r="K12" s="57" t="s">
        <v>27</v>
      </c>
      <c r="L12" s="57">
        <v>1</v>
      </c>
      <c r="M12" s="57" t="s">
        <v>27</v>
      </c>
      <c r="N12" s="57" t="s">
        <v>27</v>
      </c>
      <c r="O12" s="57">
        <v>2</v>
      </c>
      <c r="P12" s="57" t="s">
        <v>27</v>
      </c>
      <c r="Q12" s="57" t="s">
        <v>27</v>
      </c>
      <c r="R12" s="57">
        <v>3</v>
      </c>
      <c r="S12" s="57">
        <v>2</v>
      </c>
      <c r="T12" s="57">
        <v>1</v>
      </c>
      <c r="U12" s="144"/>
    </row>
    <row r="13" spans="1:21" ht="22.5" x14ac:dyDescent="0.25">
      <c r="A13" s="608" t="s">
        <v>31</v>
      </c>
      <c r="B13" s="608" t="s">
        <v>4707</v>
      </c>
      <c r="C13" s="614" t="s">
        <v>4708</v>
      </c>
      <c r="D13" s="1" t="s">
        <v>34</v>
      </c>
      <c r="E13" s="1" t="s">
        <v>4709</v>
      </c>
      <c r="F13" s="611" t="s">
        <v>26</v>
      </c>
      <c r="G13" s="57">
        <v>3</v>
      </c>
      <c r="H13" s="57">
        <v>3</v>
      </c>
      <c r="I13" s="57">
        <v>3</v>
      </c>
      <c r="J13" s="57" t="s">
        <v>27</v>
      </c>
      <c r="K13" s="57" t="s">
        <v>27</v>
      </c>
      <c r="L13" s="57">
        <v>1</v>
      </c>
      <c r="M13" s="57" t="s">
        <v>27</v>
      </c>
      <c r="N13" s="57">
        <v>1</v>
      </c>
      <c r="O13" s="57" t="s">
        <v>27</v>
      </c>
      <c r="P13" s="57">
        <v>2</v>
      </c>
      <c r="Q13" s="57" t="s">
        <v>27</v>
      </c>
      <c r="R13" s="57">
        <v>2</v>
      </c>
      <c r="S13" s="57">
        <v>2</v>
      </c>
      <c r="T13" s="57">
        <v>1</v>
      </c>
      <c r="U13" s="144"/>
    </row>
    <row r="14" spans="1:21" ht="22.5" x14ac:dyDescent="0.25">
      <c r="A14" s="608"/>
      <c r="B14" s="608"/>
      <c r="C14" s="614"/>
      <c r="D14" s="1" t="s">
        <v>35</v>
      </c>
      <c r="E14" s="1" t="s">
        <v>4710</v>
      </c>
      <c r="F14" s="612"/>
      <c r="G14" s="57">
        <v>3</v>
      </c>
      <c r="H14" s="57">
        <v>3</v>
      </c>
      <c r="I14" s="57">
        <v>3</v>
      </c>
      <c r="J14" s="57" t="s">
        <v>27</v>
      </c>
      <c r="K14" s="57" t="s">
        <v>27</v>
      </c>
      <c r="L14" s="57">
        <v>1</v>
      </c>
      <c r="M14" s="57" t="s">
        <v>27</v>
      </c>
      <c r="N14" s="57">
        <v>1</v>
      </c>
      <c r="O14" s="57" t="s">
        <v>27</v>
      </c>
      <c r="P14" s="57">
        <v>2</v>
      </c>
      <c r="Q14" s="57" t="s">
        <v>27</v>
      </c>
      <c r="R14" s="57">
        <v>2</v>
      </c>
      <c r="S14" s="57">
        <v>2</v>
      </c>
      <c r="T14" s="57">
        <v>1</v>
      </c>
      <c r="U14" s="144"/>
    </row>
    <row r="15" spans="1:21" ht="22.5" x14ac:dyDescent="0.25">
      <c r="A15" s="608"/>
      <c r="B15" s="608"/>
      <c r="C15" s="614"/>
      <c r="D15" s="1" t="s">
        <v>36</v>
      </c>
      <c r="E15" s="1" t="s">
        <v>4711</v>
      </c>
      <c r="F15" s="612"/>
      <c r="G15" s="57">
        <v>3</v>
      </c>
      <c r="H15" s="57">
        <v>3</v>
      </c>
      <c r="I15" s="57">
        <v>3</v>
      </c>
      <c r="J15" s="57" t="s">
        <v>27</v>
      </c>
      <c r="K15" s="57" t="s">
        <v>27</v>
      </c>
      <c r="L15" s="57">
        <v>1</v>
      </c>
      <c r="M15" s="57" t="s">
        <v>27</v>
      </c>
      <c r="N15" s="57">
        <v>1</v>
      </c>
      <c r="O15" s="57" t="s">
        <v>27</v>
      </c>
      <c r="P15" s="57">
        <v>2</v>
      </c>
      <c r="Q15" s="57" t="s">
        <v>27</v>
      </c>
      <c r="R15" s="57">
        <v>2</v>
      </c>
      <c r="S15" s="57">
        <v>2</v>
      </c>
      <c r="T15" s="57">
        <v>1</v>
      </c>
      <c r="U15" s="144"/>
    </row>
    <row r="16" spans="1:21" ht="22.5" x14ac:dyDescent="0.25">
      <c r="A16" s="608"/>
      <c r="B16" s="608"/>
      <c r="C16" s="614"/>
      <c r="D16" s="1" t="s">
        <v>37</v>
      </c>
      <c r="E16" s="1" t="s">
        <v>4712</v>
      </c>
      <c r="F16" s="612"/>
      <c r="G16" s="57">
        <v>3</v>
      </c>
      <c r="H16" s="57">
        <v>3</v>
      </c>
      <c r="I16" s="57">
        <v>3</v>
      </c>
      <c r="J16" s="57" t="s">
        <v>27</v>
      </c>
      <c r="K16" s="57" t="s">
        <v>27</v>
      </c>
      <c r="L16" s="57">
        <v>1</v>
      </c>
      <c r="M16" s="57" t="s">
        <v>27</v>
      </c>
      <c r="N16" s="57">
        <v>1</v>
      </c>
      <c r="O16" s="57" t="s">
        <v>27</v>
      </c>
      <c r="P16" s="57">
        <v>2</v>
      </c>
      <c r="Q16" s="57" t="s">
        <v>27</v>
      </c>
      <c r="R16" s="57">
        <v>2</v>
      </c>
      <c r="S16" s="57">
        <v>2</v>
      </c>
      <c r="T16" s="57">
        <v>1</v>
      </c>
      <c r="U16" s="144"/>
    </row>
    <row r="17" spans="1:21" ht="22.5" x14ac:dyDescent="0.25">
      <c r="A17" s="608"/>
      <c r="B17" s="608"/>
      <c r="C17" s="614"/>
      <c r="D17" s="1" t="s">
        <v>724</v>
      </c>
      <c r="E17" s="1" t="s">
        <v>4713</v>
      </c>
      <c r="F17" s="612"/>
      <c r="G17" s="57">
        <v>3</v>
      </c>
      <c r="H17" s="57">
        <v>3</v>
      </c>
      <c r="I17" s="57">
        <v>3</v>
      </c>
      <c r="J17" s="57" t="s">
        <v>27</v>
      </c>
      <c r="K17" s="57" t="s">
        <v>27</v>
      </c>
      <c r="L17" s="57">
        <v>1</v>
      </c>
      <c r="M17" s="57" t="s">
        <v>27</v>
      </c>
      <c r="N17" s="57">
        <v>1</v>
      </c>
      <c r="O17" s="57" t="s">
        <v>27</v>
      </c>
      <c r="P17" s="57">
        <v>2</v>
      </c>
      <c r="Q17" s="57" t="s">
        <v>27</v>
      </c>
      <c r="R17" s="57">
        <v>2</v>
      </c>
      <c r="S17" s="57">
        <v>2</v>
      </c>
      <c r="T17" s="57">
        <v>1</v>
      </c>
      <c r="U17" s="144"/>
    </row>
    <row r="18" spans="1:21" x14ac:dyDescent="0.25">
      <c r="A18" s="608"/>
      <c r="B18" s="608"/>
      <c r="C18" s="614"/>
      <c r="D18" s="1" t="s">
        <v>31</v>
      </c>
      <c r="E18" s="144"/>
      <c r="F18" s="613"/>
      <c r="G18" s="57">
        <v>3</v>
      </c>
      <c r="H18" s="57">
        <v>3</v>
      </c>
      <c r="I18" s="57">
        <v>3</v>
      </c>
      <c r="J18" s="57" t="s">
        <v>27</v>
      </c>
      <c r="K18" s="57" t="s">
        <v>27</v>
      </c>
      <c r="L18" s="57">
        <v>1</v>
      </c>
      <c r="M18" s="57" t="s">
        <v>27</v>
      </c>
      <c r="N18" s="57">
        <v>1</v>
      </c>
      <c r="O18" s="57" t="s">
        <v>27</v>
      </c>
      <c r="P18" s="57">
        <v>2</v>
      </c>
      <c r="Q18" s="57" t="s">
        <v>27</v>
      </c>
      <c r="R18" s="57">
        <v>2</v>
      </c>
      <c r="S18" s="57">
        <v>2</v>
      </c>
      <c r="T18" s="57">
        <v>1</v>
      </c>
      <c r="U18" s="144"/>
    </row>
    <row r="19" spans="1:21" x14ac:dyDescent="0.25">
      <c r="A19" s="608" t="s">
        <v>38</v>
      </c>
      <c r="B19" s="608" t="s">
        <v>4714</v>
      </c>
      <c r="C19" s="614" t="s">
        <v>4715</v>
      </c>
      <c r="D19" s="1" t="s">
        <v>41</v>
      </c>
      <c r="E19" s="1" t="s">
        <v>4716</v>
      </c>
      <c r="F19" s="611" t="s">
        <v>26</v>
      </c>
      <c r="G19" s="57">
        <v>3</v>
      </c>
      <c r="H19" s="57" t="s">
        <v>27</v>
      </c>
      <c r="I19" s="57">
        <v>3</v>
      </c>
      <c r="J19" s="57">
        <v>2</v>
      </c>
      <c r="K19" s="57">
        <v>3</v>
      </c>
      <c r="L19" s="57">
        <v>1</v>
      </c>
      <c r="M19" s="57" t="s">
        <v>27</v>
      </c>
      <c r="N19" s="57">
        <v>1</v>
      </c>
      <c r="O19" s="57" t="s">
        <v>27</v>
      </c>
      <c r="P19" s="57">
        <v>2</v>
      </c>
      <c r="Q19" s="57" t="s">
        <v>27</v>
      </c>
      <c r="R19" s="57">
        <v>2</v>
      </c>
      <c r="S19" s="57">
        <v>2</v>
      </c>
      <c r="T19" s="57">
        <v>3</v>
      </c>
      <c r="U19" s="144"/>
    </row>
    <row r="20" spans="1:21" ht="22.5" x14ac:dyDescent="0.25">
      <c r="A20" s="608"/>
      <c r="B20" s="608"/>
      <c r="C20" s="614"/>
      <c r="D20" s="1" t="s">
        <v>43</v>
      </c>
      <c r="E20" s="1" t="s">
        <v>4717</v>
      </c>
      <c r="F20" s="612"/>
      <c r="G20" s="57">
        <v>3</v>
      </c>
      <c r="H20" s="57" t="s">
        <v>27</v>
      </c>
      <c r="I20" s="57">
        <v>3</v>
      </c>
      <c r="J20" s="57">
        <v>2</v>
      </c>
      <c r="K20" s="57">
        <v>3</v>
      </c>
      <c r="L20" s="57">
        <v>1</v>
      </c>
      <c r="M20" s="57" t="s">
        <v>27</v>
      </c>
      <c r="N20" s="57">
        <v>1</v>
      </c>
      <c r="O20" s="57" t="s">
        <v>27</v>
      </c>
      <c r="P20" s="57">
        <v>2</v>
      </c>
      <c r="Q20" s="57" t="s">
        <v>27</v>
      </c>
      <c r="R20" s="57">
        <v>2</v>
      </c>
      <c r="S20" s="57">
        <v>2</v>
      </c>
      <c r="T20" s="57">
        <v>3</v>
      </c>
      <c r="U20" s="144"/>
    </row>
    <row r="21" spans="1:21" x14ac:dyDescent="0.25">
      <c r="A21" s="608"/>
      <c r="B21" s="608"/>
      <c r="C21" s="614"/>
      <c r="D21" s="1" t="s">
        <v>45</v>
      </c>
      <c r="E21" s="1" t="s">
        <v>4718</v>
      </c>
      <c r="F21" s="612"/>
      <c r="G21" s="57">
        <v>3</v>
      </c>
      <c r="H21" s="57" t="s">
        <v>27</v>
      </c>
      <c r="I21" s="57">
        <v>3</v>
      </c>
      <c r="J21" s="57">
        <v>2</v>
      </c>
      <c r="K21" s="57">
        <v>3</v>
      </c>
      <c r="L21" s="57">
        <v>1</v>
      </c>
      <c r="M21" s="57" t="s">
        <v>27</v>
      </c>
      <c r="N21" s="57">
        <v>1</v>
      </c>
      <c r="O21" s="57" t="s">
        <v>27</v>
      </c>
      <c r="P21" s="57">
        <v>2</v>
      </c>
      <c r="Q21" s="57" t="s">
        <v>27</v>
      </c>
      <c r="R21" s="57">
        <v>2</v>
      </c>
      <c r="S21" s="57">
        <v>2</v>
      </c>
      <c r="T21" s="57">
        <v>3</v>
      </c>
      <c r="U21" s="144"/>
    </row>
    <row r="22" spans="1:21" x14ac:dyDescent="0.25">
      <c r="A22" s="608"/>
      <c r="B22" s="608"/>
      <c r="C22" s="614"/>
      <c r="D22" s="1" t="s">
        <v>46</v>
      </c>
      <c r="E22" s="1" t="s">
        <v>4719</v>
      </c>
      <c r="F22" s="612"/>
      <c r="G22" s="57">
        <v>3</v>
      </c>
      <c r="H22" s="57" t="s">
        <v>27</v>
      </c>
      <c r="I22" s="57">
        <v>3</v>
      </c>
      <c r="J22" s="57">
        <v>2</v>
      </c>
      <c r="K22" s="57">
        <v>3</v>
      </c>
      <c r="L22" s="57">
        <v>1</v>
      </c>
      <c r="M22" s="57" t="s">
        <v>27</v>
      </c>
      <c r="N22" s="57">
        <v>1</v>
      </c>
      <c r="O22" s="57" t="s">
        <v>27</v>
      </c>
      <c r="P22" s="57">
        <v>2</v>
      </c>
      <c r="Q22" s="57" t="s">
        <v>27</v>
      </c>
      <c r="R22" s="57">
        <v>2</v>
      </c>
      <c r="S22" s="57">
        <v>2</v>
      </c>
      <c r="T22" s="57">
        <v>3</v>
      </c>
      <c r="U22" s="144"/>
    </row>
    <row r="23" spans="1:21" x14ac:dyDescent="0.25">
      <c r="A23" s="608"/>
      <c r="B23" s="608"/>
      <c r="C23" s="614"/>
      <c r="D23" s="1" t="s">
        <v>48</v>
      </c>
      <c r="E23" s="1" t="s">
        <v>4720</v>
      </c>
      <c r="F23" s="612"/>
      <c r="G23" s="57">
        <v>3</v>
      </c>
      <c r="H23" s="57" t="s">
        <v>27</v>
      </c>
      <c r="I23" s="57">
        <v>3</v>
      </c>
      <c r="J23" s="57">
        <v>2</v>
      </c>
      <c r="K23" s="57">
        <v>3</v>
      </c>
      <c r="L23" s="57">
        <v>1</v>
      </c>
      <c r="M23" s="57" t="s">
        <v>27</v>
      </c>
      <c r="N23" s="57">
        <v>1</v>
      </c>
      <c r="O23" s="57" t="s">
        <v>27</v>
      </c>
      <c r="P23" s="57">
        <v>2</v>
      </c>
      <c r="Q23" s="57" t="s">
        <v>27</v>
      </c>
      <c r="R23" s="57">
        <v>2</v>
      </c>
      <c r="S23" s="57">
        <v>2</v>
      </c>
      <c r="T23" s="57">
        <v>3</v>
      </c>
      <c r="U23" s="144"/>
    </row>
    <row r="24" spans="1:21" x14ac:dyDescent="0.25">
      <c r="A24" s="608"/>
      <c r="B24" s="608"/>
      <c r="C24" s="614"/>
      <c r="D24" s="1" t="s">
        <v>38</v>
      </c>
      <c r="E24" s="144"/>
      <c r="F24" s="613"/>
      <c r="G24" s="57">
        <v>3</v>
      </c>
      <c r="H24" s="57" t="s">
        <v>27</v>
      </c>
      <c r="I24" s="57">
        <v>3</v>
      </c>
      <c r="J24" s="57">
        <v>2</v>
      </c>
      <c r="K24" s="57">
        <v>3</v>
      </c>
      <c r="L24" s="57">
        <v>1</v>
      </c>
      <c r="M24" s="57" t="s">
        <v>27</v>
      </c>
      <c r="N24" s="57">
        <v>1</v>
      </c>
      <c r="O24" s="57" t="s">
        <v>27</v>
      </c>
      <c r="P24" s="57">
        <v>2</v>
      </c>
      <c r="Q24" s="57" t="s">
        <v>27</v>
      </c>
      <c r="R24" s="57">
        <v>2</v>
      </c>
      <c r="S24" s="57">
        <v>2</v>
      </c>
      <c r="T24" s="57">
        <v>3</v>
      </c>
      <c r="U24" s="144"/>
    </row>
    <row r="25" spans="1:21" ht="22.5" x14ac:dyDescent="0.25">
      <c r="A25" s="608" t="s">
        <v>49</v>
      </c>
      <c r="B25" s="608" t="s">
        <v>4721</v>
      </c>
      <c r="C25" s="614" t="s">
        <v>4722</v>
      </c>
      <c r="D25" s="1" t="s">
        <v>52</v>
      </c>
      <c r="E25" s="1" t="s">
        <v>4723</v>
      </c>
      <c r="F25" s="611" t="s">
        <v>26</v>
      </c>
      <c r="G25" s="57">
        <v>3</v>
      </c>
      <c r="H25" s="57">
        <v>3</v>
      </c>
      <c r="I25" s="57">
        <v>3</v>
      </c>
      <c r="J25" s="57" t="s">
        <v>27</v>
      </c>
      <c r="K25" s="57" t="s">
        <v>27</v>
      </c>
      <c r="L25" s="57">
        <v>1</v>
      </c>
      <c r="M25" s="57" t="s">
        <v>27</v>
      </c>
      <c r="N25" s="57">
        <v>1</v>
      </c>
      <c r="O25" s="57" t="s">
        <v>27</v>
      </c>
      <c r="P25" s="57">
        <v>2</v>
      </c>
      <c r="Q25" s="57" t="s">
        <v>27</v>
      </c>
      <c r="R25" s="57">
        <v>2</v>
      </c>
      <c r="S25" s="57">
        <v>1</v>
      </c>
      <c r="T25" s="57">
        <v>3</v>
      </c>
      <c r="U25" s="144"/>
    </row>
    <row r="26" spans="1:21" ht="22.5" x14ac:dyDescent="0.25">
      <c r="A26" s="608"/>
      <c r="B26" s="608"/>
      <c r="C26" s="614"/>
      <c r="D26" s="1" t="s">
        <v>53</v>
      </c>
      <c r="E26" s="1" t="s">
        <v>4724</v>
      </c>
      <c r="F26" s="612"/>
      <c r="G26" s="57">
        <v>3</v>
      </c>
      <c r="H26" s="57">
        <v>3</v>
      </c>
      <c r="I26" s="57">
        <v>3</v>
      </c>
      <c r="J26" s="57" t="s">
        <v>27</v>
      </c>
      <c r="K26" s="57" t="s">
        <v>27</v>
      </c>
      <c r="L26" s="57">
        <v>1</v>
      </c>
      <c r="M26" s="57" t="s">
        <v>27</v>
      </c>
      <c r="N26" s="57">
        <v>1</v>
      </c>
      <c r="O26" s="57" t="s">
        <v>27</v>
      </c>
      <c r="P26" s="57">
        <v>2</v>
      </c>
      <c r="Q26" s="57" t="s">
        <v>27</v>
      </c>
      <c r="R26" s="57">
        <v>2</v>
      </c>
      <c r="S26" s="57">
        <v>1</v>
      </c>
      <c r="T26" s="57">
        <v>3</v>
      </c>
      <c r="U26" s="144"/>
    </row>
    <row r="27" spans="1:21" ht="22.5" x14ac:dyDescent="0.25">
      <c r="A27" s="608"/>
      <c r="B27" s="608"/>
      <c r="C27" s="614"/>
      <c r="D27" s="1" t="s">
        <v>54</v>
      </c>
      <c r="E27" s="1" t="s">
        <v>4725</v>
      </c>
      <c r="F27" s="612"/>
      <c r="G27" s="57">
        <v>3</v>
      </c>
      <c r="H27" s="57">
        <v>3</v>
      </c>
      <c r="I27" s="57">
        <v>3</v>
      </c>
      <c r="J27" s="57" t="s">
        <v>27</v>
      </c>
      <c r="K27" s="57" t="s">
        <v>27</v>
      </c>
      <c r="L27" s="57">
        <v>1</v>
      </c>
      <c r="M27" s="57" t="s">
        <v>27</v>
      </c>
      <c r="N27" s="57">
        <v>1</v>
      </c>
      <c r="O27" s="57" t="s">
        <v>27</v>
      </c>
      <c r="P27" s="57">
        <v>2</v>
      </c>
      <c r="Q27" s="57" t="s">
        <v>27</v>
      </c>
      <c r="R27" s="57">
        <v>2</v>
      </c>
      <c r="S27" s="57">
        <v>1</v>
      </c>
      <c r="T27" s="57">
        <v>3</v>
      </c>
      <c r="U27" s="144"/>
    </row>
    <row r="28" spans="1:21" ht="22.5" x14ac:dyDescent="0.25">
      <c r="A28" s="608"/>
      <c r="B28" s="608"/>
      <c r="C28" s="614"/>
      <c r="D28" s="1" t="s">
        <v>55</v>
      </c>
      <c r="E28" s="1" t="s">
        <v>4726</v>
      </c>
      <c r="F28" s="612"/>
      <c r="G28" s="57">
        <v>3</v>
      </c>
      <c r="H28" s="57">
        <v>3</v>
      </c>
      <c r="I28" s="57">
        <v>3</v>
      </c>
      <c r="J28" s="57" t="s">
        <v>27</v>
      </c>
      <c r="K28" s="57" t="s">
        <v>27</v>
      </c>
      <c r="L28" s="57">
        <v>1</v>
      </c>
      <c r="M28" s="57" t="s">
        <v>27</v>
      </c>
      <c r="N28" s="57">
        <v>1</v>
      </c>
      <c r="O28" s="57" t="s">
        <v>27</v>
      </c>
      <c r="P28" s="57">
        <v>2</v>
      </c>
      <c r="Q28" s="57" t="s">
        <v>27</v>
      </c>
      <c r="R28" s="57">
        <v>2</v>
      </c>
      <c r="S28" s="57">
        <v>1</v>
      </c>
      <c r="T28" s="57">
        <v>3</v>
      </c>
      <c r="U28" s="144"/>
    </row>
    <row r="29" spans="1:21" ht="22.5" x14ac:dyDescent="0.25">
      <c r="A29" s="608"/>
      <c r="B29" s="608"/>
      <c r="C29" s="614"/>
      <c r="D29" s="1" t="s">
        <v>56</v>
      </c>
      <c r="E29" s="1" t="s">
        <v>4727</v>
      </c>
      <c r="F29" s="612"/>
      <c r="G29" s="57">
        <v>3</v>
      </c>
      <c r="H29" s="57">
        <v>3</v>
      </c>
      <c r="I29" s="57">
        <v>3</v>
      </c>
      <c r="J29" s="57" t="s">
        <v>27</v>
      </c>
      <c r="K29" s="57" t="s">
        <v>27</v>
      </c>
      <c r="L29" s="57">
        <v>1</v>
      </c>
      <c r="M29" s="57" t="s">
        <v>27</v>
      </c>
      <c r="N29" s="57">
        <v>1</v>
      </c>
      <c r="O29" s="57" t="s">
        <v>27</v>
      </c>
      <c r="P29" s="57">
        <v>2</v>
      </c>
      <c r="Q29" s="57" t="s">
        <v>27</v>
      </c>
      <c r="R29" s="57">
        <v>2</v>
      </c>
      <c r="S29" s="57">
        <v>1</v>
      </c>
      <c r="T29" s="57">
        <v>3</v>
      </c>
      <c r="U29" s="144"/>
    </row>
    <row r="30" spans="1:21" x14ac:dyDescent="0.25">
      <c r="A30" s="608"/>
      <c r="B30" s="608"/>
      <c r="C30" s="614"/>
      <c r="D30" s="1" t="s">
        <v>49</v>
      </c>
      <c r="E30" s="144"/>
      <c r="F30" s="613"/>
      <c r="G30" s="57">
        <v>3</v>
      </c>
      <c r="H30" s="57">
        <v>3</v>
      </c>
      <c r="I30" s="57">
        <v>3</v>
      </c>
      <c r="J30" s="57" t="s">
        <v>27</v>
      </c>
      <c r="K30" s="57" t="s">
        <v>27</v>
      </c>
      <c r="L30" s="57">
        <v>1</v>
      </c>
      <c r="M30" s="57" t="s">
        <v>27</v>
      </c>
      <c r="N30" s="57">
        <v>1</v>
      </c>
      <c r="O30" s="57" t="s">
        <v>27</v>
      </c>
      <c r="P30" s="57">
        <v>2</v>
      </c>
      <c r="Q30" s="57" t="s">
        <v>27</v>
      </c>
      <c r="R30" s="57">
        <v>2</v>
      </c>
      <c r="S30" s="57">
        <v>1</v>
      </c>
      <c r="T30" s="57">
        <v>3</v>
      </c>
      <c r="U30" s="144"/>
    </row>
    <row r="31" spans="1:21" ht="22.5" x14ac:dyDescent="0.25">
      <c r="A31" s="608" t="s">
        <v>57</v>
      </c>
      <c r="B31" s="608" t="s">
        <v>4728</v>
      </c>
      <c r="C31" s="614" t="s">
        <v>4729</v>
      </c>
      <c r="D31" s="1" t="s">
        <v>58</v>
      </c>
      <c r="E31" s="1" t="s">
        <v>4730</v>
      </c>
      <c r="F31" s="611" t="s">
        <v>26</v>
      </c>
      <c r="G31" s="57">
        <v>3</v>
      </c>
      <c r="H31" s="57" t="s">
        <v>27</v>
      </c>
      <c r="I31" s="57">
        <v>2</v>
      </c>
      <c r="J31" s="57">
        <v>1</v>
      </c>
      <c r="K31" s="57" t="s">
        <v>27</v>
      </c>
      <c r="L31" s="57">
        <v>1</v>
      </c>
      <c r="M31" s="57" t="s">
        <v>27</v>
      </c>
      <c r="N31" s="57">
        <v>1</v>
      </c>
      <c r="O31" s="57" t="s">
        <v>27</v>
      </c>
      <c r="P31" s="57">
        <v>2</v>
      </c>
      <c r="Q31" s="57" t="s">
        <v>27</v>
      </c>
      <c r="R31" s="57">
        <v>2</v>
      </c>
      <c r="S31" s="57">
        <v>1</v>
      </c>
      <c r="T31" s="57">
        <v>2</v>
      </c>
      <c r="U31" s="144"/>
    </row>
    <row r="32" spans="1:21" x14ac:dyDescent="0.25">
      <c r="A32" s="608"/>
      <c r="B32" s="608"/>
      <c r="C32" s="614"/>
      <c r="D32" s="1" t="s">
        <v>59</v>
      </c>
      <c r="E32" s="1" t="s">
        <v>4731</v>
      </c>
      <c r="F32" s="612"/>
      <c r="G32" s="57">
        <v>3</v>
      </c>
      <c r="H32" s="57" t="s">
        <v>27</v>
      </c>
      <c r="I32" s="57">
        <v>2</v>
      </c>
      <c r="J32" s="57">
        <v>1</v>
      </c>
      <c r="K32" s="57" t="s">
        <v>27</v>
      </c>
      <c r="L32" s="57">
        <v>1</v>
      </c>
      <c r="M32" s="57" t="s">
        <v>27</v>
      </c>
      <c r="N32" s="57">
        <v>1</v>
      </c>
      <c r="O32" s="57" t="s">
        <v>27</v>
      </c>
      <c r="P32" s="57">
        <v>2</v>
      </c>
      <c r="Q32" s="57" t="s">
        <v>27</v>
      </c>
      <c r="R32" s="57">
        <v>2</v>
      </c>
      <c r="S32" s="57">
        <v>1</v>
      </c>
      <c r="T32" s="57">
        <v>2</v>
      </c>
      <c r="U32" s="144"/>
    </row>
    <row r="33" spans="1:21" x14ac:dyDescent="0.25">
      <c r="A33" s="608"/>
      <c r="B33" s="608"/>
      <c r="C33" s="614"/>
      <c r="D33" s="1" t="s">
        <v>60</v>
      </c>
      <c r="E33" s="1" t="s">
        <v>4732</v>
      </c>
      <c r="F33" s="612"/>
      <c r="G33" s="57">
        <v>3</v>
      </c>
      <c r="H33" s="57" t="s">
        <v>27</v>
      </c>
      <c r="I33" s="57">
        <v>2</v>
      </c>
      <c r="J33" s="57">
        <v>1</v>
      </c>
      <c r="K33" s="57" t="s">
        <v>27</v>
      </c>
      <c r="L33" s="57">
        <v>1</v>
      </c>
      <c r="M33" s="57" t="s">
        <v>27</v>
      </c>
      <c r="N33" s="57">
        <v>1</v>
      </c>
      <c r="O33" s="57" t="s">
        <v>27</v>
      </c>
      <c r="P33" s="57">
        <v>2</v>
      </c>
      <c r="Q33" s="57" t="s">
        <v>27</v>
      </c>
      <c r="R33" s="57">
        <v>2</v>
      </c>
      <c r="S33" s="57">
        <v>1</v>
      </c>
      <c r="T33" s="57">
        <v>2</v>
      </c>
      <c r="U33" s="144"/>
    </row>
    <row r="34" spans="1:21" ht="22.5" x14ac:dyDescent="0.25">
      <c r="A34" s="608"/>
      <c r="B34" s="608"/>
      <c r="C34" s="614"/>
      <c r="D34" s="1" t="s">
        <v>447</v>
      </c>
      <c r="E34" s="1" t="s">
        <v>4733</v>
      </c>
      <c r="F34" s="612"/>
      <c r="G34" s="57">
        <v>3</v>
      </c>
      <c r="H34" s="57" t="s">
        <v>27</v>
      </c>
      <c r="I34" s="57">
        <v>2</v>
      </c>
      <c r="J34" s="57">
        <v>1</v>
      </c>
      <c r="K34" s="57" t="s">
        <v>27</v>
      </c>
      <c r="L34" s="57">
        <v>1</v>
      </c>
      <c r="M34" s="57" t="s">
        <v>27</v>
      </c>
      <c r="N34" s="57">
        <v>1</v>
      </c>
      <c r="O34" s="57" t="s">
        <v>27</v>
      </c>
      <c r="P34" s="57">
        <v>2</v>
      </c>
      <c r="Q34" s="57" t="s">
        <v>27</v>
      </c>
      <c r="R34" s="57">
        <v>2</v>
      </c>
      <c r="S34" s="57">
        <v>1</v>
      </c>
      <c r="T34" s="57">
        <v>2</v>
      </c>
      <c r="U34" s="144"/>
    </row>
    <row r="35" spans="1:21" x14ac:dyDescent="0.25">
      <c r="A35" s="608"/>
      <c r="B35" s="608"/>
      <c r="C35" s="614"/>
      <c r="D35" s="1" t="s">
        <v>448</v>
      </c>
      <c r="E35" s="1" t="s">
        <v>4734</v>
      </c>
      <c r="F35" s="612"/>
      <c r="G35" s="57">
        <v>3</v>
      </c>
      <c r="H35" s="57" t="s">
        <v>27</v>
      </c>
      <c r="I35" s="57">
        <v>2</v>
      </c>
      <c r="J35" s="57">
        <v>1</v>
      </c>
      <c r="K35" s="57" t="s">
        <v>27</v>
      </c>
      <c r="L35" s="57">
        <v>1</v>
      </c>
      <c r="M35" s="57" t="s">
        <v>27</v>
      </c>
      <c r="N35" s="57">
        <v>1</v>
      </c>
      <c r="O35" s="57" t="s">
        <v>27</v>
      </c>
      <c r="P35" s="57">
        <v>2</v>
      </c>
      <c r="Q35" s="57" t="s">
        <v>27</v>
      </c>
      <c r="R35" s="57">
        <v>2</v>
      </c>
      <c r="S35" s="57">
        <v>1</v>
      </c>
      <c r="T35" s="57">
        <v>2</v>
      </c>
      <c r="U35" s="144"/>
    </row>
    <row r="36" spans="1:21" x14ac:dyDescent="0.25">
      <c r="A36" s="608"/>
      <c r="B36" s="608"/>
      <c r="C36" s="614"/>
      <c r="D36" s="1" t="s">
        <v>57</v>
      </c>
      <c r="E36" s="144"/>
      <c r="F36" s="613"/>
      <c r="G36" s="57">
        <v>3</v>
      </c>
      <c r="H36" s="57" t="s">
        <v>27</v>
      </c>
      <c r="I36" s="57">
        <v>2</v>
      </c>
      <c r="J36" s="57">
        <v>1</v>
      </c>
      <c r="K36" s="57" t="s">
        <v>27</v>
      </c>
      <c r="L36" s="57">
        <v>1</v>
      </c>
      <c r="M36" s="57" t="s">
        <v>27</v>
      </c>
      <c r="N36" s="57">
        <v>1</v>
      </c>
      <c r="O36" s="57" t="s">
        <v>27</v>
      </c>
      <c r="P36" s="57">
        <v>2</v>
      </c>
      <c r="Q36" s="57" t="s">
        <v>27</v>
      </c>
      <c r="R36" s="57">
        <v>2</v>
      </c>
      <c r="S36" s="57">
        <v>1</v>
      </c>
      <c r="T36" s="57">
        <v>2</v>
      </c>
      <c r="U36" s="144"/>
    </row>
    <row r="37" spans="1:21" ht="22.5" x14ac:dyDescent="0.25">
      <c r="A37" s="608" t="s">
        <v>61</v>
      </c>
      <c r="B37" s="608" t="s">
        <v>4735</v>
      </c>
      <c r="C37" s="614" t="s">
        <v>4736</v>
      </c>
      <c r="D37" s="1" t="s">
        <v>64</v>
      </c>
      <c r="E37" s="1" t="s">
        <v>4737</v>
      </c>
      <c r="F37" s="611" t="s">
        <v>73</v>
      </c>
      <c r="G37" s="57">
        <v>3</v>
      </c>
      <c r="H37" s="57" t="s">
        <v>27</v>
      </c>
      <c r="I37" s="57">
        <v>3</v>
      </c>
      <c r="J37" s="57" t="s">
        <v>27</v>
      </c>
      <c r="K37" s="57">
        <v>3</v>
      </c>
      <c r="L37" s="57">
        <v>1</v>
      </c>
      <c r="M37" s="57" t="s">
        <v>27</v>
      </c>
      <c r="N37" s="57" t="s">
        <v>27</v>
      </c>
      <c r="O37" s="57">
        <v>2</v>
      </c>
      <c r="P37" s="57">
        <v>1</v>
      </c>
      <c r="Q37" s="57" t="s">
        <v>27</v>
      </c>
      <c r="R37" s="57">
        <v>2</v>
      </c>
      <c r="S37" s="57">
        <v>2</v>
      </c>
      <c r="T37" s="57">
        <v>2</v>
      </c>
      <c r="U37" s="144"/>
    </row>
    <row r="38" spans="1:21" x14ac:dyDescent="0.25">
      <c r="A38" s="608"/>
      <c r="B38" s="608"/>
      <c r="C38" s="614"/>
      <c r="D38" s="1" t="s">
        <v>61</v>
      </c>
      <c r="E38" s="144"/>
      <c r="F38" s="613"/>
      <c r="G38" s="57">
        <v>3</v>
      </c>
      <c r="H38" s="57" t="s">
        <v>27</v>
      </c>
      <c r="I38" s="57">
        <v>3</v>
      </c>
      <c r="J38" s="57" t="s">
        <v>27</v>
      </c>
      <c r="K38" s="57">
        <v>3</v>
      </c>
      <c r="L38" s="57">
        <v>1</v>
      </c>
      <c r="M38" s="57" t="s">
        <v>27</v>
      </c>
      <c r="N38" s="57" t="s">
        <v>27</v>
      </c>
      <c r="O38" s="57">
        <v>2</v>
      </c>
      <c r="P38" s="57">
        <v>1</v>
      </c>
      <c r="Q38" s="57" t="s">
        <v>27</v>
      </c>
      <c r="R38" s="57">
        <v>2</v>
      </c>
      <c r="S38" s="57">
        <v>2</v>
      </c>
      <c r="T38" s="57">
        <v>2</v>
      </c>
      <c r="U38" s="144"/>
    </row>
    <row r="39" spans="1:21" x14ac:dyDescent="0.25">
      <c r="A39" s="608" t="s">
        <v>69</v>
      </c>
      <c r="B39" s="608" t="s">
        <v>4738</v>
      </c>
      <c r="C39" s="614" t="s">
        <v>4739</v>
      </c>
      <c r="D39" s="1" t="s">
        <v>72</v>
      </c>
      <c r="E39" s="1" t="s">
        <v>4740</v>
      </c>
      <c r="F39" s="611" t="s">
        <v>73</v>
      </c>
      <c r="G39" s="57">
        <v>3</v>
      </c>
      <c r="H39" s="57" t="s">
        <v>27</v>
      </c>
      <c r="I39" s="57" t="s">
        <v>27</v>
      </c>
      <c r="J39" s="57" t="s">
        <v>27</v>
      </c>
      <c r="K39" s="57" t="s">
        <v>27</v>
      </c>
      <c r="L39" s="57">
        <v>2</v>
      </c>
      <c r="M39" s="57">
        <v>1</v>
      </c>
      <c r="N39" s="57">
        <v>2</v>
      </c>
      <c r="O39" s="57">
        <v>3</v>
      </c>
      <c r="P39" s="57">
        <v>3</v>
      </c>
      <c r="Q39" s="57">
        <v>1</v>
      </c>
      <c r="R39" s="57">
        <v>3</v>
      </c>
      <c r="S39" s="57">
        <v>1</v>
      </c>
      <c r="T39" s="57" t="s">
        <v>27</v>
      </c>
      <c r="U39" s="144"/>
    </row>
    <row r="40" spans="1:21" x14ac:dyDescent="0.25">
      <c r="A40" s="608"/>
      <c r="B40" s="608"/>
      <c r="C40" s="614"/>
      <c r="D40" s="1" t="s">
        <v>74</v>
      </c>
      <c r="E40" s="1" t="s">
        <v>4741</v>
      </c>
      <c r="F40" s="612"/>
      <c r="G40" s="57">
        <v>3</v>
      </c>
      <c r="H40" s="57" t="s">
        <v>27</v>
      </c>
      <c r="I40" s="57" t="s">
        <v>27</v>
      </c>
      <c r="J40" s="57" t="s">
        <v>27</v>
      </c>
      <c r="K40" s="57" t="s">
        <v>27</v>
      </c>
      <c r="L40" s="57">
        <v>2</v>
      </c>
      <c r="M40" s="57">
        <v>1</v>
      </c>
      <c r="N40" s="57">
        <v>2</v>
      </c>
      <c r="O40" s="57">
        <v>3</v>
      </c>
      <c r="P40" s="57">
        <v>3</v>
      </c>
      <c r="Q40" s="57">
        <v>1</v>
      </c>
      <c r="R40" s="57">
        <v>3</v>
      </c>
      <c r="S40" s="57">
        <v>1</v>
      </c>
      <c r="T40" s="57" t="s">
        <v>27</v>
      </c>
      <c r="U40" s="144"/>
    </row>
    <row r="41" spans="1:21" x14ac:dyDescent="0.25">
      <c r="A41" s="608"/>
      <c r="B41" s="608"/>
      <c r="C41" s="614"/>
      <c r="D41" s="1" t="s">
        <v>69</v>
      </c>
      <c r="E41" s="144"/>
      <c r="F41" s="613"/>
      <c r="G41" s="57">
        <v>3</v>
      </c>
      <c r="H41" s="57" t="s">
        <v>27</v>
      </c>
      <c r="I41" s="57" t="s">
        <v>27</v>
      </c>
      <c r="J41" s="57" t="s">
        <v>27</v>
      </c>
      <c r="K41" s="57" t="s">
        <v>27</v>
      </c>
      <c r="L41" s="57">
        <v>2</v>
      </c>
      <c r="M41" s="57">
        <v>1</v>
      </c>
      <c r="N41" s="57">
        <v>2</v>
      </c>
      <c r="O41" s="57">
        <v>3</v>
      </c>
      <c r="P41" s="57">
        <v>3</v>
      </c>
      <c r="Q41" s="57">
        <v>1</v>
      </c>
      <c r="R41" s="57">
        <v>3</v>
      </c>
      <c r="S41" s="57">
        <v>1</v>
      </c>
      <c r="T41" s="57" t="s">
        <v>27</v>
      </c>
      <c r="U41" s="144"/>
    </row>
    <row r="42" spans="1:21" ht="22.5" x14ac:dyDescent="0.25">
      <c r="A42" s="608" t="s">
        <v>162</v>
      </c>
      <c r="B42" s="608" t="s">
        <v>4742</v>
      </c>
      <c r="C42" s="614" t="s">
        <v>4743</v>
      </c>
      <c r="D42" s="151" t="s">
        <v>165</v>
      </c>
      <c r="E42" s="151" t="s">
        <v>4744</v>
      </c>
      <c r="F42" s="611" t="s">
        <v>26</v>
      </c>
      <c r="G42" s="57">
        <v>3</v>
      </c>
      <c r="H42" s="57">
        <v>3</v>
      </c>
      <c r="I42" s="57">
        <v>3</v>
      </c>
      <c r="J42" s="57">
        <v>2</v>
      </c>
      <c r="K42" s="57">
        <v>3</v>
      </c>
      <c r="L42" s="57">
        <v>1</v>
      </c>
      <c r="M42" s="57" t="s">
        <v>27</v>
      </c>
      <c r="N42" s="57">
        <v>1</v>
      </c>
      <c r="O42" s="57" t="s">
        <v>27</v>
      </c>
      <c r="P42" s="57">
        <v>2</v>
      </c>
      <c r="Q42" s="57" t="s">
        <v>27</v>
      </c>
      <c r="R42" s="57">
        <v>2</v>
      </c>
      <c r="S42" s="57">
        <v>2</v>
      </c>
      <c r="T42" s="57">
        <v>3</v>
      </c>
      <c r="U42" s="144"/>
    </row>
    <row r="43" spans="1:21" ht="22.5" x14ac:dyDescent="0.25">
      <c r="A43" s="608"/>
      <c r="B43" s="608"/>
      <c r="C43" s="614"/>
      <c r="D43" s="151" t="s">
        <v>166</v>
      </c>
      <c r="E43" s="151" t="s">
        <v>4745</v>
      </c>
      <c r="F43" s="612"/>
      <c r="G43" s="57">
        <v>3</v>
      </c>
      <c r="H43" s="57">
        <v>3</v>
      </c>
      <c r="I43" s="57">
        <v>3</v>
      </c>
      <c r="J43" s="57">
        <v>2</v>
      </c>
      <c r="K43" s="57">
        <v>3</v>
      </c>
      <c r="L43" s="57">
        <v>1</v>
      </c>
      <c r="M43" s="57" t="s">
        <v>27</v>
      </c>
      <c r="N43" s="57">
        <v>1</v>
      </c>
      <c r="O43" s="57" t="s">
        <v>27</v>
      </c>
      <c r="P43" s="57">
        <v>2</v>
      </c>
      <c r="Q43" s="57" t="s">
        <v>27</v>
      </c>
      <c r="R43" s="57">
        <v>2</v>
      </c>
      <c r="S43" s="57">
        <v>2</v>
      </c>
      <c r="T43" s="57">
        <v>3</v>
      </c>
      <c r="U43" s="144"/>
    </row>
    <row r="44" spans="1:21" x14ac:dyDescent="0.25">
      <c r="A44" s="608"/>
      <c r="B44" s="608"/>
      <c r="C44" s="614"/>
      <c r="D44" s="151" t="s">
        <v>168</v>
      </c>
      <c r="E44" s="151" t="s">
        <v>4746</v>
      </c>
      <c r="F44" s="612"/>
      <c r="G44" s="57">
        <v>3</v>
      </c>
      <c r="H44" s="57">
        <v>3</v>
      </c>
      <c r="I44" s="57">
        <v>3</v>
      </c>
      <c r="J44" s="57">
        <v>2</v>
      </c>
      <c r="K44" s="57">
        <v>3</v>
      </c>
      <c r="L44" s="57">
        <v>1</v>
      </c>
      <c r="M44" s="57" t="s">
        <v>27</v>
      </c>
      <c r="N44" s="57">
        <v>1</v>
      </c>
      <c r="O44" s="57" t="s">
        <v>27</v>
      </c>
      <c r="P44" s="57">
        <v>2</v>
      </c>
      <c r="Q44" s="57" t="s">
        <v>27</v>
      </c>
      <c r="R44" s="57">
        <v>2</v>
      </c>
      <c r="S44" s="57">
        <v>2</v>
      </c>
      <c r="T44" s="57">
        <v>3</v>
      </c>
      <c r="U44" s="144"/>
    </row>
    <row r="45" spans="1:21" ht="22.5" x14ac:dyDescent="0.25">
      <c r="A45" s="608"/>
      <c r="B45" s="608"/>
      <c r="C45" s="614"/>
      <c r="D45" s="151" t="s">
        <v>170</v>
      </c>
      <c r="E45" s="151" t="s">
        <v>4747</v>
      </c>
      <c r="F45" s="612"/>
      <c r="G45" s="57">
        <v>3</v>
      </c>
      <c r="H45" s="57">
        <v>3</v>
      </c>
      <c r="I45" s="57">
        <v>3</v>
      </c>
      <c r="J45" s="57">
        <v>2</v>
      </c>
      <c r="K45" s="57">
        <v>3</v>
      </c>
      <c r="L45" s="57">
        <v>1</v>
      </c>
      <c r="M45" s="57" t="s">
        <v>27</v>
      </c>
      <c r="N45" s="57">
        <v>1</v>
      </c>
      <c r="O45" s="57" t="s">
        <v>27</v>
      </c>
      <c r="P45" s="57">
        <v>2</v>
      </c>
      <c r="Q45" s="57" t="s">
        <v>27</v>
      </c>
      <c r="R45" s="57">
        <v>2</v>
      </c>
      <c r="S45" s="57">
        <v>2</v>
      </c>
      <c r="T45" s="57">
        <v>3</v>
      </c>
      <c r="U45" s="144"/>
    </row>
    <row r="46" spans="1:21" x14ac:dyDescent="0.25">
      <c r="A46" s="608"/>
      <c r="B46" s="608"/>
      <c r="C46" s="614"/>
      <c r="D46" s="151" t="s">
        <v>172</v>
      </c>
      <c r="E46" s="151" t="s">
        <v>4748</v>
      </c>
      <c r="F46" s="612"/>
      <c r="G46" s="57">
        <v>3</v>
      </c>
      <c r="H46" s="57">
        <v>3</v>
      </c>
      <c r="I46" s="57">
        <v>3</v>
      </c>
      <c r="J46" s="57">
        <v>2</v>
      </c>
      <c r="K46" s="57">
        <v>3</v>
      </c>
      <c r="L46" s="57">
        <v>1</v>
      </c>
      <c r="M46" s="57" t="s">
        <v>27</v>
      </c>
      <c r="N46" s="57">
        <v>1</v>
      </c>
      <c r="O46" s="57" t="s">
        <v>27</v>
      </c>
      <c r="P46" s="57">
        <v>2</v>
      </c>
      <c r="Q46" s="57" t="s">
        <v>27</v>
      </c>
      <c r="R46" s="57">
        <v>2</v>
      </c>
      <c r="S46" s="57">
        <v>2</v>
      </c>
      <c r="T46" s="57">
        <v>3</v>
      </c>
      <c r="U46" s="144"/>
    </row>
    <row r="47" spans="1:21" x14ac:dyDescent="0.25">
      <c r="A47" s="608"/>
      <c r="B47" s="608"/>
      <c r="C47" s="614"/>
      <c r="D47" s="151" t="s">
        <v>162</v>
      </c>
      <c r="E47" s="144"/>
      <c r="F47" s="613"/>
      <c r="G47" s="57">
        <v>3</v>
      </c>
      <c r="H47" s="57">
        <v>3</v>
      </c>
      <c r="I47" s="57">
        <v>3</v>
      </c>
      <c r="J47" s="57">
        <v>2</v>
      </c>
      <c r="K47" s="57">
        <v>3</v>
      </c>
      <c r="L47" s="57">
        <v>1</v>
      </c>
      <c r="M47" s="57" t="s">
        <v>27</v>
      </c>
      <c r="N47" s="57">
        <v>1</v>
      </c>
      <c r="O47" s="57" t="s">
        <v>27</v>
      </c>
      <c r="P47" s="57">
        <v>2</v>
      </c>
      <c r="Q47" s="57" t="s">
        <v>27</v>
      </c>
      <c r="R47" s="57">
        <v>2</v>
      </c>
      <c r="S47" s="57">
        <v>2</v>
      </c>
      <c r="T47" s="57">
        <v>3</v>
      </c>
      <c r="U47" s="144"/>
    </row>
    <row r="48" spans="1:21" ht="22.5" x14ac:dyDescent="0.25">
      <c r="A48" s="608" t="s">
        <v>173</v>
      </c>
      <c r="B48" s="608" t="s">
        <v>4749</v>
      </c>
      <c r="C48" s="614" t="s">
        <v>4750</v>
      </c>
      <c r="D48" s="1" t="s">
        <v>174</v>
      </c>
      <c r="E48" s="1" t="s">
        <v>4751</v>
      </c>
      <c r="F48" s="611" t="s">
        <v>26</v>
      </c>
      <c r="G48" s="57">
        <v>3</v>
      </c>
      <c r="H48" s="57">
        <v>3</v>
      </c>
      <c r="I48" s="57">
        <v>3</v>
      </c>
      <c r="J48" s="57">
        <v>1</v>
      </c>
      <c r="K48" s="57" t="s">
        <v>27</v>
      </c>
      <c r="L48" s="57">
        <v>1</v>
      </c>
      <c r="M48" s="57" t="s">
        <v>27</v>
      </c>
      <c r="N48" s="57">
        <v>1</v>
      </c>
      <c r="O48" s="57" t="s">
        <v>27</v>
      </c>
      <c r="P48" s="57">
        <v>2</v>
      </c>
      <c r="Q48" s="57" t="s">
        <v>27</v>
      </c>
      <c r="R48" s="57">
        <v>2</v>
      </c>
      <c r="S48" s="57">
        <v>3</v>
      </c>
      <c r="T48" s="57">
        <v>2</v>
      </c>
      <c r="U48" s="144"/>
    </row>
    <row r="49" spans="1:21" x14ac:dyDescent="0.25">
      <c r="A49" s="608"/>
      <c r="B49" s="608"/>
      <c r="C49" s="614"/>
      <c r="D49" s="1" t="s">
        <v>175</v>
      </c>
      <c r="E49" s="1" t="s">
        <v>4752</v>
      </c>
      <c r="F49" s="612"/>
      <c r="G49" s="57">
        <v>3</v>
      </c>
      <c r="H49" s="57">
        <v>3</v>
      </c>
      <c r="I49" s="57">
        <v>3</v>
      </c>
      <c r="J49" s="57">
        <v>1</v>
      </c>
      <c r="K49" s="57" t="s">
        <v>27</v>
      </c>
      <c r="L49" s="57">
        <v>1</v>
      </c>
      <c r="M49" s="57" t="s">
        <v>27</v>
      </c>
      <c r="N49" s="57">
        <v>1</v>
      </c>
      <c r="O49" s="57" t="s">
        <v>27</v>
      </c>
      <c r="P49" s="57">
        <v>2</v>
      </c>
      <c r="Q49" s="57" t="s">
        <v>27</v>
      </c>
      <c r="R49" s="57">
        <v>2</v>
      </c>
      <c r="S49" s="57">
        <v>3</v>
      </c>
      <c r="T49" s="57">
        <v>2</v>
      </c>
      <c r="U49" s="144"/>
    </row>
    <row r="50" spans="1:21" ht="22.5" x14ac:dyDescent="0.25">
      <c r="A50" s="608"/>
      <c r="B50" s="608"/>
      <c r="C50" s="614"/>
      <c r="D50" s="1" t="s">
        <v>176</v>
      </c>
      <c r="E50" s="1" t="s">
        <v>4753</v>
      </c>
      <c r="F50" s="612"/>
      <c r="G50" s="57">
        <v>3</v>
      </c>
      <c r="H50" s="57">
        <v>3</v>
      </c>
      <c r="I50" s="57">
        <v>3</v>
      </c>
      <c r="J50" s="57">
        <v>1</v>
      </c>
      <c r="K50" s="57" t="s">
        <v>27</v>
      </c>
      <c r="L50" s="57">
        <v>1</v>
      </c>
      <c r="M50" s="57" t="s">
        <v>27</v>
      </c>
      <c r="N50" s="57">
        <v>1</v>
      </c>
      <c r="O50" s="57" t="s">
        <v>27</v>
      </c>
      <c r="P50" s="57">
        <v>2</v>
      </c>
      <c r="Q50" s="57" t="s">
        <v>27</v>
      </c>
      <c r="R50" s="57">
        <v>2</v>
      </c>
      <c r="S50" s="57">
        <v>3</v>
      </c>
      <c r="T50" s="57">
        <v>2</v>
      </c>
      <c r="U50" s="144"/>
    </row>
    <row r="51" spans="1:21" ht="22.5" x14ac:dyDescent="0.25">
      <c r="A51" s="608"/>
      <c r="B51" s="608"/>
      <c r="C51" s="614"/>
      <c r="D51" s="1" t="s">
        <v>177</v>
      </c>
      <c r="E51" s="1" t="s">
        <v>4754</v>
      </c>
      <c r="F51" s="612"/>
      <c r="G51" s="57">
        <v>3</v>
      </c>
      <c r="H51" s="57">
        <v>3</v>
      </c>
      <c r="I51" s="57">
        <v>3</v>
      </c>
      <c r="J51" s="57">
        <v>1</v>
      </c>
      <c r="K51" s="57" t="s">
        <v>27</v>
      </c>
      <c r="L51" s="57">
        <v>1</v>
      </c>
      <c r="M51" s="57" t="s">
        <v>27</v>
      </c>
      <c r="N51" s="57">
        <v>1</v>
      </c>
      <c r="O51" s="57" t="s">
        <v>27</v>
      </c>
      <c r="P51" s="57">
        <v>2</v>
      </c>
      <c r="Q51" s="57" t="s">
        <v>27</v>
      </c>
      <c r="R51" s="57">
        <v>2</v>
      </c>
      <c r="S51" s="57">
        <v>3</v>
      </c>
      <c r="T51" s="57">
        <v>2</v>
      </c>
      <c r="U51" s="144"/>
    </row>
    <row r="52" spans="1:21" x14ac:dyDescent="0.25">
      <c r="A52" s="608"/>
      <c r="B52" s="608"/>
      <c r="C52" s="614"/>
      <c r="D52" s="1" t="s">
        <v>178</v>
      </c>
      <c r="E52" s="1" t="s">
        <v>4755</v>
      </c>
      <c r="F52" s="612"/>
      <c r="G52" s="57">
        <v>3</v>
      </c>
      <c r="H52" s="57">
        <v>3</v>
      </c>
      <c r="I52" s="57">
        <v>3</v>
      </c>
      <c r="J52" s="57">
        <v>1</v>
      </c>
      <c r="K52" s="57" t="s">
        <v>27</v>
      </c>
      <c r="L52" s="57">
        <v>1</v>
      </c>
      <c r="M52" s="57" t="s">
        <v>27</v>
      </c>
      <c r="N52" s="57">
        <v>1</v>
      </c>
      <c r="O52" s="57" t="s">
        <v>27</v>
      </c>
      <c r="P52" s="57">
        <v>2</v>
      </c>
      <c r="Q52" s="57" t="s">
        <v>27</v>
      </c>
      <c r="R52" s="57">
        <v>2</v>
      </c>
      <c r="S52" s="57">
        <v>3</v>
      </c>
      <c r="T52" s="57">
        <v>2</v>
      </c>
      <c r="U52" s="144"/>
    </row>
    <row r="53" spans="1:21" x14ac:dyDescent="0.25">
      <c r="A53" s="608"/>
      <c r="B53" s="608"/>
      <c r="C53" s="614"/>
      <c r="D53" s="1" t="s">
        <v>173</v>
      </c>
      <c r="E53" s="144"/>
      <c r="F53" s="613"/>
      <c r="G53" s="57">
        <v>3</v>
      </c>
      <c r="H53" s="57">
        <v>3</v>
      </c>
      <c r="I53" s="57">
        <v>3</v>
      </c>
      <c r="J53" s="57">
        <v>1</v>
      </c>
      <c r="K53" s="57" t="s">
        <v>27</v>
      </c>
      <c r="L53" s="57">
        <v>1</v>
      </c>
      <c r="M53" s="57" t="s">
        <v>27</v>
      </c>
      <c r="N53" s="57">
        <v>1</v>
      </c>
      <c r="O53" s="57" t="s">
        <v>27</v>
      </c>
      <c r="P53" s="57">
        <v>2</v>
      </c>
      <c r="Q53" s="57" t="s">
        <v>27</v>
      </c>
      <c r="R53" s="57">
        <v>2</v>
      </c>
      <c r="S53" s="57">
        <v>3</v>
      </c>
      <c r="T53" s="57">
        <v>2</v>
      </c>
      <c r="U53" s="144"/>
    </row>
    <row r="54" spans="1:21" ht="22.5" x14ac:dyDescent="0.25">
      <c r="A54" s="608" t="s">
        <v>179</v>
      </c>
      <c r="B54" s="608" t="s">
        <v>4756</v>
      </c>
      <c r="C54" s="614" t="s">
        <v>4757</v>
      </c>
      <c r="D54" s="1" t="s">
        <v>180</v>
      </c>
      <c r="E54" s="1" t="s">
        <v>4758</v>
      </c>
      <c r="F54" s="611" t="s">
        <v>26</v>
      </c>
      <c r="G54" s="57">
        <v>3</v>
      </c>
      <c r="H54" s="57">
        <v>2</v>
      </c>
      <c r="I54" s="57">
        <v>2</v>
      </c>
      <c r="J54" s="57">
        <v>1</v>
      </c>
      <c r="K54" s="57" t="s">
        <v>27</v>
      </c>
      <c r="L54" s="57">
        <v>1</v>
      </c>
      <c r="M54" s="57" t="s">
        <v>27</v>
      </c>
      <c r="N54" s="57">
        <v>1</v>
      </c>
      <c r="O54" s="57" t="s">
        <v>27</v>
      </c>
      <c r="P54" s="57">
        <v>2</v>
      </c>
      <c r="Q54" s="57" t="s">
        <v>27</v>
      </c>
      <c r="R54" s="57">
        <v>2</v>
      </c>
      <c r="S54" s="57">
        <v>1</v>
      </c>
      <c r="T54" s="57">
        <v>2</v>
      </c>
      <c r="U54" s="144"/>
    </row>
    <row r="55" spans="1:21" ht="22.5" x14ac:dyDescent="0.25">
      <c r="A55" s="608"/>
      <c r="B55" s="608"/>
      <c r="C55" s="614"/>
      <c r="D55" s="1" t="s">
        <v>181</v>
      </c>
      <c r="E55" s="1" t="s">
        <v>4759</v>
      </c>
      <c r="F55" s="612"/>
      <c r="G55" s="57">
        <v>3</v>
      </c>
      <c r="H55" s="57">
        <v>2</v>
      </c>
      <c r="I55" s="57">
        <v>2</v>
      </c>
      <c r="J55" s="57">
        <v>1</v>
      </c>
      <c r="K55" s="57" t="s">
        <v>27</v>
      </c>
      <c r="L55" s="57">
        <v>1</v>
      </c>
      <c r="M55" s="57" t="s">
        <v>27</v>
      </c>
      <c r="N55" s="57">
        <v>1</v>
      </c>
      <c r="O55" s="57" t="s">
        <v>27</v>
      </c>
      <c r="P55" s="57">
        <v>2</v>
      </c>
      <c r="Q55" s="57" t="s">
        <v>27</v>
      </c>
      <c r="R55" s="57">
        <v>2</v>
      </c>
      <c r="S55" s="57">
        <v>1</v>
      </c>
      <c r="T55" s="57">
        <v>2</v>
      </c>
      <c r="U55" s="144"/>
    </row>
    <row r="56" spans="1:21" x14ac:dyDescent="0.25">
      <c r="A56" s="608"/>
      <c r="B56" s="608"/>
      <c r="C56" s="614"/>
      <c r="D56" s="1" t="s">
        <v>182</v>
      </c>
      <c r="E56" s="1" t="s">
        <v>4760</v>
      </c>
      <c r="F56" s="612"/>
      <c r="G56" s="57">
        <v>3</v>
      </c>
      <c r="H56" s="57">
        <v>2</v>
      </c>
      <c r="I56" s="57">
        <v>2</v>
      </c>
      <c r="J56" s="57">
        <v>1</v>
      </c>
      <c r="K56" s="57" t="s">
        <v>27</v>
      </c>
      <c r="L56" s="57">
        <v>1</v>
      </c>
      <c r="M56" s="57" t="s">
        <v>27</v>
      </c>
      <c r="N56" s="57">
        <v>1</v>
      </c>
      <c r="O56" s="57" t="s">
        <v>27</v>
      </c>
      <c r="P56" s="57">
        <v>2</v>
      </c>
      <c r="Q56" s="57" t="s">
        <v>27</v>
      </c>
      <c r="R56" s="57">
        <v>2</v>
      </c>
      <c r="S56" s="57">
        <v>1</v>
      </c>
      <c r="T56" s="57">
        <v>2</v>
      </c>
      <c r="U56" s="144"/>
    </row>
    <row r="57" spans="1:21" ht="22.5" x14ac:dyDescent="0.25">
      <c r="A57" s="608"/>
      <c r="B57" s="608"/>
      <c r="C57" s="614"/>
      <c r="D57" s="1" t="s">
        <v>183</v>
      </c>
      <c r="E57" s="1" t="s">
        <v>4761</v>
      </c>
      <c r="F57" s="612"/>
      <c r="G57" s="57">
        <v>3</v>
      </c>
      <c r="H57" s="57">
        <v>2</v>
      </c>
      <c r="I57" s="57">
        <v>2</v>
      </c>
      <c r="J57" s="57">
        <v>1</v>
      </c>
      <c r="K57" s="57" t="s">
        <v>27</v>
      </c>
      <c r="L57" s="57">
        <v>1</v>
      </c>
      <c r="M57" s="57" t="s">
        <v>27</v>
      </c>
      <c r="N57" s="57">
        <v>1</v>
      </c>
      <c r="O57" s="57" t="s">
        <v>27</v>
      </c>
      <c r="P57" s="57">
        <v>2</v>
      </c>
      <c r="Q57" s="57" t="s">
        <v>27</v>
      </c>
      <c r="R57" s="57">
        <v>2</v>
      </c>
      <c r="S57" s="57">
        <v>1</v>
      </c>
      <c r="T57" s="57">
        <v>2</v>
      </c>
      <c r="U57" s="144"/>
    </row>
    <row r="58" spans="1:21" x14ac:dyDescent="0.25">
      <c r="A58" s="608"/>
      <c r="B58" s="608"/>
      <c r="C58" s="614"/>
      <c r="D58" s="1" t="s">
        <v>184</v>
      </c>
      <c r="E58" s="1" t="s">
        <v>4762</v>
      </c>
      <c r="F58" s="612"/>
      <c r="G58" s="57">
        <v>3</v>
      </c>
      <c r="H58" s="57">
        <v>2</v>
      </c>
      <c r="I58" s="57">
        <v>2</v>
      </c>
      <c r="J58" s="57">
        <v>1</v>
      </c>
      <c r="K58" s="57" t="s">
        <v>27</v>
      </c>
      <c r="L58" s="57">
        <v>1</v>
      </c>
      <c r="M58" s="57" t="s">
        <v>27</v>
      </c>
      <c r="N58" s="57">
        <v>1</v>
      </c>
      <c r="O58" s="57" t="s">
        <v>27</v>
      </c>
      <c r="P58" s="57">
        <v>2</v>
      </c>
      <c r="Q58" s="57" t="s">
        <v>27</v>
      </c>
      <c r="R58" s="57">
        <v>2</v>
      </c>
      <c r="S58" s="57">
        <v>1</v>
      </c>
      <c r="T58" s="57">
        <v>2</v>
      </c>
      <c r="U58" s="144"/>
    </row>
    <row r="59" spans="1:21" x14ac:dyDescent="0.25">
      <c r="A59" s="608"/>
      <c r="B59" s="608"/>
      <c r="C59" s="614"/>
      <c r="D59" s="1" t="s">
        <v>179</v>
      </c>
      <c r="E59" s="144"/>
      <c r="F59" s="613"/>
      <c r="G59" s="57">
        <v>3</v>
      </c>
      <c r="H59" s="57">
        <v>2</v>
      </c>
      <c r="I59" s="57">
        <v>2</v>
      </c>
      <c r="J59" s="57">
        <v>1</v>
      </c>
      <c r="K59" s="57" t="s">
        <v>27</v>
      </c>
      <c r="L59" s="57">
        <v>1</v>
      </c>
      <c r="M59" s="57" t="s">
        <v>27</v>
      </c>
      <c r="N59" s="57">
        <v>1</v>
      </c>
      <c r="O59" s="57" t="s">
        <v>27</v>
      </c>
      <c r="P59" s="57">
        <v>2</v>
      </c>
      <c r="Q59" s="57" t="s">
        <v>27</v>
      </c>
      <c r="R59" s="57">
        <v>2</v>
      </c>
      <c r="S59" s="57">
        <v>1</v>
      </c>
      <c r="T59" s="57">
        <v>2</v>
      </c>
      <c r="U59" s="144"/>
    </row>
    <row r="60" spans="1:21" x14ac:dyDescent="0.25">
      <c r="A60" s="608" t="s">
        <v>185</v>
      </c>
      <c r="B60" s="608" t="s">
        <v>4763</v>
      </c>
      <c r="C60" s="614" t="s">
        <v>4764</v>
      </c>
      <c r="D60" s="1" t="s">
        <v>186</v>
      </c>
      <c r="E60" s="1" t="s">
        <v>4765</v>
      </c>
      <c r="F60" s="611" t="s">
        <v>26</v>
      </c>
      <c r="G60" s="57">
        <v>3</v>
      </c>
      <c r="H60" s="57">
        <v>2</v>
      </c>
      <c r="I60" s="57">
        <v>3</v>
      </c>
      <c r="J60" s="57" t="s">
        <v>27</v>
      </c>
      <c r="K60" s="57">
        <v>2</v>
      </c>
      <c r="L60" s="57">
        <v>1</v>
      </c>
      <c r="M60" s="57" t="s">
        <v>27</v>
      </c>
      <c r="N60" s="57" t="s">
        <v>27</v>
      </c>
      <c r="O60" s="57" t="s">
        <v>27</v>
      </c>
      <c r="P60" s="57" t="s">
        <v>27</v>
      </c>
      <c r="Q60" s="57">
        <v>2</v>
      </c>
      <c r="R60" s="57">
        <v>1</v>
      </c>
      <c r="S60" s="57">
        <v>2</v>
      </c>
      <c r="T60" s="57">
        <v>1</v>
      </c>
      <c r="U60" s="144"/>
    </row>
    <row r="61" spans="1:21" x14ac:dyDescent="0.25">
      <c r="A61" s="608"/>
      <c r="B61" s="608"/>
      <c r="C61" s="614"/>
      <c r="D61" s="1" t="s">
        <v>187</v>
      </c>
      <c r="E61" s="1" t="s">
        <v>4766</v>
      </c>
      <c r="F61" s="612"/>
      <c r="G61" s="57">
        <v>3</v>
      </c>
      <c r="H61" s="57">
        <v>2</v>
      </c>
      <c r="I61" s="57">
        <v>3</v>
      </c>
      <c r="J61" s="57" t="s">
        <v>27</v>
      </c>
      <c r="K61" s="57">
        <v>2</v>
      </c>
      <c r="L61" s="57">
        <v>1</v>
      </c>
      <c r="M61" s="57" t="s">
        <v>27</v>
      </c>
      <c r="N61" s="57" t="s">
        <v>27</v>
      </c>
      <c r="O61" s="57" t="s">
        <v>27</v>
      </c>
      <c r="P61" s="57" t="s">
        <v>27</v>
      </c>
      <c r="Q61" s="57">
        <v>2</v>
      </c>
      <c r="R61" s="57">
        <v>1</v>
      </c>
      <c r="S61" s="57">
        <v>2</v>
      </c>
      <c r="T61" s="57">
        <v>1</v>
      </c>
      <c r="U61" s="144"/>
    </row>
    <row r="62" spans="1:21" x14ac:dyDescent="0.25">
      <c r="A62" s="608"/>
      <c r="B62" s="608"/>
      <c r="C62" s="614"/>
      <c r="D62" s="1" t="s">
        <v>188</v>
      </c>
      <c r="E62" s="1" t="s">
        <v>4767</v>
      </c>
      <c r="F62" s="612"/>
      <c r="G62" s="57">
        <v>3</v>
      </c>
      <c r="H62" s="57">
        <v>2</v>
      </c>
      <c r="I62" s="57">
        <v>3</v>
      </c>
      <c r="J62" s="57" t="s">
        <v>27</v>
      </c>
      <c r="K62" s="57">
        <v>2</v>
      </c>
      <c r="L62" s="57">
        <v>1</v>
      </c>
      <c r="M62" s="57" t="s">
        <v>27</v>
      </c>
      <c r="N62" s="57" t="s">
        <v>27</v>
      </c>
      <c r="O62" s="57" t="s">
        <v>27</v>
      </c>
      <c r="P62" s="57" t="s">
        <v>27</v>
      </c>
      <c r="Q62" s="57">
        <v>2</v>
      </c>
      <c r="R62" s="57">
        <v>1</v>
      </c>
      <c r="S62" s="57">
        <v>2</v>
      </c>
      <c r="T62" s="57">
        <v>1</v>
      </c>
      <c r="U62" s="144"/>
    </row>
    <row r="63" spans="1:21" x14ac:dyDescent="0.25">
      <c r="A63" s="608"/>
      <c r="B63" s="608"/>
      <c r="C63" s="614"/>
      <c r="D63" s="1" t="s">
        <v>189</v>
      </c>
      <c r="E63" s="1" t="s">
        <v>4768</v>
      </c>
      <c r="F63" s="612"/>
      <c r="G63" s="57">
        <v>3</v>
      </c>
      <c r="H63" s="57">
        <v>2</v>
      </c>
      <c r="I63" s="57">
        <v>3</v>
      </c>
      <c r="J63" s="57" t="s">
        <v>27</v>
      </c>
      <c r="K63" s="57">
        <v>2</v>
      </c>
      <c r="L63" s="57">
        <v>1</v>
      </c>
      <c r="M63" s="57" t="s">
        <v>27</v>
      </c>
      <c r="N63" s="57" t="s">
        <v>27</v>
      </c>
      <c r="O63" s="57" t="s">
        <v>27</v>
      </c>
      <c r="P63" s="57" t="s">
        <v>27</v>
      </c>
      <c r="Q63" s="57">
        <v>2</v>
      </c>
      <c r="R63" s="57">
        <v>1</v>
      </c>
      <c r="S63" s="57">
        <v>2</v>
      </c>
      <c r="T63" s="57">
        <v>1</v>
      </c>
      <c r="U63" s="144"/>
    </row>
    <row r="64" spans="1:21" ht="22.5" x14ac:dyDescent="0.25">
      <c r="A64" s="608"/>
      <c r="B64" s="608"/>
      <c r="C64" s="614"/>
      <c r="D64" s="1" t="s">
        <v>190</v>
      </c>
      <c r="E64" s="1" t="s">
        <v>4769</v>
      </c>
      <c r="F64" s="612"/>
      <c r="G64" s="57">
        <v>3</v>
      </c>
      <c r="H64" s="57">
        <v>2</v>
      </c>
      <c r="I64" s="57">
        <v>3</v>
      </c>
      <c r="J64" s="57" t="s">
        <v>27</v>
      </c>
      <c r="K64" s="57">
        <v>2</v>
      </c>
      <c r="L64" s="57">
        <v>1</v>
      </c>
      <c r="M64" s="57" t="s">
        <v>27</v>
      </c>
      <c r="N64" s="57" t="s">
        <v>27</v>
      </c>
      <c r="O64" s="57" t="s">
        <v>27</v>
      </c>
      <c r="P64" s="57" t="s">
        <v>27</v>
      </c>
      <c r="Q64" s="57">
        <v>2</v>
      </c>
      <c r="R64" s="57">
        <v>1</v>
      </c>
      <c r="S64" s="57">
        <v>2</v>
      </c>
      <c r="T64" s="57">
        <v>1</v>
      </c>
      <c r="U64" s="144"/>
    </row>
    <row r="65" spans="1:21" x14ac:dyDescent="0.25">
      <c r="A65" s="608"/>
      <c r="B65" s="608"/>
      <c r="C65" s="614"/>
      <c r="D65" s="1" t="s">
        <v>185</v>
      </c>
      <c r="E65" s="144"/>
      <c r="F65" s="613"/>
      <c r="G65" s="57">
        <v>3</v>
      </c>
      <c r="H65" s="57">
        <v>2</v>
      </c>
      <c r="I65" s="57">
        <v>3</v>
      </c>
      <c r="J65" s="57" t="s">
        <v>27</v>
      </c>
      <c r="K65" s="57">
        <v>2</v>
      </c>
      <c r="L65" s="57">
        <v>1</v>
      </c>
      <c r="M65" s="57" t="s">
        <v>27</v>
      </c>
      <c r="N65" s="57" t="s">
        <v>27</v>
      </c>
      <c r="O65" s="57" t="s">
        <v>27</v>
      </c>
      <c r="P65" s="57" t="s">
        <v>27</v>
      </c>
      <c r="Q65" s="57">
        <v>2</v>
      </c>
      <c r="R65" s="57">
        <v>1</v>
      </c>
      <c r="S65" s="57">
        <v>2</v>
      </c>
      <c r="T65" s="57">
        <v>1</v>
      </c>
      <c r="U65" s="144"/>
    </row>
    <row r="66" spans="1:21" ht="45" x14ac:dyDescent="0.25">
      <c r="A66" s="608" t="s">
        <v>191</v>
      </c>
      <c r="B66" s="608" t="s">
        <v>4770</v>
      </c>
      <c r="C66" s="614" t="s">
        <v>4771</v>
      </c>
      <c r="D66" s="1" t="s">
        <v>192</v>
      </c>
      <c r="E66" s="1" t="s">
        <v>4772</v>
      </c>
      <c r="F66" s="611" t="s">
        <v>73</v>
      </c>
      <c r="G66" s="57">
        <v>3</v>
      </c>
      <c r="H66" s="57" t="s">
        <v>27</v>
      </c>
      <c r="I66" s="57">
        <v>3</v>
      </c>
      <c r="J66" s="57" t="s">
        <v>27</v>
      </c>
      <c r="K66" s="57">
        <v>3</v>
      </c>
      <c r="L66" s="57">
        <v>1</v>
      </c>
      <c r="M66" s="57" t="s">
        <v>27</v>
      </c>
      <c r="N66" s="57" t="s">
        <v>27</v>
      </c>
      <c r="O66" s="57">
        <v>2</v>
      </c>
      <c r="P66" s="57">
        <v>1</v>
      </c>
      <c r="Q66" s="57" t="s">
        <v>27</v>
      </c>
      <c r="R66" s="57">
        <v>1</v>
      </c>
      <c r="S66" s="57">
        <v>2</v>
      </c>
      <c r="T66" s="57">
        <v>3</v>
      </c>
      <c r="U66" s="144"/>
    </row>
    <row r="67" spans="1:21" x14ac:dyDescent="0.25">
      <c r="A67" s="608"/>
      <c r="B67" s="608"/>
      <c r="C67" s="614"/>
      <c r="D67" s="1" t="s">
        <v>191</v>
      </c>
      <c r="E67" s="144"/>
      <c r="F67" s="613"/>
      <c r="G67" s="57">
        <v>3</v>
      </c>
      <c r="H67" s="57" t="s">
        <v>27</v>
      </c>
      <c r="I67" s="57">
        <v>3</v>
      </c>
      <c r="J67" s="57" t="s">
        <v>27</v>
      </c>
      <c r="K67" s="57">
        <v>3</v>
      </c>
      <c r="L67" s="57">
        <v>1</v>
      </c>
      <c r="M67" s="57" t="s">
        <v>27</v>
      </c>
      <c r="N67" s="57" t="s">
        <v>27</v>
      </c>
      <c r="O67" s="57">
        <v>2</v>
      </c>
      <c r="P67" s="57">
        <v>1</v>
      </c>
      <c r="Q67" s="57" t="s">
        <v>27</v>
      </c>
      <c r="R67" s="57">
        <v>1</v>
      </c>
      <c r="S67" s="57">
        <v>2</v>
      </c>
      <c r="T67" s="57">
        <v>3</v>
      </c>
      <c r="U67" s="144"/>
    </row>
    <row r="68" spans="1:21" ht="22.5" x14ac:dyDescent="0.25">
      <c r="A68" s="608" t="s">
        <v>197</v>
      </c>
      <c r="B68" s="608" t="s">
        <v>4773</v>
      </c>
      <c r="C68" s="614" t="s">
        <v>4774</v>
      </c>
      <c r="D68" s="1" t="s">
        <v>198</v>
      </c>
      <c r="E68" s="1" t="s">
        <v>4775</v>
      </c>
      <c r="F68" s="611" t="s">
        <v>73</v>
      </c>
      <c r="G68" s="57">
        <v>3</v>
      </c>
      <c r="H68" s="57" t="s">
        <v>27</v>
      </c>
      <c r="I68" s="57" t="s">
        <v>27</v>
      </c>
      <c r="J68" s="57" t="s">
        <v>27</v>
      </c>
      <c r="K68" s="57" t="s">
        <v>27</v>
      </c>
      <c r="L68" s="57">
        <v>2</v>
      </c>
      <c r="M68" s="57">
        <v>1</v>
      </c>
      <c r="N68" s="57">
        <v>2</v>
      </c>
      <c r="O68" s="57">
        <v>3</v>
      </c>
      <c r="P68" s="57">
        <v>3</v>
      </c>
      <c r="Q68" s="57">
        <v>1</v>
      </c>
      <c r="R68" s="57">
        <v>3</v>
      </c>
      <c r="S68" s="57">
        <v>1</v>
      </c>
      <c r="T68" s="57" t="s">
        <v>27</v>
      </c>
      <c r="U68" s="144"/>
    </row>
    <row r="69" spans="1:21" x14ac:dyDescent="0.25">
      <c r="A69" s="608"/>
      <c r="B69" s="608"/>
      <c r="C69" s="614"/>
      <c r="D69" s="1" t="s">
        <v>197</v>
      </c>
      <c r="E69" s="1"/>
      <c r="F69" s="613"/>
      <c r="G69" s="57">
        <v>3</v>
      </c>
      <c r="H69" s="57" t="s">
        <v>27</v>
      </c>
      <c r="I69" s="57" t="s">
        <v>27</v>
      </c>
      <c r="J69" s="57" t="s">
        <v>27</v>
      </c>
      <c r="K69" s="57" t="s">
        <v>27</v>
      </c>
      <c r="L69" s="57">
        <v>2</v>
      </c>
      <c r="M69" s="57">
        <v>1</v>
      </c>
      <c r="N69" s="57">
        <v>2</v>
      </c>
      <c r="O69" s="57">
        <v>3</v>
      </c>
      <c r="P69" s="57">
        <v>3</v>
      </c>
      <c r="Q69" s="57">
        <v>1</v>
      </c>
      <c r="R69" s="57">
        <v>3</v>
      </c>
      <c r="S69" s="57">
        <v>1</v>
      </c>
      <c r="T69" s="57" t="s">
        <v>27</v>
      </c>
      <c r="U69" s="144"/>
    </row>
    <row r="70" spans="1:21" ht="22.5" x14ac:dyDescent="0.25">
      <c r="A70" s="608" t="s">
        <v>266</v>
      </c>
      <c r="B70" s="609" t="s">
        <v>4776</v>
      </c>
      <c r="C70" s="610" t="s">
        <v>4777</v>
      </c>
      <c r="D70" s="152" t="s">
        <v>267</v>
      </c>
      <c r="E70" s="152" t="s">
        <v>4696</v>
      </c>
      <c r="F70" s="628" t="s">
        <v>73</v>
      </c>
      <c r="G70" s="148">
        <v>3</v>
      </c>
      <c r="H70" s="148">
        <v>2</v>
      </c>
      <c r="I70" s="148">
        <v>3</v>
      </c>
      <c r="J70" s="148">
        <v>2</v>
      </c>
      <c r="K70" s="148">
        <v>3</v>
      </c>
      <c r="L70" s="149">
        <v>2</v>
      </c>
      <c r="M70" s="148">
        <v>1</v>
      </c>
      <c r="N70" s="148">
        <v>1</v>
      </c>
      <c r="O70" s="148">
        <v>2</v>
      </c>
      <c r="P70" s="148">
        <v>2</v>
      </c>
      <c r="Q70" s="148">
        <v>3</v>
      </c>
      <c r="R70" s="148">
        <v>1</v>
      </c>
      <c r="S70" s="148">
        <v>3</v>
      </c>
      <c r="T70" s="148">
        <v>2</v>
      </c>
      <c r="U70" s="144"/>
    </row>
    <row r="71" spans="1:21" x14ac:dyDescent="0.25">
      <c r="A71" s="608"/>
      <c r="B71" s="609"/>
      <c r="C71" s="610"/>
      <c r="D71" s="152" t="s">
        <v>266</v>
      </c>
      <c r="E71" s="144"/>
      <c r="F71" s="629"/>
      <c r="G71" s="148">
        <v>3</v>
      </c>
      <c r="H71" s="148">
        <v>2</v>
      </c>
      <c r="I71" s="148">
        <v>3</v>
      </c>
      <c r="J71" s="148">
        <v>2</v>
      </c>
      <c r="K71" s="148">
        <v>3</v>
      </c>
      <c r="L71" s="149">
        <v>2</v>
      </c>
      <c r="M71" s="148">
        <v>1</v>
      </c>
      <c r="N71" s="148">
        <v>1</v>
      </c>
      <c r="O71" s="148">
        <v>2</v>
      </c>
      <c r="P71" s="148">
        <v>2</v>
      </c>
      <c r="Q71" s="148">
        <v>3</v>
      </c>
      <c r="R71" s="148">
        <v>1</v>
      </c>
      <c r="S71" s="148">
        <v>3</v>
      </c>
      <c r="T71" s="148">
        <v>2</v>
      </c>
      <c r="U71" s="144"/>
    </row>
    <row r="72" spans="1:21" ht="22.5" x14ac:dyDescent="0.25">
      <c r="A72" s="608" t="s">
        <v>373</v>
      </c>
      <c r="B72" s="609" t="s">
        <v>4778</v>
      </c>
      <c r="C72" s="610" t="s">
        <v>4779</v>
      </c>
      <c r="D72" s="152" t="s">
        <v>374</v>
      </c>
      <c r="E72" s="152" t="s">
        <v>4696</v>
      </c>
      <c r="F72" s="628" t="s">
        <v>73</v>
      </c>
      <c r="G72" s="148">
        <v>3</v>
      </c>
      <c r="H72" s="148">
        <v>2</v>
      </c>
      <c r="I72" s="148">
        <v>3</v>
      </c>
      <c r="J72" s="148">
        <v>2</v>
      </c>
      <c r="K72" s="148">
        <v>3</v>
      </c>
      <c r="L72" s="149">
        <v>2</v>
      </c>
      <c r="M72" s="148">
        <v>1</v>
      </c>
      <c r="N72" s="148">
        <v>1</v>
      </c>
      <c r="O72" s="148">
        <v>2</v>
      </c>
      <c r="P72" s="148">
        <v>2</v>
      </c>
      <c r="Q72" s="148">
        <v>3</v>
      </c>
      <c r="R72" s="148">
        <v>1</v>
      </c>
      <c r="S72" s="148">
        <v>3</v>
      </c>
      <c r="T72" s="148">
        <v>2</v>
      </c>
      <c r="U72" s="144"/>
    </row>
    <row r="73" spans="1:21" x14ac:dyDescent="0.25">
      <c r="A73" s="608"/>
      <c r="B73" s="609"/>
      <c r="C73" s="610"/>
      <c r="D73" s="152" t="s">
        <v>373</v>
      </c>
      <c r="E73" s="144"/>
      <c r="F73" s="629"/>
      <c r="G73" s="148">
        <v>3</v>
      </c>
      <c r="H73" s="148">
        <v>2</v>
      </c>
      <c r="I73" s="148">
        <v>3</v>
      </c>
      <c r="J73" s="148">
        <v>2</v>
      </c>
      <c r="K73" s="148">
        <v>3</v>
      </c>
      <c r="L73" s="149">
        <v>2</v>
      </c>
      <c r="M73" s="148">
        <v>1</v>
      </c>
      <c r="N73" s="148">
        <v>1</v>
      </c>
      <c r="O73" s="148">
        <v>2</v>
      </c>
      <c r="P73" s="148">
        <v>2</v>
      </c>
      <c r="Q73" s="148">
        <v>3</v>
      </c>
      <c r="R73" s="148">
        <v>1</v>
      </c>
      <c r="S73" s="148">
        <v>3</v>
      </c>
      <c r="T73" s="148">
        <v>2</v>
      </c>
      <c r="U73" s="144"/>
    </row>
    <row r="74" spans="1:21" x14ac:dyDescent="0.25">
      <c r="A74" s="608" t="s">
        <v>4780</v>
      </c>
      <c r="B74" s="609" t="s">
        <v>4781</v>
      </c>
      <c r="C74" s="610" t="s">
        <v>4782</v>
      </c>
      <c r="D74" s="64" t="s">
        <v>4783</v>
      </c>
      <c r="E74" s="1" t="s">
        <v>4784</v>
      </c>
      <c r="F74" s="633" t="s">
        <v>26</v>
      </c>
      <c r="G74" s="57">
        <v>3</v>
      </c>
      <c r="H74" s="57">
        <v>3</v>
      </c>
      <c r="I74" s="57">
        <v>3</v>
      </c>
      <c r="J74" s="57" t="s">
        <v>27</v>
      </c>
      <c r="K74" s="57" t="s">
        <v>27</v>
      </c>
      <c r="L74" s="57">
        <v>1</v>
      </c>
      <c r="M74" s="57" t="s">
        <v>27</v>
      </c>
      <c r="N74" s="57">
        <v>1</v>
      </c>
      <c r="O74" s="57" t="s">
        <v>27</v>
      </c>
      <c r="P74" s="57">
        <v>2</v>
      </c>
      <c r="Q74" s="57" t="s">
        <v>27</v>
      </c>
      <c r="R74" s="57">
        <v>2</v>
      </c>
      <c r="S74" s="57">
        <v>1</v>
      </c>
      <c r="T74" s="57">
        <v>3</v>
      </c>
      <c r="U74" s="144"/>
    </row>
    <row r="75" spans="1:21" ht="22.5" x14ac:dyDescent="0.25">
      <c r="A75" s="608"/>
      <c r="B75" s="609"/>
      <c r="C75" s="610"/>
      <c r="D75" s="64" t="s">
        <v>4785</v>
      </c>
      <c r="E75" s="1" t="s">
        <v>4786</v>
      </c>
      <c r="F75" s="634"/>
      <c r="G75" s="57">
        <v>3</v>
      </c>
      <c r="H75" s="57">
        <v>3</v>
      </c>
      <c r="I75" s="57">
        <v>3</v>
      </c>
      <c r="J75" s="57" t="s">
        <v>27</v>
      </c>
      <c r="K75" s="57" t="s">
        <v>27</v>
      </c>
      <c r="L75" s="57">
        <v>1</v>
      </c>
      <c r="M75" s="57" t="s">
        <v>27</v>
      </c>
      <c r="N75" s="57">
        <v>1</v>
      </c>
      <c r="O75" s="57" t="s">
        <v>27</v>
      </c>
      <c r="P75" s="57">
        <v>2</v>
      </c>
      <c r="Q75" s="57" t="s">
        <v>27</v>
      </c>
      <c r="R75" s="57">
        <v>2</v>
      </c>
      <c r="S75" s="57">
        <v>1</v>
      </c>
      <c r="T75" s="57">
        <v>3</v>
      </c>
      <c r="U75" s="144"/>
    </row>
    <row r="76" spans="1:21" x14ac:dyDescent="0.25">
      <c r="A76" s="608"/>
      <c r="B76" s="609"/>
      <c r="C76" s="610"/>
      <c r="D76" s="64" t="s">
        <v>4787</v>
      </c>
      <c r="E76" s="1" t="s">
        <v>4788</v>
      </c>
      <c r="F76" s="634"/>
      <c r="G76" s="57">
        <v>3</v>
      </c>
      <c r="H76" s="57">
        <v>3</v>
      </c>
      <c r="I76" s="57">
        <v>3</v>
      </c>
      <c r="J76" s="57" t="s">
        <v>27</v>
      </c>
      <c r="K76" s="57" t="s">
        <v>27</v>
      </c>
      <c r="L76" s="57">
        <v>1</v>
      </c>
      <c r="M76" s="57" t="s">
        <v>27</v>
      </c>
      <c r="N76" s="57">
        <v>1</v>
      </c>
      <c r="O76" s="57" t="s">
        <v>27</v>
      </c>
      <c r="P76" s="57">
        <v>2</v>
      </c>
      <c r="Q76" s="57" t="s">
        <v>27</v>
      </c>
      <c r="R76" s="57">
        <v>2</v>
      </c>
      <c r="S76" s="57">
        <v>1</v>
      </c>
      <c r="T76" s="57">
        <v>3</v>
      </c>
      <c r="U76" s="144"/>
    </row>
    <row r="77" spans="1:21" ht="22.5" x14ac:dyDescent="0.25">
      <c r="A77" s="608"/>
      <c r="B77" s="609"/>
      <c r="C77" s="610"/>
      <c r="D77" s="64" t="s">
        <v>4789</v>
      </c>
      <c r="E77" s="1" t="s">
        <v>4790</v>
      </c>
      <c r="F77" s="634"/>
      <c r="G77" s="57">
        <v>3</v>
      </c>
      <c r="H77" s="57">
        <v>3</v>
      </c>
      <c r="I77" s="57">
        <v>3</v>
      </c>
      <c r="J77" s="57" t="s">
        <v>27</v>
      </c>
      <c r="K77" s="57" t="s">
        <v>27</v>
      </c>
      <c r="L77" s="57">
        <v>1</v>
      </c>
      <c r="M77" s="57" t="s">
        <v>27</v>
      </c>
      <c r="N77" s="57">
        <v>1</v>
      </c>
      <c r="O77" s="57" t="s">
        <v>27</v>
      </c>
      <c r="P77" s="57">
        <v>2</v>
      </c>
      <c r="Q77" s="57" t="s">
        <v>27</v>
      </c>
      <c r="R77" s="57">
        <v>2</v>
      </c>
      <c r="S77" s="57">
        <v>1</v>
      </c>
      <c r="T77" s="57">
        <v>3</v>
      </c>
      <c r="U77" s="144"/>
    </row>
    <row r="78" spans="1:21" x14ac:dyDescent="0.25">
      <c r="A78" s="608"/>
      <c r="B78" s="609"/>
      <c r="C78" s="610"/>
      <c r="D78" s="64" t="s">
        <v>4791</v>
      </c>
      <c r="E78" s="1" t="s">
        <v>4792</v>
      </c>
      <c r="F78" s="634"/>
      <c r="G78" s="57">
        <v>3</v>
      </c>
      <c r="H78" s="57">
        <v>3</v>
      </c>
      <c r="I78" s="57">
        <v>3</v>
      </c>
      <c r="J78" s="57" t="s">
        <v>27</v>
      </c>
      <c r="K78" s="57" t="s">
        <v>27</v>
      </c>
      <c r="L78" s="57">
        <v>1</v>
      </c>
      <c r="M78" s="57" t="s">
        <v>27</v>
      </c>
      <c r="N78" s="57">
        <v>1</v>
      </c>
      <c r="O78" s="57" t="s">
        <v>27</v>
      </c>
      <c r="P78" s="57">
        <v>2</v>
      </c>
      <c r="Q78" s="57" t="s">
        <v>27</v>
      </c>
      <c r="R78" s="57">
        <v>2</v>
      </c>
      <c r="S78" s="57">
        <v>1</v>
      </c>
      <c r="T78" s="57">
        <v>3</v>
      </c>
      <c r="U78" s="144"/>
    </row>
    <row r="79" spans="1:21" x14ac:dyDescent="0.25">
      <c r="A79" s="608"/>
      <c r="B79" s="609"/>
      <c r="C79" s="610"/>
      <c r="D79" s="64" t="s">
        <v>4780</v>
      </c>
      <c r="E79" s="144"/>
      <c r="F79" s="635"/>
      <c r="G79" s="57">
        <v>3</v>
      </c>
      <c r="H79" s="57">
        <v>3</v>
      </c>
      <c r="I79" s="57">
        <v>3</v>
      </c>
      <c r="J79" s="57" t="s">
        <v>27</v>
      </c>
      <c r="K79" s="57" t="s">
        <v>27</v>
      </c>
      <c r="L79" s="57">
        <v>1</v>
      </c>
      <c r="M79" s="57" t="s">
        <v>27</v>
      </c>
      <c r="N79" s="57">
        <v>1</v>
      </c>
      <c r="O79" s="57" t="s">
        <v>27</v>
      </c>
      <c r="P79" s="57">
        <v>2</v>
      </c>
      <c r="Q79" s="57" t="s">
        <v>27</v>
      </c>
      <c r="R79" s="57">
        <v>2</v>
      </c>
      <c r="S79" s="57">
        <v>1</v>
      </c>
      <c r="T79" s="57">
        <v>3</v>
      </c>
      <c r="U79" s="144"/>
    </row>
    <row r="80" spans="1:21" x14ac:dyDescent="0.25">
      <c r="A80" s="608" t="s">
        <v>4793</v>
      </c>
      <c r="B80" s="608" t="s">
        <v>4794</v>
      </c>
      <c r="C80" s="614" t="s">
        <v>4795</v>
      </c>
      <c r="D80" s="1" t="s">
        <v>4796</v>
      </c>
      <c r="E80" s="1" t="s">
        <v>4797</v>
      </c>
      <c r="F80" s="611" t="s">
        <v>26</v>
      </c>
      <c r="G80" s="57">
        <v>3</v>
      </c>
      <c r="H80" s="57" t="s">
        <v>27</v>
      </c>
      <c r="I80" s="57">
        <v>3</v>
      </c>
      <c r="J80" s="57" t="s">
        <v>27</v>
      </c>
      <c r="K80" s="57">
        <v>3</v>
      </c>
      <c r="L80" s="57" t="s">
        <v>27</v>
      </c>
      <c r="M80" s="57" t="s">
        <v>27</v>
      </c>
      <c r="N80" s="57">
        <v>1</v>
      </c>
      <c r="O80" s="57" t="s">
        <v>27</v>
      </c>
      <c r="P80" s="57">
        <v>2</v>
      </c>
      <c r="Q80" s="57" t="s">
        <v>27</v>
      </c>
      <c r="R80" s="57">
        <v>2</v>
      </c>
      <c r="S80" s="57">
        <v>3</v>
      </c>
      <c r="T80" s="57">
        <v>1</v>
      </c>
      <c r="U80" s="144"/>
    </row>
    <row r="81" spans="1:21" ht="22.5" x14ac:dyDescent="0.25">
      <c r="A81" s="608"/>
      <c r="B81" s="608"/>
      <c r="C81" s="614"/>
      <c r="D81" s="1" t="s">
        <v>4798</v>
      </c>
      <c r="E81" s="1" t="s">
        <v>4799</v>
      </c>
      <c r="F81" s="612"/>
      <c r="G81" s="57">
        <v>3</v>
      </c>
      <c r="H81" s="57" t="s">
        <v>27</v>
      </c>
      <c r="I81" s="57">
        <v>3</v>
      </c>
      <c r="J81" s="57" t="s">
        <v>27</v>
      </c>
      <c r="K81" s="57">
        <v>3</v>
      </c>
      <c r="L81" s="57" t="s">
        <v>27</v>
      </c>
      <c r="M81" s="57" t="s">
        <v>27</v>
      </c>
      <c r="N81" s="57">
        <v>1</v>
      </c>
      <c r="O81" s="57" t="s">
        <v>27</v>
      </c>
      <c r="P81" s="57">
        <v>2</v>
      </c>
      <c r="Q81" s="57" t="s">
        <v>27</v>
      </c>
      <c r="R81" s="57">
        <v>2</v>
      </c>
      <c r="S81" s="57">
        <v>3</v>
      </c>
      <c r="T81" s="57">
        <v>1</v>
      </c>
      <c r="U81" s="144"/>
    </row>
    <row r="82" spans="1:21" x14ac:dyDescent="0.25">
      <c r="A82" s="608"/>
      <c r="B82" s="608"/>
      <c r="C82" s="614"/>
      <c r="D82" s="1" t="s">
        <v>4800</v>
      </c>
      <c r="E82" s="1" t="s">
        <v>4801</v>
      </c>
      <c r="F82" s="612"/>
      <c r="G82" s="57">
        <v>3</v>
      </c>
      <c r="H82" s="57" t="s">
        <v>27</v>
      </c>
      <c r="I82" s="57">
        <v>3</v>
      </c>
      <c r="J82" s="57" t="s">
        <v>27</v>
      </c>
      <c r="K82" s="57">
        <v>3</v>
      </c>
      <c r="L82" s="57" t="s">
        <v>27</v>
      </c>
      <c r="M82" s="57" t="s">
        <v>27</v>
      </c>
      <c r="N82" s="57">
        <v>1</v>
      </c>
      <c r="O82" s="57" t="s">
        <v>27</v>
      </c>
      <c r="P82" s="57">
        <v>2</v>
      </c>
      <c r="Q82" s="57" t="s">
        <v>27</v>
      </c>
      <c r="R82" s="57">
        <v>2</v>
      </c>
      <c r="S82" s="57">
        <v>3</v>
      </c>
      <c r="T82" s="57">
        <v>1</v>
      </c>
      <c r="U82" s="144"/>
    </row>
    <row r="83" spans="1:21" x14ac:dyDescent="0.25">
      <c r="A83" s="608"/>
      <c r="B83" s="608"/>
      <c r="C83" s="614"/>
      <c r="D83" s="1" t="s">
        <v>4802</v>
      </c>
      <c r="E83" s="1" t="s">
        <v>4803</v>
      </c>
      <c r="F83" s="612"/>
      <c r="G83" s="57">
        <v>3</v>
      </c>
      <c r="H83" s="57" t="s">
        <v>27</v>
      </c>
      <c r="I83" s="57">
        <v>3</v>
      </c>
      <c r="J83" s="57" t="s">
        <v>27</v>
      </c>
      <c r="K83" s="57">
        <v>3</v>
      </c>
      <c r="L83" s="57" t="s">
        <v>27</v>
      </c>
      <c r="M83" s="57" t="s">
        <v>27</v>
      </c>
      <c r="N83" s="57">
        <v>1</v>
      </c>
      <c r="O83" s="57" t="s">
        <v>27</v>
      </c>
      <c r="P83" s="57">
        <v>2</v>
      </c>
      <c r="Q83" s="57" t="s">
        <v>27</v>
      </c>
      <c r="R83" s="57">
        <v>2</v>
      </c>
      <c r="S83" s="57">
        <v>3</v>
      </c>
      <c r="T83" s="57">
        <v>1</v>
      </c>
      <c r="U83" s="144"/>
    </row>
    <row r="84" spans="1:21" ht="22.5" x14ac:dyDescent="0.25">
      <c r="A84" s="608"/>
      <c r="B84" s="608"/>
      <c r="C84" s="614"/>
      <c r="D84" s="1" t="s">
        <v>4804</v>
      </c>
      <c r="E84" s="1" t="s">
        <v>4805</v>
      </c>
      <c r="F84" s="612"/>
      <c r="G84" s="57">
        <v>3</v>
      </c>
      <c r="H84" s="57" t="s">
        <v>27</v>
      </c>
      <c r="I84" s="57">
        <v>3</v>
      </c>
      <c r="J84" s="57" t="s">
        <v>27</v>
      </c>
      <c r="K84" s="57">
        <v>3</v>
      </c>
      <c r="L84" s="57" t="s">
        <v>27</v>
      </c>
      <c r="M84" s="57" t="s">
        <v>27</v>
      </c>
      <c r="N84" s="57">
        <v>1</v>
      </c>
      <c r="O84" s="57" t="s">
        <v>27</v>
      </c>
      <c r="P84" s="57">
        <v>2</v>
      </c>
      <c r="Q84" s="57" t="s">
        <v>27</v>
      </c>
      <c r="R84" s="57">
        <v>2</v>
      </c>
      <c r="S84" s="57">
        <v>3</v>
      </c>
      <c r="T84" s="57">
        <v>1</v>
      </c>
      <c r="U84" s="144"/>
    </row>
    <row r="85" spans="1:21" x14ac:dyDescent="0.25">
      <c r="A85" s="608"/>
      <c r="B85" s="608"/>
      <c r="C85" s="614"/>
      <c r="D85" s="1" t="s">
        <v>4793</v>
      </c>
      <c r="E85" s="144"/>
      <c r="F85" s="613"/>
      <c r="G85" s="57">
        <v>3</v>
      </c>
      <c r="H85" s="57" t="s">
        <v>27</v>
      </c>
      <c r="I85" s="57">
        <v>3</v>
      </c>
      <c r="J85" s="57" t="s">
        <v>27</v>
      </c>
      <c r="K85" s="57">
        <v>3</v>
      </c>
      <c r="L85" s="57" t="s">
        <v>27</v>
      </c>
      <c r="M85" s="57" t="s">
        <v>27</v>
      </c>
      <c r="N85" s="57">
        <v>1</v>
      </c>
      <c r="O85" s="57" t="s">
        <v>27</v>
      </c>
      <c r="P85" s="57">
        <v>2</v>
      </c>
      <c r="Q85" s="57" t="s">
        <v>27</v>
      </c>
      <c r="R85" s="57">
        <v>2</v>
      </c>
      <c r="S85" s="57">
        <v>3</v>
      </c>
      <c r="T85" s="57">
        <v>1</v>
      </c>
      <c r="U85" s="144"/>
    </row>
    <row r="86" spans="1:21" x14ac:dyDescent="0.25">
      <c r="A86" s="608" t="s">
        <v>4806</v>
      </c>
      <c r="B86" s="617" t="s">
        <v>4807</v>
      </c>
      <c r="C86" s="631" t="s">
        <v>4808</v>
      </c>
      <c r="D86" s="1" t="s">
        <v>4809</v>
      </c>
      <c r="E86" s="1" t="s">
        <v>4810</v>
      </c>
      <c r="F86" s="611" t="s">
        <v>26</v>
      </c>
      <c r="G86" s="57">
        <v>3</v>
      </c>
      <c r="H86" s="57">
        <v>2</v>
      </c>
      <c r="I86" s="57">
        <v>3</v>
      </c>
      <c r="J86" s="57" t="s">
        <v>27</v>
      </c>
      <c r="K86" s="57">
        <v>2</v>
      </c>
      <c r="L86" s="57">
        <v>1</v>
      </c>
      <c r="M86" s="57" t="s">
        <v>27</v>
      </c>
      <c r="N86" s="57" t="s">
        <v>27</v>
      </c>
      <c r="O86" s="57" t="s">
        <v>27</v>
      </c>
      <c r="P86" s="57" t="s">
        <v>27</v>
      </c>
      <c r="Q86" s="57">
        <v>2</v>
      </c>
      <c r="R86" s="57">
        <v>1</v>
      </c>
      <c r="S86" s="57">
        <v>2</v>
      </c>
      <c r="T86" s="57">
        <v>1</v>
      </c>
      <c r="U86" s="144"/>
    </row>
    <row r="87" spans="1:21" ht="22.5" x14ac:dyDescent="0.25">
      <c r="A87" s="608"/>
      <c r="B87" s="630"/>
      <c r="C87" s="632"/>
      <c r="D87" s="1" t="s">
        <v>4811</v>
      </c>
      <c r="E87" s="1" t="s">
        <v>4812</v>
      </c>
      <c r="F87" s="612"/>
      <c r="G87" s="57">
        <v>3</v>
      </c>
      <c r="H87" s="57">
        <v>2</v>
      </c>
      <c r="I87" s="57">
        <v>3</v>
      </c>
      <c r="J87" s="57" t="s">
        <v>27</v>
      </c>
      <c r="K87" s="57">
        <v>2</v>
      </c>
      <c r="L87" s="57">
        <v>1</v>
      </c>
      <c r="M87" s="57" t="s">
        <v>27</v>
      </c>
      <c r="N87" s="57" t="s">
        <v>27</v>
      </c>
      <c r="O87" s="57" t="s">
        <v>27</v>
      </c>
      <c r="P87" s="57" t="s">
        <v>27</v>
      </c>
      <c r="Q87" s="57">
        <v>2</v>
      </c>
      <c r="R87" s="57">
        <v>1</v>
      </c>
      <c r="S87" s="57">
        <v>2</v>
      </c>
      <c r="T87" s="57">
        <v>1</v>
      </c>
      <c r="U87" s="144"/>
    </row>
    <row r="88" spans="1:21" x14ac:dyDescent="0.25">
      <c r="A88" s="608"/>
      <c r="B88" s="630"/>
      <c r="C88" s="632"/>
      <c r="D88" s="1" t="s">
        <v>4813</v>
      </c>
      <c r="E88" s="1" t="s">
        <v>4814</v>
      </c>
      <c r="F88" s="612"/>
      <c r="G88" s="57">
        <v>3</v>
      </c>
      <c r="H88" s="57">
        <v>2</v>
      </c>
      <c r="I88" s="57">
        <v>3</v>
      </c>
      <c r="J88" s="57" t="s">
        <v>27</v>
      </c>
      <c r="K88" s="57">
        <v>2</v>
      </c>
      <c r="L88" s="57">
        <v>1</v>
      </c>
      <c r="M88" s="57" t="s">
        <v>27</v>
      </c>
      <c r="N88" s="57" t="s">
        <v>27</v>
      </c>
      <c r="O88" s="57" t="s">
        <v>27</v>
      </c>
      <c r="P88" s="57" t="s">
        <v>27</v>
      </c>
      <c r="Q88" s="57">
        <v>2</v>
      </c>
      <c r="R88" s="57">
        <v>1</v>
      </c>
      <c r="S88" s="57">
        <v>2</v>
      </c>
      <c r="T88" s="57">
        <v>1</v>
      </c>
      <c r="U88" s="144"/>
    </row>
    <row r="89" spans="1:21" x14ac:dyDescent="0.25">
      <c r="A89" s="608"/>
      <c r="B89" s="630"/>
      <c r="C89" s="632"/>
      <c r="D89" s="1" t="s">
        <v>4815</v>
      </c>
      <c r="E89" s="1" t="s">
        <v>4816</v>
      </c>
      <c r="F89" s="612"/>
      <c r="G89" s="57">
        <v>3</v>
      </c>
      <c r="H89" s="57">
        <v>2</v>
      </c>
      <c r="I89" s="57">
        <v>3</v>
      </c>
      <c r="J89" s="57" t="s">
        <v>27</v>
      </c>
      <c r="K89" s="57">
        <v>2</v>
      </c>
      <c r="L89" s="57">
        <v>1</v>
      </c>
      <c r="M89" s="57" t="s">
        <v>27</v>
      </c>
      <c r="N89" s="57" t="s">
        <v>27</v>
      </c>
      <c r="O89" s="57" t="s">
        <v>27</v>
      </c>
      <c r="P89" s="57" t="s">
        <v>27</v>
      </c>
      <c r="Q89" s="57">
        <v>2</v>
      </c>
      <c r="R89" s="57">
        <v>1</v>
      </c>
      <c r="S89" s="57">
        <v>2</v>
      </c>
      <c r="T89" s="57">
        <v>1</v>
      </c>
      <c r="U89" s="144"/>
    </row>
    <row r="90" spans="1:21" ht="22.5" x14ac:dyDescent="0.25">
      <c r="A90" s="608"/>
      <c r="B90" s="630"/>
      <c r="C90" s="632"/>
      <c r="D90" s="1" t="s">
        <v>4817</v>
      </c>
      <c r="E90" s="1" t="s">
        <v>4818</v>
      </c>
      <c r="F90" s="612"/>
      <c r="G90" s="57">
        <v>3</v>
      </c>
      <c r="H90" s="57">
        <v>2</v>
      </c>
      <c r="I90" s="57">
        <v>3</v>
      </c>
      <c r="J90" s="57" t="s">
        <v>27</v>
      </c>
      <c r="K90" s="57">
        <v>2</v>
      </c>
      <c r="L90" s="57">
        <v>1</v>
      </c>
      <c r="M90" s="57" t="s">
        <v>27</v>
      </c>
      <c r="N90" s="57" t="s">
        <v>27</v>
      </c>
      <c r="O90" s="57" t="s">
        <v>27</v>
      </c>
      <c r="P90" s="57" t="s">
        <v>27</v>
      </c>
      <c r="Q90" s="57">
        <v>2</v>
      </c>
      <c r="R90" s="57">
        <v>1</v>
      </c>
      <c r="S90" s="57">
        <v>2</v>
      </c>
      <c r="T90" s="57">
        <v>1</v>
      </c>
      <c r="U90" s="144"/>
    </row>
    <row r="91" spans="1:21" x14ac:dyDescent="0.25">
      <c r="A91" s="608"/>
      <c r="B91" s="630"/>
      <c r="C91" s="632"/>
      <c r="D91" s="1" t="s">
        <v>4806</v>
      </c>
      <c r="E91" s="144"/>
      <c r="F91" s="613"/>
      <c r="G91" s="57">
        <v>3</v>
      </c>
      <c r="H91" s="57">
        <v>2</v>
      </c>
      <c r="I91" s="57">
        <v>3</v>
      </c>
      <c r="J91" s="57" t="s">
        <v>27</v>
      </c>
      <c r="K91" s="57">
        <v>2</v>
      </c>
      <c r="L91" s="57">
        <v>1</v>
      </c>
      <c r="M91" s="57" t="s">
        <v>27</v>
      </c>
      <c r="N91" s="57" t="s">
        <v>27</v>
      </c>
      <c r="O91" s="57" t="s">
        <v>27</v>
      </c>
      <c r="P91" s="57" t="s">
        <v>27</v>
      </c>
      <c r="Q91" s="57">
        <v>2</v>
      </c>
      <c r="R91" s="57">
        <v>1</v>
      </c>
      <c r="S91" s="57">
        <v>2</v>
      </c>
      <c r="T91" s="57">
        <v>1</v>
      </c>
      <c r="U91" s="144"/>
    </row>
    <row r="92" spans="1:21" x14ac:dyDescent="0.25">
      <c r="A92" s="608" t="s">
        <v>4819</v>
      </c>
      <c r="B92" s="617" t="s">
        <v>4820</v>
      </c>
      <c r="C92" s="631" t="s">
        <v>4821</v>
      </c>
      <c r="D92" s="1" t="s">
        <v>4822</v>
      </c>
      <c r="E92" s="1" t="s">
        <v>4823</v>
      </c>
      <c r="F92" s="611" t="s">
        <v>26</v>
      </c>
      <c r="G92" s="57">
        <v>3</v>
      </c>
      <c r="H92" s="57" t="s">
        <v>27</v>
      </c>
      <c r="I92" s="57">
        <v>3</v>
      </c>
      <c r="J92" s="57" t="s">
        <v>27</v>
      </c>
      <c r="K92" s="57">
        <v>2</v>
      </c>
      <c r="L92" s="57">
        <v>1</v>
      </c>
      <c r="M92" s="57" t="s">
        <v>27</v>
      </c>
      <c r="N92" s="57" t="s">
        <v>27</v>
      </c>
      <c r="O92" s="57" t="s">
        <v>27</v>
      </c>
      <c r="P92" s="57" t="s">
        <v>27</v>
      </c>
      <c r="Q92" s="57">
        <v>2</v>
      </c>
      <c r="R92" s="57">
        <v>1</v>
      </c>
      <c r="S92" s="57">
        <v>1</v>
      </c>
      <c r="T92" s="57">
        <v>1</v>
      </c>
      <c r="U92" s="144"/>
    </row>
    <row r="93" spans="1:21" ht="22.5" x14ac:dyDescent="0.25">
      <c r="A93" s="608"/>
      <c r="B93" s="630"/>
      <c r="C93" s="632"/>
      <c r="D93" s="1" t="s">
        <v>4824</v>
      </c>
      <c r="E93" s="1" t="s">
        <v>4825</v>
      </c>
      <c r="F93" s="612"/>
      <c r="G93" s="57">
        <v>3</v>
      </c>
      <c r="H93" s="57" t="s">
        <v>27</v>
      </c>
      <c r="I93" s="57">
        <v>3</v>
      </c>
      <c r="J93" s="57" t="s">
        <v>27</v>
      </c>
      <c r="K93" s="57">
        <v>2</v>
      </c>
      <c r="L93" s="57">
        <v>1</v>
      </c>
      <c r="M93" s="57" t="s">
        <v>27</v>
      </c>
      <c r="N93" s="57" t="s">
        <v>27</v>
      </c>
      <c r="O93" s="57" t="s">
        <v>27</v>
      </c>
      <c r="P93" s="57" t="s">
        <v>27</v>
      </c>
      <c r="Q93" s="57">
        <v>2</v>
      </c>
      <c r="R93" s="57">
        <v>1</v>
      </c>
      <c r="S93" s="57">
        <v>1</v>
      </c>
      <c r="T93" s="57">
        <v>1</v>
      </c>
      <c r="U93" s="144"/>
    </row>
    <row r="94" spans="1:21" ht="22.5" x14ac:dyDescent="0.25">
      <c r="A94" s="608"/>
      <c r="B94" s="630"/>
      <c r="C94" s="632"/>
      <c r="D94" s="1" t="s">
        <v>4826</v>
      </c>
      <c r="E94" s="1" t="s">
        <v>4827</v>
      </c>
      <c r="F94" s="612"/>
      <c r="G94" s="57">
        <v>3</v>
      </c>
      <c r="H94" s="57" t="s">
        <v>27</v>
      </c>
      <c r="I94" s="57">
        <v>3</v>
      </c>
      <c r="J94" s="57" t="s">
        <v>27</v>
      </c>
      <c r="K94" s="57">
        <v>2</v>
      </c>
      <c r="L94" s="57">
        <v>1</v>
      </c>
      <c r="M94" s="57" t="s">
        <v>27</v>
      </c>
      <c r="N94" s="57" t="s">
        <v>27</v>
      </c>
      <c r="O94" s="57" t="s">
        <v>27</v>
      </c>
      <c r="P94" s="57" t="s">
        <v>27</v>
      </c>
      <c r="Q94" s="57">
        <v>2</v>
      </c>
      <c r="R94" s="57">
        <v>1</v>
      </c>
      <c r="S94" s="57">
        <v>1</v>
      </c>
      <c r="T94" s="57">
        <v>1</v>
      </c>
      <c r="U94" s="144"/>
    </row>
    <row r="95" spans="1:21" x14ac:dyDescent="0.25">
      <c r="A95" s="608"/>
      <c r="B95" s="630"/>
      <c r="C95" s="632"/>
      <c r="D95" s="1" t="s">
        <v>4828</v>
      </c>
      <c r="E95" s="1" t="s">
        <v>4829</v>
      </c>
      <c r="F95" s="612"/>
      <c r="G95" s="57">
        <v>3</v>
      </c>
      <c r="H95" s="57" t="s">
        <v>27</v>
      </c>
      <c r="I95" s="57">
        <v>3</v>
      </c>
      <c r="J95" s="57" t="s">
        <v>27</v>
      </c>
      <c r="K95" s="57">
        <v>2</v>
      </c>
      <c r="L95" s="57">
        <v>1</v>
      </c>
      <c r="M95" s="57" t="s">
        <v>27</v>
      </c>
      <c r="N95" s="57" t="s">
        <v>27</v>
      </c>
      <c r="O95" s="57" t="s">
        <v>27</v>
      </c>
      <c r="P95" s="57" t="s">
        <v>27</v>
      </c>
      <c r="Q95" s="57">
        <v>2</v>
      </c>
      <c r="R95" s="57">
        <v>1</v>
      </c>
      <c r="S95" s="57">
        <v>1</v>
      </c>
      <c r="T95" s="57">
        <v>1</v>
      </c>
      <c r="U95" s="144"/>
    </row>
    <row r="96" spans="1:21" ht="22.5" x14ac:dyDescent="0.25">
      <c r="A96" s="608"/>
      <c r="B96" s="630"/>
      <c r="C96" s="632"/>
      <c r="D96" s="1" t="s">
        <v>4830</v>
      </c>
      <c r="E96" s="1" t="s">
        <v>4831</v>
      </c>
      <c r="F96" s="612"/>
      <c r="G96" s="57">
        <v>3</v>
      </c>
      <c r="H96" s="57" t="s">
        <v>27</v>
      </c>
      <c r="I96" s="57">
        <v>3</v>
      </c>
      <c r="J96" s="57" t="s">
        <v>27</v>
      </c>
      <c r="K96" s="57">
        <v>2</v>
      </c>
      <c r="L96" s="57">
        <v>1</v>
      </c>
      <c r="M96" s="57" t="s">
        <v>27</v>
      </c>
      <c r="N96" s="57" t="s">
        <v>27</v>
      </c>
      <c r="O96" s="57" t="s">
        <v>27</v>
      </c>
      <c r="P96" s="57" t="s">
        <v>27</v>
      </c>
      <c r="Q96" s="57">
        <v>2</v>
      </c>
      <c r="R96" s="57">
        <v>1</v>
      </c>
      <c r="S96" s="57">
        <v>1</v>
      </c>
      <c r="T96" s="57">
        <v>1</v>
      </c>
      <c r="U96" s="144"/>
    </row>
    <row r="97" spans="1:21" x14ac:dyDescent="0.25">
      <c r="A97" s="608"/>
      <c r="B97" s="630"/>
      <c r="C97" s="632"/>
      <c r="D97" s="1" t="s">
        <v>4819</v>
      </c>
      <c r="E97" s="144"/>
      <c r="F97" s="613"/>
      <c r="G97" s="57">
        <v>3</v>
      </c>
      <c r="H97" s="57" t="s">
        <v>27</v>
      </c>
      <c r="I97" s="57">
        <v>3</v>
      </c>
      <c r="J97" s="57" t="s">
        <v>27</v>
      </c>
      <c r="K97" s="57">
        <v>2</v>
      </c>
      <c r="L97" s="57">
        <v>1</v>
      </c>
      <c r="M97" s="57" t="s">
        <v>27</v>
      </c>
      <c r="N97" s="57" t="s">
        <v>27</v>
      </c>
      <c r="O97" s="57" t="s">
        <v>27</v>
      </c>
      <c r="P97" s="57" t="s">
        <v>27</v>
      </c>
      <c r="Q97" s="57">
        <v>2</v>
      </c>
      <c r="R97" s="57">
        <v>1</v>
      </c>
      <c r="S97" s="57">
        <v>1</v>
      </c>
      <c r="T97" s="57">
        <v>1</v>
      </c>
      <c r="U97" s="144"/>
    </row>
    <row r="98" spans="1:21" x14ac:dyDescent="0.25">
      <c r="A98" s="608" t="s">
        <v>4832</v>
      </c>
      <c r="B98" s="617" t="s">
        <v>4833</v>
      </c>
      <c r="C98" s="631" t="s">
        <v>4834</v>
      </c>
      <c r="D98" s="1" t="s">
        <v>4835</v>
      </c>
      <c r="E98" s="1" t="s">
        <v>4836</v>
      </c>
      <c r="F98" s="611" t="s">
        <v>26</v>
      </c>
      <c r="G98" s="57">
        <v>3</v>
      </c>
      <c r="H98" s="57">
        <v>2</v>
      </c>
      <c r="I98" s="57">
        <v>2</v>
      </c>
      <c r="J98" s="57" t="s">
        <v>27</v>
      </c>
      <c r="K98" s="57">
        <v>2</v>
      </c>
      <c r="L98" s="57">
        <v>3</v>
      </c>
      <c r="M98" s="57">
        <v>2</v>
      </c>
      <c r="N98" s="57">
        <v>2</v>
      </c>
      <c r="O98" s="57">
        <v>3</v>
      </c>
      <c r="P98" s="57" t="s">
        <v>27</v>
      </c>
      <c r="Q98" s="57">
        <v>2</v>
      </c>
      <c r="R98" s="57">
        <v>1</v>
      </c>
      <c r="S98" s="57">
        <v>1</v>
      </c>
      <c r="T98" s="57">
        <v>1</v>
      </c>
      <c r="U98" s="144"/>
    </row>
    <row r="99" spans="1:21" x14ac:dyDescent="0.25">
      <c r="A99" s="608"/>
      <c r="B99" s="630"/>
      <c r="C99" s="632"/>
      <c r="D99" s="1" t="s">
        <v>4837</v>
      </c>
      <c r="E99" s="1" t="s">
        <v>4838</v>
      </c>
      <c r="F99" s="612"/>
      <c r="G99" s="57">
        <v>3</v>
      </c>
      <c r="H99" s="57">
        <v>2</v>
      </c>
      <c r="I99" s="57">
        <v>2</v>
      </c>
      <c r="J99" s="57" t="s">
        <v>27</v>
      </c>
      <c r="K99" s="57">
        <v>2</v>
      </c>
      <c r="L99" s="57">
        <v>3</v>
      </c>
      <c r="M99" s="57">
        <v>2</v>
      </c>
      <c r="N99" s="57">
        <v>2</v>
      </c>
      <c r="O99" s="57">
        <v>3</v>
      </c>
      <c r="P99" s="57" t="s">
        <v>27</v>
      </c>
      <c r="Q99" s="57">
        <v>2</v>
      </c>
      <c r="R99" s="57">
        <v>1</v>
      </c>
      <c r="S99" s="57">
        <v>1</v>
      </c>
      <c r="T99" s="57">
        <v>1</v>
      </c>
      <c r="U99" s="144"/>
    </row>
    <row r="100" spans="1:21" x14ac:dyDescent="0.25">
      <c r="A100" s="608"/>
      <c r="B100" s="630"/>
      <c r="C100" s="632"/>
      <c r="D100" s="1" t="s">
        <v>4839</v>
      </c>
      <c r="E100" s="1" t="s">
        <v>4840</v>
      </c>
      <c r="F100" s="612"/>
      <c r="G100" s="57">
        <v>3</v>
      </c>
      <c r="H100" s="57">
        <v>2</v>
      </c>
      <c r="I100" s="57">
        <v>2</v>
      </c>
      <c r="J100" s="57" t="s">
        <v>27</v>
      </c>
      <c r="K100" s="57">
        <v>2</v>
      </c>
      <c r="L100" s="57">
        <v>3</v>
      </c>
      <c r="M100" s="57">
        <v>2</v>
      </c>
      <c r="N100" s="57">
        <v>2</v>
      </c>
      <c r="O100" s="57">
        <v>3</v>
      </c>
      <c r="P100" s="57" t="s">
        <v>27</v>
      </c>
      <c r="Q100" s="57">
        <v>2</v>
      </c>
      <c r="R100" s="57">
        <v>1</v>
      </c>
      <c r="S100" s="57">
        <v>1</v>
      </c>
      <c r="T100" s="57">
        <v>1</v>
      </c>
      <c r="U100" s="144"/>
    </row>
    <row r="101" spans="1:21" x14ac:dyDescent="0.25">
      <c r="A101" s="608"/>
      <c r="B101" s="630"/>
      <c r="C101" s="632"/>
      <c r="D101" s="1" t="s">
        <v>4841</v>
      </c>
      <c r="E101" s="1" t="s">
        <v>4842</v>
      </c>
      <c r="F101" s="612"/>
      <c r="G101" s="57">
        <v>3</v>
      </c>
      <c r="H101" s="57">
        <v>2</v>
      </c>
      <c r="I101" s="57">
        <v>2</v>
      </c>
      <c r="J101" s="57" t="s">
        <v>27</v>
      </c>
      <c r="K101" s="57">
        <v>2</v>
      </c>
      <c r="L101" s="57">
        <v>3</v>
      </c>
      <c r="M101" s="57">
        <v>2</v>
      </c>
      <c r="N101" s="57">
        <v>2</v>
      </c>
      <c r="O101" s="57">
        <v>3</v>
      </c>
      <c r="P101" s="57" t="s">
        <v>27</v>
      </c>
      <c r="Q101" s="57">
        <v>2</v>
      </c>
      <c r="R101" s="57">
        <v>1</v>
      </c>
      <c r="S101" s="57">
        <v>1</v>
      </c>
      <c r="T101" s="57">
        <v>1</v>
      </c>
      <c r="U101" s="144"/>
    </row>
    <row r="102" spans="1:21" ht="22.5" x14ac:dyDescent="0.25">
      <c r="A102" s="608"/>
      <c r="B102" s="630"/>
      <c r="C102" s="632"/>
      <c r="D102" s="1" t="s">
        <v>4843</v>
      </c>
      <c r="E102" s="1" t="s">
        <v>4844</v>
      </c>
      <c r="F102" s="612"/>
      <c r="G102" s="57">
        <v>3</v>
      </c>
      <c r="H102" s="57">
        <v>2</v>
      </c>
      <c r="I102" s="57">
        <v>2</v>
      </c>
      <c r="J102" s="57" t="s">
        <v>27</v>
      </c>
      <c r="K102" s="57">
        <v>2</v>
      </c>
      <c r="L102" s="57">
        <v>3</v>
      </c>
      <c r="M102" s="57">
        <v>2</v>
      </c>
      <c r="N102" s="57">
        <v>2</v>
      </c>
      <c r="O102" s="57">
        <v>3</v>
      </c>
      <c r="P102" s="57" t="s">
        <v>27</v>
      </c>
      <c r="Q102" s="57">
        <v>2</v>
      </c>
      <c r="R102" s="57">
        <v>1</v>
      </c>
      <c r="S102" s="57">
        <v>1</v>
      </c>
      <c r="T102" s="57">
        <v>1</v>
      </c>
      <c r="U102" s="144"/>
    </row>
    <row r="103" spans="1:21" x14ac:dyDescent="0.25">
      <c r="A103" s="608"/>
      <c r="B103" s="630"/>
      <c r="C103" s="632"/>
      <c r="D103" s="1" t="s">
        <v>4832</v>
      </c>
      <c r="E103" s="144"/>
      <c r="F103" s="613"/>
      <c r="G103" s="57">
        <v>3</v>
      </c>
      <c r="H103" s="57">
        <v>2</v>
      </c>
      <c r="I103" s="57">
        <v>2</v>
      </c>
      <c r="J103" s="57" t="s">
        <v>27</v>
      </c>
      <c r="K103" s="57">
        <v>2</v>
      </c>
      <c r="L103" s="57">
        <v>3</v>
      </c>
      <c r="M103" s="57">
        <v>2</v>
      </c>
      <c r="N103" s="57">
        <v>2</v>
      </c>
      <c r="O103" s="57">
        <v>3</v>
      </c>
      <c r="P103" s="57" t="s">
        <v>27</v>
      </c>
      <c r="Q103" s="57">
        <v>2</v>
      </c>
      <c r="R103" s="57">
        <v>1</v>
      </c>
      <c r="S103" s="57">
        <v>1</v>
      </c>
      <c r="T103" s="57">
        <v>1</v>
      </c>
      <c r="U103" s="144"/>
    </row>
    <row r="104" spans="1:21" x14ac:dyDescent="0.25">
      <c r="A104" s="608" t="s">
        <v>4845</v>
      </c>
      <c r="B104" s="611" t="s">
        <v>4846</v>
      </c>
      <c r="C104" s="631" t="s">
        <v>4847</v>
      </c>
      <c r="D104" s="1" t="s">
        <v>4848</v>
      </c>
      <c r="E104" s="1" t="s">
        <v>4849</v>
      </c>
      <c r="F104" s="611" t="s">
        <v>26</v>
      </c>
      <c r="G104" s="57">
        <v>3</v>
      </c>
      <c r="H104" s="57" t="s">
        <v>27</v>
      </c>
      <c r="I104" s="57">
        <v>3</v>
      </c>
      <c r="J104" s="57">
        <v>2</v>
      </c>
      <c r="K104" s="57">
        <v>3</v>
      </c>
      <c r="L104" s="57">
        <v>1</v>
      </c>
      <c r="M104" s="57" t="s">
        <v>27</v>
      </c>
      <c r="N104" s="57">
        <v>1</v>
      </c>
      <c r="O104" s="57" t="s">
        <v>27</v>
      </c>
      <c r="P104" s="57">
        <v>2</v>
      </c>
      <c r="Q104" s="57" t="s">
        <v>27</v>
      </c>
      <c r="R104" s="57">
        <v>2</v>
      </c>
      <c r="S104" s="57">
        <v>2</v>
      </c>
      <c r="T104" s="57">
        <v>3</v>
      </c>
      <c r="U104" s="144"/>
    </row>
    <row r="105" spans="1:21" x14ac:dyDescent="0.25">
      <c r="A105" s="608"/>
      <c r="B105" s="612"/>
      <c r="C105" s="632"/>
      <c r="D105" s="1" t="s">
        <v>4850</v>
      </c>
      <c r="E105" s="1" t="s">
        <v>4851</v>
      </c>
      <c r="F105" s="612"/>
      <c r="G105" s="57">
        <v>3</v>
      </c>
      <c r="H105" s="57" t="s">
        <v>27</v>
      </c>
      <c r="I105" s="57">
        <v>3</v>
      </c>
      <c r="J105" s="57">
        <v>2</v>
      </c>
      <c r="K105" s="57">
        <v>3</v>
      </c>
      <c r="L105" s="57">
        <v>1</v>
      </c>
      <c r="M105" s="57" t="s">
        <v>27</v>
      </c>
      <c r="N105" s="57">
        <v>1</v>
      </c>
      <c r="O105" s="57" t="s">
        <v>27</v>
      </c>
      <c r="P105" s="57">
        <v>2</v>
      </c>
      <c r="Q105" s="57" t="s">
        <v>27</v>
      </c>
      <c r="R105" s="57">
        <v>2</v>
      </c>
      <c r="S105" s="57">
        <v>2</v>
      </c>
      <c r="T105" s="57">
        <v>3</v>
      </c>
      <c r="U105" s="144"/>
    </row>
    <row r="106" spans="1:21" x14ac:dyDescent="0.25">
      <c r="A106" s="608"/>
      <c r="B106" s="612"/>
      <c r="C106" s="632"/>
      <c r="D106" s="1" t="s">
        <v>4852</v>
      </c>
      <c r="E106" s="1" t="s">
        <v>4853</v>
      </c>
      <c r="F106" s="612"/>
      <c r="G106" s="57">
        <v>3</v>
      </c>
      <c r="H106" s="57" t="s">
        <v>27</v>
      </c>
      <c r="I106" s="57">
        <v>3</v>
      </c>
      <c r="J106" s="57">
        <v>2</v>
      </c>
      <c r="K106" s="57">
        <v>3</v>
      </c>
      <c r="L106" s="57">
        <v>1</v>
      </c>
      <c r="M106" s="57" t="s">
        <v>27</v>
      </c>
      <c r="N106" s="57">
        <v>1</v>
      </c>
      <c r="O106" s="57" t="s">
        <v>27</v>
      </c>
      <c r="P106" s="57">
        <v>2</v>
      </c>
      <c r="Q106" s="57" t="s">
        <v>27</v>
      </c>
      <c r="R106" s="57">
        <v>2</v>
      </c>
      <c r="S106" s="57">
        <v>2</v>
      </c>
      <c r="T106" s="57">
        <v>3</v>
      </c>
      <c r="U106" s="144"/>
    </row>
    <row r="107" spans="1:21" x14ac:dyDescent="0.25">
      <c r="A107" s="608"/>
      <c r="B107" s="612"/>
      <c r="C107" s="632"/>
      <c r="D107" s="1" t="s">
        <v>4854</v>
      </c>
      <c r="E107" s="1" t="s">
        <v>4855</v>
      </c>
      <c r="F107" s="612"/>
      <c r="G107" s="57">
        <v>3</v>
      </c>
      <c r="H107" s="57" t="s">
        <v>27</v>
      </c>
      <c r="I107" s="57">
        <v>3</v>
      </c>
      <c r="J107" s="57">
        <v>2</v>
      </c>
      <c r="K107" s="57">
        <v>3</v>
      </c>
      <c r="L107" s="57">
        <v>1</v>
      </c>
      <c r="M107" s="57" t="s">
        <v>27</v>
      </c>
      <c r="N107" s="57">
        <v>1</v>
      </c>
      <c r="O107" s="57" t="s">
        <v>27</v>
      </c>
      <c r="P107" s="57">
        <v>2</v>
      </c>
      <c r="Q107" s="57" t="s">
        <v>27</v>
      </c>
      <c r="R107" s="57">
        <v>2</v>
      </c>
      <c r="S107" s="57">
        <v>2</v>
      </c>
      <c r="T107" s="57">
        <v>3</v>
      </c>
      <c r="U107" s="144"/>
    </row>
    <row r="108" spans="1:21" ht="22.5" x14ac:dyDescent="0.25">
      <c r="A108" s="608"/>
      <c r="B108" s="612"/>
      <c r="C108" s="632"/>
      <c r="D108" s="1" t="s">
        <v>4856</v>
      </c>
      <c r="E108" s="1" t="s">
        <v>4857</v>
      </c>
      <c r="F108" s="612"/>
      <c r="G108" s="57">
        <v>3</v>
      </c>
      <c r="H108" s="57" t="s">
        <v>27</v>
      </c>
      <c r="I108" s="57">
        <v>3</v>
      </c>
      <c r="J108" s="57">
        <v>2</v>
      </c>
      <c r="K108" s="57">
        <v>3</v>
      </c>
      <c r="L108" s="57">
        <v>1</v>
      </c>
      <c r="M108" s="57" t="s">
        <v>27</v>
      </c>
      <c r="N108" s="57">
        <v>1</v>
      </c>
      <c r="O108" s="57" t="s">
        <v>27</v>
      </c>
      <c r="P108" s="57">
        <v>2</v>
      </c>
      <c r="Q108" s="57" t="s">
        <v>27</v>
      </c>
      <c r="R108" s="57">
        <v>2</v>
      </c>
      <c r="S108" s="57">
        <v>2</v>
      </c>
      <c r="T108" s="57">
        <v>3</v>
      </c>
      <c r="U108" s="144"/>
    </row>
    <row r="109" spans="1:21" x14ac:dyDescent="0.25">
      <c r="A109" s="608"/>
      <c r="B109" s="612"/>
      <c r="C109" s="632"/>
      <c r="D109" s="1" t="s">
        <v>4845</v>
      </c>
      <c r="E109" s="144"/>
      <c r="F109" s="613"/>
      <c r="G109" s="57">
        <v>3</v>
      </c>
      <c r="H109" s="57" t="s">
        <v>27</v>
      </c>
      <c r="I109" s="57">
        <v>3</v>
      </c>
      <c r="J109" s="57">
        <v>2</v>
      </c>
      <c r="K109" s="57">
        <v>3</v>
      </c>
      <c r="L109" s="57">
        <v>1</v>
      </c>
      <c r="M109" s="57" t="s">
        <v>27</v>
      </c>
      <c r="N109" s="57">
        <v>1</v>
      </c>
      <c r="O109" s="57" t="s">
        <v>27</v>
      </c>
      <c r="P109" s="57">
        <v>2</v>
      </c>
      <c r="Q109" s="57" t="s">
        <v>27</v>
      </c>
      <c r="R109" s="57">
        <v>2</v>
      </c>
      <c r="S109" s="57">
        <v>2</v>
      </c>
      <c r="T109" s="57">
        <v>3</v>
      </c>
      <c r="U109" s="144"/>
    </row>
    <row r="110" spans="1:21" x14ac:dyDescent="0.25">
      <c r="A110" s="608" t="s">
        <v>4858</v>
      </c>
      <c r="B110" s="617" t="s">
        <v>4859</v>
      </c>
      <c r="C110" s="631" t="s">
        <v>4860</v>
      </c>
      <c r="D110" s="1" t="s">
        <v>4861</v>
      </c>
      <c r="E110" s="1" t="s">
        <v>4862</v>
      </c>
      <c r="F110" s="611" t="s">
        <v>26</v>
      </c>
      <c r="G110" s="57">
        <v>3</v>
      </c>
      <c r="H110" s="57" t="s">
        <v>27</v>
      </c>
      <c r="I110" s="57">
        <v>3</v>
      </c>
      <c r="J110" s="57" t="s">
        <v>27</v>
      </c>
      <c r="K110" s="57">
        <v>2</v>
      </c>
      <c r="L110" s="57">
        <v>2</v>
      </c>
      <c r="M110" s="57" t="s">
        <v>27</v>
      </c>
      <c r="N110" s="57" t="s">
        <v>27</v>
      </c>
      <c r="O110" s="57" t="s">
        <v>27</v>
      </c>
      <c r="P110" s="57" t="s">
        <v>27</v>
      </c>
      <c r="Q110" s="57">
        <v>2</v>
      </c>
      <c r="R110" s="57">
        <v>1</v>
      </c>
      <c r="S110" s="57">
        <v>2</v>
      </c>
      <c r="T110" s="57">
        <v>1</v>
      </c>
      <c r="U110" s="144"/>
    </row>
    <row r="111" spans="1:21" x14ac:dyDescent="0.25">
      <c r="A111" s="608"/>
      <c r="B111" s="630"/>
      <c r="C111" s="632"/>
      <c r="D111" s="1" t="s">
        <v>4863</v>
      </c>
      <c r="E111" s="1" t="s">
        <v>4864</v>
      </c>
      <c r="F111" s="612"/>
      <c r="G111" s="57">
        <v>3</v>
      </c>
      <c r="H111" s="57" t="s">
        <v>27</v>
      </c>
      <c r="I111" s="57">
        <v>3</v>
      </c>
      <c r="J111" s="57" t="s">
        <v>27</v>
      </c>
      <c r="K111" s="57">
        <v>2</v>
      </c>
      <c r="L111" s="57">
        <v>2</v>
      </c>
      <c r="M111" s="57" t="s">
        <v>27</v>
      </c>
      <c r="N111" s="57" t="s">
        <v>27</v>
      </c>
      <c r="O111" s="57" t="s">
        <v>27</v>
      </c>
      <c r="P111" s="57" t="s">
        <v>27</v>
      </c>
      <c r="Q111" s="57">
        <v>2</v>
      </c>
      <c r="R111" s="57">
        <v>1</v>
      </c>
      <c r="S111" s="57">
        <v>2</v>
      </c>
      <c r="T111" s="57">
        <v>1</v>
      </c>
      <c r="U111" s="144"/>
    </row>
    <row r="112" spans="1:21" x14ac:dyDescent="0.25">
      <c r="A112" s="608"/>
      <c r="B112" s="630"/>
      <c r="C112" s="632"/>
      <c r="D112" s="1" t="s">
        <v>4865</v>
      </c>
      <c r="E112" s="1" t="s">
        <v>4866</v>
      </c>
      <c r="F112" s="612"/>
      <c r="G112" s="57">
        <v>3</v>
      </c>
      <c r="H112" s="57" t="s">
        <v>27</v>
      </c>
      <c r="I112" s="57">
        <v>3</v>
      </c>
      <c r="J112" s="57" t="s">
        <v>27</v>
      </c>
      <c r="K112" s="57">
        <v>2</v>
      </c>
      <c r="L112" s="57">
        <v>2</v>
      </c>
      <c r="M112" s="57" t="s">
        <v>27</v>
      </c>
      <c r="N112" s="57" t="s">
        <v>27</v>
      </c>
      <c r="O112" s="57" t="s">
        <v>27</v>
      </c>
      <c r="P112" s="57" t="s">
        <v>27</v>
      </c>
      <c r="Q112" s="57">
        <v>2</v>
      </c>
      <c r="R112" s="57">
        <v>1</v>
      </c>
      <c r="S112" s="57">
        <v>2</v>
      </c>
      <c r="T112" s="57">
        <v>1</v>
      </c>
      <c r="U112" s="144"/>
    </row>
    <row r="113" spans="1:21" x14ac:dyDescent="0.25">
      <c r="A113" s="608"/>
      <c r="B113" s="630"/>
      <c r="C113" s="632"/>
      <c r="D113" s="1" t="s">
        <v>4867</v>
      </c>
      <c r="E113" s="1" t="s">
        <v>4868</v>
      </c>
      <c r="F113" s="612"/>
      <c r="G113" s="57">
        <v>3</v>
      </c>
      <c r="H113" s="57" t="s">
        <v>27</v>
      </c>
      <c r="I113" s="57">
        <v>3</v>
      </c>
      <c r="J113" s="57" t="s">
        <v>27</v>
      </c>
      <c r="K113" s="57">
        <v>2</v>
      </c>
      <c r="L113" s="57">
        <v>2</v>
      </c>
      <c r="M113" s="57" t="s">
        <v>27</v>
      </c>
      <c r="N113" s="57" t="s">
        <v>27</v>
      </c>
      <c r="O113" s="57" t="s">
        <v>27</v>
      </c>
      <c r="P113" s="57" t="s">
        <v>27</v>
      </c>
      <c r="Q113" s="57">
        <v>2</v>
      </c>
      <c r="R113" s="57">
        <v>1</v>
      </c>
      <c r="S113" s="57">
        <v>2</v>
      </c>
      <c r="T113" s="57">
        <v>1</v>
      </c>
      <c r="U113" s="144"/>
    </row>
    <row r="114" spans="1:21" ht="22.5" x14ac:dyDescent="0.25">
      <c r="A114" s="608"/>
      <c r="B114" s="630"/>
      <c r="C114" s="632"/>
      <c r="D114" s="1" t="s">
        <v>4869</v>
      </c>
      <c r="E114" s="1" t="s">
        <v>4870</v>
      </c>
      <c r="F114" s="612"/>
      <c r="G114" s="57">
        <v>3</v>
      </c>
      <c r="H114" s="57" t="s">
        <v>27</v>
      </c>
      <c r="I114" s="57">
        <v>3</v>
      </c>
      <c r="J114" s="57" t="s">
        <v>27</v>
      </c>
      <c r="K114" s="57">
        <v>2</v>
      </c>
      <c r="L114" s="57">
        <v>2</v>
      </c>
      <c r="M114" s="57" t="s">
        <v>27</v>
      </c>
      <c r="N114" s="57" t="s">
        <v>27</v>
      </c>
      <c r="O114" s="57" t="s">
        <v>27</v>
      </c>
      <c r="P114" s="57" t="s">
        <v>27</v>
      </c>
      <c r="Q114" s="57">
        <v>2</v>
      </c>
      <c r="R114" s="57">
        <v>1</v>
      </c>
      <c r="S114" s="57">
        <v>2</v>
      </c>
      <c r="T114" s="57">
        <v>1</v>
      </c>
      <c r="U114" s="144"/>
    </row>
    <row r="115" spans="1:21" x14ac:dyDescent="0.25">
      <c r="A115" s="608"/>
      <c r="B115" s="630"/>
      <c r="C115" s="632"/>
      <c r="D115" s="1" t="s">
        <v>4858</v>
      </c>
      <c r="E115" s="144"/>
      <c r="F115" s="613"/>
      <c r="G115" s="57">
        <v>3</v>
      </c>
      <c r="H115" s="57" t="s">
        <v>27</v>
      </c>
      <c r="I115" s="57">
        <v>3</v>
      </c>
      <c r="J115" s="57" t="s">
        <v>27</v>
      </c>
      <c r="K115" s="57">
        <v>2</v>
      </c>
      <c r="L115" s="57">
        <v>2</v>
      </c>
      <c r="M115" s="57" t="s">
        <v>27</v>
      </c>
      <c r="N115" s="57" t="s">
        <v>27</v>
      </c>
      <c r="O115" s="57" t="s">
        <v>27</v>
      </c>
      <c r="P115" s="57" t="s">
        <v>27</v>
      </c>
      <c r="Q115" s="57">
        <v>2</v>
      </c>
      <c r="R115" s="57">
        <v>1</v>
      </c>
      <c r="S115" s="57">
        <v>2</v>
      </c>
      <c r="T115" s="57">
        <v>1</v>
      </c>
      <c r="U115" s="144"/>
    </row>
    <row r="116" spans="1:21" x14ac:dyDescent="0.25">
      <c r="A116" s="608" t="s">
        <v>4871</v>
      </c>
      <c r="B116" s="617" t="s">
        <v>4872</v>
      </c>
      <c r="C116" s="631" t="s">
        <v>4873</v>
      </c>
      <c r="D116" s="1" t="s">
        <v>4874</v>
      </c>
      <c r="E116" s="1" t="s">
        <v>4875</v>
      </c>
      <c r="F116" s="611" t="s">
        <v>26</v>
      </c>
      <c r="G116" s="57">
        <v>3</v>
      </c>
      <c r="H116" s="57">
        <v>2</v>
      </c>
      <c r="I116" s="57">
        <v>3</v>
      </c>
      <c r="J116" s="57" t="s">
        <v>27</v>
      </c>
      <c r="K116" s="57">
        <v>2</v>
      </c>
      <c r="L116" s="57">
        <v>1</v>
      </c>
      <c r="M116" s="57" t="s">
        <v>27</v>
      </c>
      <c r="N116" s="57" t="s">
        <v>27</v>
      </c>
      <c r="O116" s="57" t="s">
        <v>27</v>
      </c>
      <c r="P116" s="57" t="s">
        <v>27</v>
      </c>
      <c r="Q116" s="57">
        <v>2</v>
      </c>
      <c r="R116" s="57">
        <v>1</v>
      </c>
      <c r="S116" s="57">
        <v>2</v>
      </c>
      <c r="T116" s="57">
        <v>1</v>
      </c>
      <c r="U116" s="144"/>
    </row>
    <row r="117" spans="1:21" ht="22.5" x14ac:dyDescent="0.25">
      <c r="A117" s="608"/>
      <c r="B117" s="630"/>
      <c r="C117" s="632"/>
      <c r="D117" s="1" t="s">
        <v>4876</v>
      </c>
      <c r="E117" s="1" t="s">
        <v>4877</v>
      </c>
      <c r="F117" s="612"/>
      <c r="G117" s="57">
        <v>3</v>
      </c>
      <c r="H117" s="57">
        <v>2</v>
      </c>
      <c r="I117" s="57">
        <v>3</v>
      </c>
      <c r="J117" s="57" t="s">
        <v>27</v>
      </c>
      <c r="K117" s="57">
        <v>2</v>
      </c>
      <c r="L117" s="57">
        <v>1</v>
      </c>
      <c r="M117" s="57" t="s">
        <v>27</v>
      </c>
      <c r="N117" s="57" t="s">
        <v>27</v>
      </c>
      <c r="O117" s="57" t="s">
        <v>27</v>
      </c>
      <c r="P117" s="57" t="s">
        <v>27</v>
      </c>
      <c r="Q117" s="57">
        <v>2</v>
      </c>
      <c r="R117" s="57">
        <v>1</v>
      </c>
      <c r="S117" s="57">
        <v>2</v>
      </c>
      <c r="T117" s="57">
        <v>1</v>
      </c>
      <c r="U117" s="144"/>
    </row>
    <row r="118" spans="1:21" ht="22.5" x14ac:dyDescent="0.25">
      <c r="A118" s="608"/>
      <c r="B118" s="630"/>
      <c r="C118" s="632"/>
      <c r="D118" s="1" t="s">
        <v>4878</v>
      </c>
      <c r="E118" s="1" t="s">
        <v>4879</v>
      </c>
      <c r="F118" s="612"/>
      <c r="G118" s="57">
        <v>3</v>
      </c>
      <c r="H118" s="57">
        <v>2</v>
      </c>
      <c r="I118" s="57">
        <v>3</v>
      </c>
      <c r="J118" s="57" t="s">
        <v>27</v>
      </c>
      <c r="K118" s="57">
        <v>2</v>
      </c>
      <c r="L118" s="57">
        <v>1</v>
      </c>
      <c r="M118" s="57" t="s">
        <v>27</v>
      </c>
      <c r="N118" s="57" t="s">
        <v>27</v>
      </c>
      <c r="O118" s="57" t="s">
        <v>27</v>
      </c>
      <c r="P118" s="57" t="s">
        <v>27</v>
      </c>
      <c r="Q118" s="57">
        <v>2</v>
      </c>
      <c r="R118" s="57">
        <v>1</v>
      </c>
      <c r="S118" s="57">
        <v>2</v>
      </c>
      <c r="T118" s="57">
        <v>1</v>
      </c>
      <c r="U118" s="144"/>
    </row>
    <row r="119" spans="1:21" x14ac:dyDescent="0.25">
      <c r="A119" s="608"/>
      <c r="B119" s="630"/>
      <c r="C119" s="632"/>
      <c r="D119" s="1" t="s">
        <v>4880</v>
      </c>
      <c r="E119" s="1" t="s">
        <v>4881</v>
      </c>
      <c r="F119" s="612"/>
      <c r="G119" s="57">
        <v>3</v>
      </c>
      <c r="H119" s="57">
        <v>2</v>
      </c>
      <c r="I119" s="57">
        <v>3</v>
      </c>
      <c r="J119" s="57" t="s">
        <v>27</v>
      </c>
      <c r="K119" s="57">
        <v>2</v>
      </c>
      <c r="L119" s="57">
        <v>1</v>
      </c>
      <c r="M119" s="57" t="s">
        <v>27</v>
      </c>
      <c r="N119" s="57" t="s">
        <v>27</v>
      </c>
      <c r="O119" s="57" t="s">
        <v>27</v>
      </c>
      <c r="P119" s="57" t="s">
        <v>27</v>
      </c>
      <c r="Q119" s="57">
        <v>2</v>
      </c>
      <c r="R119" s="57">
        <v>1</v>
      </c>
      <c r="S119" s="57">
        <v>2</v>
      </c>
      <c r="T119" s="57">
        <v>1</v>
      </c>
      <c r="U119" s="144"/>
    </row>
    <row r="120" spans="1:21" x14ac:dyDescent="0.25">
      <c r="A120" s="608"/>
      <c r="B120" s="630"/>
      <c r="C120" s="632"/>
      <c r="D120" s="1" t="s">
        <v>4882</v>
      </c>
      <c r="E120" s="1" t="s">
        <v>4883</v>
      </c>
      <c r="F120" s="612"/>
      <c r="G120" s="57">
        <v>3</v>
      </c>
      <c r="H120" s="57">
        <v>2</v>
      </c>
      <c r="I120" s="57">
        <v>3</v>
      </c>
      <c r="J120" s="57" t="s">
        <v>27</v>
      </c>
      <c r="K120" s="57">
        <v>2</v>
      </c>
      <c r="L120" s="57">
        <v>1</v>
      </c>
      <c r="M120" s="57" t="s">
        <v>27</v>
      </c>
      <c r="N120" s="57" t="s">
        <v>27</v>
      </c>
      <c r="O120" s="57" t="s">
        <v>27</v>
      </c>
      <c r="P120" s="57" t="s">
        <v>27</v>
      </c>
      <c r="Q120" s="57">
        <v>2</v>
      </c>
      <c r="R120" s="57">
        <v>1</v>
      </c>
      <c r="S120" s="57">
        <v>2</v>
      </c>
      <c r="T120" s="57">
        <v>1</v>
      </c>
      <c r="U120" s="144"/>
    </row>
    <row r="121" spans="1:21" x14ac:dyDescent="0.25">
      <c r="A121" s="608"/>
      <c r="B121" s="630"/>
      <c r="C121" s="632"/>
      <c r="D121" s="1" t="s">
        <v>4871</v>
      </c>
      <c r="E121" s="144"/>
      <c r="F121" s="613"/>
      <c r="G121" s="57">
        <v>3</v>
      </c>
      <c r="H121" s="57">
        <v>2</v>
      </c>
      <c r="I121" s="57">
        <v>3</v>
      </c>
      <c r="J121" s="57" t="s">
        <v>27</v>
      </c>
      <c r="K121" s="57">
        <v>2</v>
      </c>
      <c r="L121" s="57">
        <v>1</v>
      </c>
      <c r="M121" s="57" t="s">
        <v>27</v>
      </c>
      <c r="N121" s="57" t="s">
        <v>27</v>
      </c>
      <c r="O121" s="57" t="s">
        <v>27</v>
      </c>
      <c r="P121" s="57" t="s">
        <v>27</v>
      </c>
      <c r="Q121" s="57">
        <v>2</v>
      </c>
      <c r="R121" s="57">
        <v>1</v>
      </c>
      <c r="S121" s="57">
        <v>2</v>
      </c>
      <c r="T121" s="57">
        <v>1</v>
      </c>
      <c r="U121" s="144"/>
    </row>
    <row r="122" spans="1:21" x14ac:dyDescent="0.25">
      <c r="A122" s="608" t="s">
        <v>4884</v>
      </c>
      <c r="B122" s="608" t="s">
        <v>4885</v>
      </c>
      <c r="C122" s="614" t="s">
        <v>4886</v>
      </c>
      <c r="D122" s="64" t="s">
        <v>4887</v>
      </c>
      <c r="E122" s="1" t="s">
        <v>4888</v>
      </c>
      <c r="F122" s="611" t="s">
        <v>26</v>
      </c>
      <c r="G122" s="57">
        <v>3</v>
      </c>
      <c r="H122" s="57">
        <v>2</v>
      </c>
      <c r="I122" s="57">
        <v>3</v>
      </c>
      <c r="J122" s="57" t="s">
        <v>27</v>
      </c>
      <c r="K122" s="57">
        <v>2</v>
      </c>
      <c r="L122" s="57">
        <v>1</v>
      </c>
      <c r="M122" s="57" t="s">
        <v>27</v>
      </c>
      <c r="N122" s="57" t="s">
        <v>27</v>
      </c>
      <c r="O122" s="57" t="s">
        <v>27</v>
      </c>
      <c r="P122" s="57" t="s">
        <v>27</v>
      </c>
      <c r="Q122" s="57">
        <v>2</v>
      </c>
      <c r="R122" s="57">
        <v>1</v>
      </c>
      <c r="S122" s="57">
        <v>2</v>
      </c>
      <c r="T122" s="57">
        <v>1</v>
      </c>
      <c r="U122" s="144"/>
    </row>
    <row r="123" spans="1:21" ht="22.5" x14ac:dyDescent="0.25">
      <c r="A123" s="608"/>
      <c r="B123" s="608"/>
      <c r="C123" s="614"/>
      <c r="D123" s="64" t="s">
        <v>4889</v>
      </c>
      <c r="E123" s="1" t="s">
        <v>4890</v>
      </c>
      <c r="F123" s="612"/>
      <c r="G123" s="57">
        <v>3</v>
      </c>
      <c r="H123" s="57">
        <v>2</v>
      </c>
      <c r="I123" s="57">
        <v>3</v>
      </c>
      <c r="J123" s="57" t="s">
        <v>27</v>
      </c>
      <c r="K123" s="57">
        <v>2</v>
      </c>
      <c r="L123" s="57">
        <v>1</v>
      </c>
      <c r="M123" s="57" t="s">
        <v>27</v>
      </c>
      <c r="N123" s="57" t="s">
        <v>27</v>
      </c>
      <c r="O123" s="57" t="s">
        <v>27</v>
      </c>
      <c r="P123" s="57" t="s">
        <v>27</v>
      </c>
      <c r="Q123" s="57">
        <v>2</v>
      </c>
      <c r="R123" s="57">
        <v>1</v>
      </c>
      <c r="S123" s="57">
        <v>2</v>
      </c>
      <c r="T123" s="57">
        <v>1</v>
      </c>
      <c r="U123" s="144"/>
    </row>
    <row r="124" spans="1:21" ht="33.75" x14ac:dyDescent="0.25">
      <c r="A124" s="608"/>
      <c r="B124" s="608"/>
      <c r="C124" s="614"/>
      <c r="D124" s="64" t="s">
        <v>4891</v>
      </c>
      <c r="E124" s="1" t="s">
        <v>4892</v>
      </c>
      <c r="F124" s="612"/>
      <c r="G124" s="57">
        <v>3</v>
      </c>
      <c r="H124" s="57">
        <v>2</v>
      </c>
      <c r="I124" s="57">
        <v>3</v>
      </c>
      <c r="J124" s="57" t="s">
        <v>27</v>
      </c>
      <c r="K124" s="57">
        <v>2</v>
      </c>
      <c r="L124" s="57">
        <v>1</v>
      </c>
      <c r="M124" s="57" t="s">
        <v>27</v>
      </c>
      <c r="N124" s="57" t="s">
        <v>27</v>
      </c>
      <c r="O124" s="57" t="s">
        <v>27</v>
      </c>
      <c r="P124" s="57" t="s">
        <v>27</v>
      </c>
      <c r="Q124" s="57">
        <v>2</v>
      </c>
      <c r="R124" s="57">
        <v>1</v>
      </c>
      <c r="S124" s="57">
        <v>2</v>
      </c>
      <c r="T124" s="57">
        <v>1</v>
      </c>
      <c r="U124" s="144"/>
    </row>
    <row r="125" spans="1:21" x14ac:dyDescent="0.25">
      <c r="A125" s="608"/>
      <c r="B125" s="608"/>
      <c r="C125" s="614"/>
      <c r="D125" s="64" t="s">
        <v>4893</v>
      </c>
      <c r="E125" s="1" t="s">
        <v>4894</v>
      </c>
      <c r="F125" s="612"/>
      <c r="G125" s="57">
        <v>3</v>
      </c>
      <c r="H125" s="57">
        <v>2</v>
      </c>
      <c r="I125" s="57">
        <v>3</v>
      </c>
      <c r="J125" s="57" t="s">
        <v>27</v>
      </c>
      <c r="K125" s="57">
        <v>2</v>
      </c>
      <c r="L125" s="57">
        <v>1</v>
      </c>
      <c r="M125" s="57" t="s">
        <v>27</v>
      </c>
      <c r="N125" s="57" t="s">
        <v>27</v>
      </c>
      <c r="O125" s="57" t="s">
        <v>27</v>
      </c>
      <c r="P125" s="57" t="s">
        <v>27</v>
      </c>
      <c r="Q125" s="57">
        <v>2</v>
      </c>
      <c r="R125" s="57">
        <v>1</v>
      </c>
      <c r="S125" s="57">
        <v>2</v>
      </c>
      <c r="T125" s="57">
        <v>1</v>
      </c>
      <c r="U125" s="144"/>
    </row>
    <row r="126" spans="1:21" x14ac:dyDescent="0.25">
      <c r="A126" s="608"/>
      <c r="B126" s="608"/>
      <c r="C126" s="614"/>
      <c r="D126" s="64" t="s">
        <v>4895</v>
      </c>
      <c r="E126" s="1" t="s">
        <v>4896</v>
      </c>
      <c r="F126" s="612"/>
      <c r="G126" s="57">
        <v>3</v>
      </c>
      <c r="H126" s="57">
        <v>2</v>
      </c>
      <c r="I126" s="57">
        <v>3</v>
      </c>
      <c r="J126" s="57" t="s">
        <v>27</v>
      </c>
      <c r="K126" s="57">
        <v>2</v>
      </c>
      <c r="L126" s="57">
        <v>1</v>
      </c>
      <c r="M126" s="57" t="s">
        <v>27</v>
      </c>
      <c r="N126" s="57" t="s">
        <v>27</v>
      </c>
      <c r="O126" s="57" t="s">
        <v>27</v>
      </c>
      <c r="P126" s="57" t="s">
        <v>27</v>
      </c>
      <c r="Q126" s="57">
        <v>2</v>
      </c>
      <c r="R126" s="57">
        <v>1</v>
      </c>
      <c r="S126" s="57">
        <v>2</v>
      </c>
      <c r="T126" s="57">
        <v>1</v>
      </c>
      <c r="U126" s="144"/>
    </row>
    <row r="127" spans="1:21" x14ac:dyDescent="0.25">
      <c r="A127" s="608"/>
      <c r="B127" s="608"/>
      <c r="C127" s="614"/>
      <c r="D127" s="64" t="s">
        <v>4884</v>
      </c>
      <c r="E127" s="144"/>
      <c r="F127" s="613"/>
      <c r="G127" s="57">
        <v>3</v>
      </c>
      <c r="H127" s="57">
        <v>2</v>
      </c>
      <c r="I127" s="57">
        <v>3</v>
      </c>
      <c r="J127" s="57" t="s">
        <v>27</v>
      </c>
      <c r="K127" s="57">
        <v>2</v>
      </c>
      <c r="L127" s="57">
        <v>1</v>
      </c>
      <c r="M127" s="57" t="s">
        <v>27</v>
      </c>
      <c r="N127" s="57" t="s">
        <v>27</v>
      </c>
      <c r="O127" s="57" t="s">
        <v>27</v>
      </c>
      <c r="P127" s="57" t="s">
        <v>27</v>
      </c>
      <c r="Q127" s="57">
        <v>2</v>
      </c>
      <c r="R127" s="57">
        <v>1</v>
      </c>
      <c r="S127" s="57">
        <v>2</v>
      </c>
      <c r="T127" s="57">
        <v>1</v>
      </c>
      <c r="U127" s="144"/>
    </row>
    <row r="128" spans="1:21" x14ac:dyDescent="0.25">
      <c r="A128" s="636" t="s">
        <v>4897</v>
      </c>
      <c r="B128" s="637" t="s">
        <v>4898</v>
      </c>
      <c r="C128" s="639" t="s">
        <v>4899</v>
      </c>
      <c r="D128" s="64" t="s">
        <v>4900</v>
      </c>
      <c r="E128" s="64" t="s">
        <v>4901</v>
      </c>
      <c r="F128" s="641" t="s">
        <v>26</v>
      </c>
      <c r="G128" s="57">
        <v>3</v>
      </c>
      <c r="H128" s="57" t="s">
        <v>27</v>
      </c>
      <c r="I128" s="57">
        <v>3</v>
      </c>
      <c r="J128" s="57" t="s">
        <v>27</v>
      </c>
      <c r="K128" s="57" t="s">
        <v>27</v>
      </c>
      <c r="L128" s="57">
        <v>1</v>
      </c>
      <c r="M128" s="57" t="s">
        <v>27</v>
      </c>
      <c r="N128" s="57">
        <v>1</v>
      </c>
      <c r="O128" s="57" t="s">
        <v>27</v>
      </c>
      <c r="P128" s="57">
        <v>2</v>
      </c>
      <c r="Q128" s="57" t="s">
        <v>27</v>
      </c>
      <c r="R128" s="57">
        <v>2</v>
      </c>
      <c r="S128" s="57">
        <v>1</v>
      </c>
      <c r="T128" s="57">
        <v>3</v>
      </c>
      <c r="U128" s="153"/>
    </row>
    <row r="129" spans="1:21" x14ac:dyDescent="0.25">
      <c r="A129" s="636"/>
      <c r="B129" s="638"/>
      <c r="C129" s="640"/>
      <c r="D129" s="64" t="s">
        <v>4902</v>
      </c>
      <c r="E129" s="64" t="s">
        <v>4903</v>
      </c>
      <c r="F129" s="642"/>
      <c r="G129" s="57">
        <v>3</v>
      </c>
      <c r="H129" s="57" t="s">
        <v>27</v>
      </c>
      <c r="I129" s="57">
        <v>3</v>
      </c>
      <c r="J129" s="57" t="s">
        <v>27</v>
      </c>
      <c r="K129" s="57" t="s">
        <v>27</v>
      </c>
      <c r="L129" s="57">
        <v>1</v>
      </c>
      <c r="M129" s="57" t="s">
        <v>27</v>
      </c>
      <c r="N129" s="57">
        <v>1</v>
      </c>
      <c r="O129" s="57" t="s">
        <v>27</v>
      </c>
      <c r="P129" s="57">
        <v>2</v>
      </c>
      <c r="Q129" s="57" t="s">
        <v>27</v>
      </c>
      <c r="R129" s="57">
        <v>2</v>
      </c>
      <c r="S129" s="57">
        <v>1</v>
      </c>
      <c r="T129" s="57">
        <v>3</v>
      </c>
      <c r="U129" s="153"/>
    </row>
    <row r="130" spans="1:21" ht="22.5" x14ac:dyDescent="0.25">
      <c r="A130" s="636"/>
      <c r="B130" s="638"/>
      <c r="C130" s="640"/>
      <c r="D130" s="64" t="s">
        <v>4904</v>
      </c>
      <c r="E130" s="64" t="s">
        <v>4905</v>
      </c>
      <c r="F130" s="642"/>
      <c r="G130" s="57">
        <v>3</v>
      </c>
      <c r="H130" s="57" t="s">
        <v>27</v>
      </c>
      <c r="I130" s="57">
        <v>3</v>
      </c>
      <c r="J130" s="57" t="s">
        <v>27</v>
      </c>
      <c r="K130" s="57" t="s">
        <v>27</v>
      </c>
      <c r="L130" s="57">
        <v>1</v>
      </c>
      <c r="M130" s="57" t="s">
        <v>27</v>
      </c>
      <c r="N130" s="57">
        <v>1</v>
      </c>
      <c r="O130" s="57" t="s">
        <v>27</v>
      </c>
      <c r="P130" s="57">
        <v>2</v>
      </c>
      <c r="Q130" s="57" t="s">
        <v>27</v>
      </c>
      <c r="R130" s="57">
        <v>2</v>
      </c>
      <c r="S130" s="57">
        <v>1</v>
      </c>
      <c r="T130" s="57">
        <v>3</v>
      </c>
      <c r="U130" s="153"/>
    </row>
    <row r="131" spans="1:21" x14ac:dyDescent="0.25">
      <c r="A131" s="636"/>
      <c r="B131" s="638"/>
      <c r="C131" s="640"/>
      <c r="D131" s="64" t="s">
        <v>4906</v>
      </c>
      <c r="E131" s="1" t="s">
        <v>4907</v>
      </c>
      <c r="F131" s="642"/>
      <c r="G131" s="57">
        <v>3</v>
      </c>
      <c r="H131" s="57" t="s">
        <v>27</v>
      </c>
      <c r="I131" s="57">
        <v>3</v>
      </c>
      <c r="J131" s="57" t="s">
        <v>27</v>
      </c>
      <c r="K131" s="57" t="s">
        <v>27</v>
      </c>
      <c r="L131" s="57">
        <v>1</v>
      </c>
      <c r="M131" s="57" t="s">
        <v>27</v>
      </c>
      <c r="N131" s="57">
        <v>1</v>
      </c>
      <c r="O131" s="57" t="s">
        <v>27</v>
      </c>
      <c r="P131" s="57">
        <v>2</v>
      </c>
      <c r="Q131" s="57" t="s">
        <v>27</v>
      </c>
      <c r="R131" s="57">
        <v>2</v>
      </c>
      <c r="S131" s="57">
        <v>1</v>
      </c>
      <c r="T131" s="57">
        <v>3</v>
      </c>
      <c r="U131" s="153"/>
    </row>
    <row r="132" spans="1:21" x14ac:dyDescent="0.25">
      <c r="A132" s="636"/>
      <c r="B132" s="638"/>
      <c r="C132" s="640"/>
      <c r="D132" s="64" t="s">
        <v>4908</v>
      </c>
      <c r="E132" s="1" t="s">
        <v>4909</v>
      </c>
      <c r="F132" s="642"/>
      <c r="G132" s="57">
        <v>3</v>
      </c>
      <c r="H132" s="57" t="s">
        <v>27</v>
      </c>
      <c r="I132" s="57">
        <v>3</v>
      </c>
      <c r="J132" s="57" t="s">
        <v>27</v>
      </c>
      <c r="K132" s="57" t="s">
        <v>27</v>
      </c>
      <c r="L132" s="57">
        <v>1</v>
      </c>
      <c r="M132" s="57" t="s">
        <v>27</v>
      </c>
      <c r="N132" s="57">
        <v>1</v>
      </c>
      <c r="O132" s="57" t="s">
        <v>27</v>
      </c>
      <c r="P132" s="57">
        <v>2</v>
      </c>
      <c r="Q132" s="57" t="s">
        <v>27</v>
      </c>
      <c r="R132" s="57">
        <v>2</v>
      </c>
      <c r="S132" s="57">
        <v>1</v>
      </c>
      <c r="T132" s="57">
        <v>3</v>
      </c>
      <c r="U132" s="153"/>
    </row>
    <row r="133" spans="1:21" x14ac:dyDescent="0.25">
      <c r="A133" s="636"/>
      <c r="B133" s="638"/>
      <c r="C133" s="640"/>
      <c r="D133" s="64" t="s">
        <v>4897</v>
      </c>
      <c r="E133" s="153"/>
      <c r="F133" s="643"/>
      <c r="G133" s="57">
        <v>3</v>
      </c>
      <c r="H133" s="57" t="s">
        <v>27</v>
      </c>
      <c r="I133" s="57">
        <v>3</v>
      </c>
      <c r="J133" s="57" t="s">
        <v>27</v>
      </c>
      <c r="K133" s="57" t="s">
        <v>27</v>
      </c>
      <c r="L133" s="57">
        <v>1</v>
      </c>
      <c r="M133" s="57" t="s">
        <v>27</v>
      </c>
      <c r="N133" s="57">
        <v>1</v>
      </c>
      <c r="O133" s="57" t="s">
        <v>27</v>
      </c>
      <c r="P133" s="57">
        <v>2</v>
      </c>
      <c r="Q133" s="57" t="s">
        <v>27</v>
      </c>
      <c r="R133" s="57">
        <v>2</v>
      </c>
      <c r="S133" s="57">
        <v>1</v>
      </c>
      <c r="T133" s="57">
        <v>3</v>
      </c>
      <c r="U133" s="153"/>
    </row>
    <row r="134" spans="1:21" x14ac:dyDescent="0.25">
      <c r="A134" s="636" t="s">
        <v>4910</v>
      </c>
      <c r="B134" s="637" t="s">
        <v>4911</v>
      </c>
      <c r="C134" s="639" t="s">
        <v>4912</v>
      </c>
      <c r="D134" s="64" t="s">
        <v>4913</v>
      </c>
      <c r="E134" s="64" t="s">
        <v>4914</v>
      </c>
      <c r="F134" s="641" t="s">
        <v>26</v>
      </c>
      <c r="G134" s="57">
        <v>3</v>
      </c>
      <c r="H134" s="57">
        <v>2</v>
      </c>
      <c r="I134" s="57">
        <v>3</v>
      </c>
      <c r="J134" s="57" t="s">
        <v>27</v>
      </c>
      <c r="K134" s="57">
        <v>2</v>
      </c>
      <c r="L134" s="57">
        <v>1</v>
      </c>
      <c r="M134" s="57" t="s">
        <v>27</v>
      </c>
      <c r="N134" s="57" t="s">
        <v>27</v>
      </c>
      <c r="O134" s="57" t="s">
        <v>27</v>
      </c>
      <c r="P134" s="57" t="s">
        <v>27</v>
      </c>
      <c r="Q134" s="57">
        <v>2</v>
      </c>
      <c r="R134" s="57">
        <v>1</v>
      </c>
      <c r="S134" s="57">
        <v>3</v>
      </c>
      <c r="T134" s="57" t="s">
        <v>27</v>
      </c>
      <c r="U134" s="153"/>
    </row>
    <row r="135" spans="1:21" ht="22.5" x14ac:dyDescent="0.25">
      <c r="A135" s="636"/>
      <c r="B135" s="638"/>
      <c r="C135" s="640"/>
      <c r="D135" s="64" t="s">
        <v>4915</v>
      </c>
      <c r="E135" s="64" t="s">
        <v>4916</v>
      </c>
      <c r="F135" s="642"/>
      <c r="G135" s="57">
        <v>3</v>
      </c>
      <c r="H135" s="57">
        <v>2</v>
      </c>
      <c r="I135" s="57">
        <v>3</v>
      </c>
      <c r="J135" s="57" t="s">
        <v>27</v>
      </c>
      <c r="K135" s="57">
        <v>2</v>
      </c>
      <c r="L135" s="57">
        <v>1</v>
      </c>
      <c r="M135" s="57" t="s">
        <v>27</v>
      </c>
      <c r="N135" s="57" t="s">
        <v>27</v>
      </c>
      <c r="O135" s="57" t="s">
        <v>27</v>
      </c>
      <c r="P135" s="57" t="s">
        <v>27</v>
      </c>
      <c r="Q135" s="57">
        <v>2</v>
      </c>
      <c r="R135" s="57">
        <v>1</v>
      </c>
      <c r="S135" s="57">
        <v>3</v>
      </c>
      <c r="T135" s="57" t="s">
        <v>27</v>
      </c>
      <c r="U135" s="153"/>
    </row>
    <row r="136" spans="1:21" ht="22.5" x14ac:dyDescent="0.25">
      <c r="A136" s="636"/>
      <c r="B136" s="638"/>
      <c r="C136" s="640"/>
      <c r="D136" s="64" t="s">
        <v>4917</v>
      </c>
      <c r="E136" s="64" t="s">
        <v>4918</v>
      </c>
      <c r="F136" s="642"/>
      <c r="G136" s="57">
        <v>3</v>
      </c>
      <c r="H136" s="57">
        <v>2</v>
      </c>
      <c r="I136" s="57">
        <v>3</v>
      </c>
      <c r="J136" s="57" t="s">
        <v>27</v>
      </c>
      <c r="K136" s="57">
        <v>2</v>
      </c>
      <c r="L136" s="57">
        <v>1</v>
      </c>
      <c r="M136" s="57" t="s">
        <v>27</v>
      </c>
      <c r="N136" s="57" t="s">
        <v>27</v>
      </c>
      <c r="O136" s="57" t="s">
        <v>27</v>
      </c>
      <c r="P136" s="57" t="s">
        <v>27</v>
      </c>
      <c r="Q136" s="57">
        <v>2</v>
      </c>
      <c r="R136" s="57">
        <v>1</v>
      </c>
      <c r="S136" s="57">
        <v>3</v>
      </c>
      <c r="T136" s="57" t="s">
        <v>27</v>
      </c>
      <c r="U136" s="153"/>
    </row>
    <row r="137" spans="1:21" ht="22.5" x14ac:dyDescent="0.25">
      <c r="A137" s="636"/>
      <c r="B137" s="638"/>
      <c r="C137" s="640"/>
      <c r="D137" s="64" t="s">
        <v>4919</v>
      </c>
      <c r="E137" s="64" t="s">
        <v>4920</v>
      </c>
      <c r="F137" s="642"/>
      <c r="G137" s="57">
        <v>3</v>
      </c>
      <c r="H137" s="57">
        <v>2</v>
      </c>
      <c r="I137" s="57">
        <v>3</v>
      </c>
      <c r="J137" s="57" t="s">
        <v>27</v>
      </c>
      <c r="K137" s="57">
        <v>2</v>
      </c>
      <c r="L137" s="57">
        <v>1</v>
      </c>
      <c r="M137" s="57" t="s">
        <v>27</v>
      </c>
      <c r="N137" s="57" t="s">
        <v>27</v>
      </c>
      <c r="O137" s="57" t="s">
        <v>27</v>
      </c>
      <c r="P137" s="57" t="s">
        <v>27</v>
      </c>
      <c r="Q137" s="57">
        <v>2</v>
      </c>
      <c r="R137" s="57">
        <v>1</v>
      </c>
      <c r="S137" s="57">
        <v>3</v>
      </c>
      <c r="T137" s="57" t="s">
        <v>27</v>
      </c>
      <c r="U137" s="153"/>
    </row>
    <row r="138" spans="1:21" ht="22.5" x14ac:dyDescent="0.25">
      <c r="A138" s="636"/>
      <c r="B138" s="638"/>
      <c r="C138" s="640"/>
      <c r="D138" s="64" t="s">
        <v>4921</v>
      </c>
      <c r="E138" s="64" t="s">
        <v>4922</v>
      </c>
      <c r="F138" s="642"/>
      <c r="G138" s="57">
        <v>3</v>
      </c>
      <c r="H138" s="57">
        <v>2</v>
      </c>
      <c r="I138" s="57">
        <v>3</v>
      </c>
      <c r="J138" s="57" t="s">
        <v>27</v>
      </c>
      <c r="K138" s="57">
        <v>2</v>
      </c>
      <c r="L138" s="57">
        <v>1</v>
      </c>
      <c r="M138" s="57" t="s">
        <v>27</v>
      </c>
      <c r="N138" s="57" t="s">
        <v>27</v>
      </c>
      <c r="O138" s="57" t="s">
        <v>27</v>
      </c>
      <c r="P138" s="57" t="s">
        <v>27</v>
      </c>
      <c r="Q138" s="57">
        <v>2</v>
      </c>
      <c r="R138" s="57">
        <v>1</v>
      </c>
      <c r="S138" s="57">
        <v>3</v>
      </c>
      <c r="T138" s="57" t="s">
        <v>27</v>
      </c>
      <c r="U138" s="153"/>
    </row>
    <row r="139" spans="1:21" x14ac:dyDescent="0.25">
      <c r="A139" s="636"/>
      <c r="B139" s="638"/>
      <c r="C139" s="640"/>
      <c r="D139" s="64" t="s">
        <v>4910</v>
      </c>
      <c r="E139" s="153"/>
      <c r="F139" s="643"/>
      <c r="G139" s="57">
        <v>3</v>
      </c>
      <c r="H139" s="57">
        <v>2</v>
      </c>
      <c r="I139" s="57">
        <v>3</v>
      </c>
      <c r="J139" s="57" t="s">
        <v>27</v>
      </c>
      <c r="K139" s="57">
        <v>2</v>
      </c>
      <c r="L139" s="57">
        <v>1</v>
      </c>
      <c r="M139" s="57" t="s">
        <v>27</v>
      </c>
      <c r="N139" s="57" t="s">
        <v>27</v>
      </c>
      <c r="O139" s="57" t="s">
        <v>27</v>
      </c>
      <c r="P139" s="57" t="s">
        <v>27</v>
      </c>
      <c r="Q139" s="57">
        <v>2</v>
      </c>
      <c r="R139" s="57">
        <v>1</v>
      </c>
      <c r="S139" s="57">
        <v>3</v>
      </c>
      <c r="T139" s="57" t="s">
        <v>27</v>
      </c>
      <c r="U139" s="153"/>
    </row>
    <row r="140" spans="1:21" x14ac:dyDescent="0.25">
      <c r="A140" s="636" t="s">
        <v>4923</v>
      </c>
      <c r="B140" s="637" t="s">
        <v>4924</v>
      </c>
      <c r="C140" s="639" t="s">
        <v>4925</v>
      </c>
      <c r="D140" s="64" t="s">
        <v>4926</v>
      </c>
      <c r="E140" s="64" t="s">
        <v>4927</v>
      </c>
      <c r="F140" s="641" t="s">
        <v>26</v>
      </c>
      <c r="G140" s="57">
        <v>3</v>
      </c>
      <c r="H140" s="57">
        <v>2</v>
      </c>
      <c r="I140" s="57">
        <v>2</v>
      </c>
      <c r="J140" s="57" t="s">
        <v>27</v>
      </c>
      <c r="K140" s="57">
        <v>2</v>
      </c>
      <c r="L140" s="57">
        <v>3</v>
      </c>
      <c r="M140" s="57">
        <v>2</v>
      </c>
      <c r="N140" s="57">
        <v>2</v>
      </c>
      <c r="O140" s="57">
        <v>3</v>
      </c>
      <c r="P140" s="57" t="s">
        <v>27</v>
      </c>
      <c r="Q140" s="57">
        <v>2</v>
      </c>
      <c r="R140" s="57">
        <v>1</v>
      </c>
      <c r="S140" s="57">
        <v>1</v>
      </c>
      <c r="T140" s="57">
        <v>1</v>
      </c>
      <c r="U140" s="153"/>
    </row>
    <row r="141" spans="1:21" x14ac:dyDescent="0.25">
      <c r="A141" s="636"/>
      <c r="B141" s="638"/>
      <c r="C141" s="640"/>
      <c r="D141" s="64" t="s">
        <v>4928</v>
      </c>
      <c r="E141" s="64" t="s">
        <v>4929</v>
      </c>
      <c r="F141" s="642"/>
      <c r="G141" s="57">
        <v>3</v>
      </c>
      <c r="H141" s="57">
        <v>2</v>
      </c>
      <c r="I141" s="57">
        <v>2</v>
      </c>
      <c r="J141" s="57" t="s">
        <v>27</v>
      </c>
      <c r="K141" s="57">
        <v>2</v>
      </c>
      <c r="L141" s="57">
        <v>3</v>
      </c>
      <c r="M141" s="57">
        <v>2</v>
      </c>
      <c r="N141" s="57">
        <v>2</v>
      </c>
      <c r="O141" s="57">
        <v>3</v>
      </c>
      <c r="P141" s="57" t="s">
        <v>27</v>
      </c>
      <c r="Q141" s="57">
        <v>2</v>
      </c>
      <c r="R141" s="57">
        <v>1</v>
      </c>
      <c r="S141" s="57">
        <v>1</v>
      </c>
      <c r="T141" s="57">
        <v>1</v>
      </c>
      <c r="U141" s="153"/>
    </row>
    <row r="142" spans="1:21" x14ac:dyDescent="0.25">
      <c r="A142" s="636"/>
      <c r="B142" s="638"/>
      <c r="C142" s="640"/>
      <c r="D142" s="64" t="s">
        <v>4930</v>
      </c>
      <c r="E142" s="64" t="s">
        <v>4931</v>
      </c>
      <c r="F142" s="642"/>
      <c r="G142" s="57">
        <v>3</v>
      </c>
      <c r="H142" s="57">
        <v>2</v>
      </c>
      <c r="I142" s="57">
        <v>2</v>
      </c>
      <c r="J142" s="57" t="s">
        <v>27</v>
      </c>
      <c r="K142" s="57">
        <v>2</v>
      </c>
      <c r="L142" s="57">
        <v>3</v>
      </c>
      <c r="M142" s="57">
        <v>2</v>
      </c>
      <c r="N142" s="57">
        <v>2</v>
      </c>
      <c r="O142" s="57">
        <v>3</v>
      </c>
      <c r="P142" s="57" t="s">
        <v>27</v>
      </c>
      <c r="Q142" s="57">
        <v>2</v>
      </c>
      <c r="R142" s="57">
        <v>1</v>
      </c>
      <c r="S142" s="57">
        <v>1</v>
      </c>
      <c r="T142" s="57">
        <v>1</v>
      </c>
      <c r="U142" s="153"/>
    </row>
    <row r="143" spans="1:21" x14ac:dyDescent="0.25">
      <c r="A143" s="636"/>
      <c r="B143" s="638"/>
      <c r="C143" s="640"/>
      <c r="D143" s="64" t="s">
        <v>4932</v>
      </c>
      <c r="E143" s="64" t="s">
        <v>4933</v>
      </c>
      <c r="F143" s="642"/>
      <c r="G143" s="57">
        <v>3</v>
      </c>
      <c r="H143" s="57">
        <v>2</v>
      </c>
      <c r="I143" s="57">
        <v>2</v>
      </c>
      <c r="J143" s="57" t="s">
        <v>27</v>
      </c>
      <c r="K143" s="57">
        <v>2</v>
      </c>
      <c r="L143" s="57">
        <v>3</v>
      </c>
      <c r="M143" s="57">
        <v>2</v>
      </c>
      <c r="N143" s="57">
        <v>2</v>
      </c>
      <c r="O143" s="57">
        <v>3</v>
      </c>
      <c r="P143" s="57" t="s">
        <v>27</v>
      </c>
      <c r="Q143" s="57">
        <v>2</v>
      </c>
      <c r="R143" s="57">
        <v>1</v>
      </c>
      <c r="S143" s="57">
        <v>1</v>
      </c>
      <c r="T143" s="57">
        <v>1</v>
      </c>
      <c r="U143" s="153"/>
    </row>
    <row r="144" spans="1:21" x14ac:dyDescent="0.25">
      <c r="A144" s="636"/>
      <c r="B144" s="638"/>
      <c r="C144" s="640"/>
      <c r="D144" s="64" t="s">
        <v>4934</v>
      </c>
      <c r="E144" s="64" t="s">
        <v>4935</v>
      </c>
      <c r="F144" s="642"/>
      <c r="G144" s="57">
        <v>3</v>
      </c>
      <c r="H144" s="57">
        <v>2</v>
      </c>
      <c r="I144" s="57">
        <v>2</v>
      </c>
      <c r="J144" s="57" t="s">
        <v>27</v>
      </c>
      <c r="K144" s="57">
        <v>2</v>
      </c>
      <c r="L144" s="57">
        <v>3</v>
      </c>
      <c r="M144" s="57">
        <v>2</v>
      </c>
      <c r="N144" s="57">
        <v>2</v>
      </c>
      <c r="O144" s="57">
        <v>3</v>
      </c>
      <c r="P144" s="57" t="s">
        <v>27</v>
      </c>
      <c r="Q144" s="57">
        <v>2</v>
      </c>
      <c r="R144" s="57">
        <v>1</v>
      </c>
      <c r="S144" s="57">
        <v>1</v>
      </c>
      <c r="T144" s="57">
        <v>1</v>
      </c>
      <c r="U144" s="153"/>
    </row>
    <row r="145" spans="1:21" x14ac:dyDescent="0.25">
      <c r="A145" s="636"/>
      <c r="B145" s="638"/>
      <c r="C145" s="640"/>
      <c r="D145" s="64" t="s">
        <v>4923</v>
      </c>
      <c r="E145" s="154"/>
      <c r="F145" s="643"/>
      <c r="G145" s="57">
        <v>3</v>
      </c>
      <c r="H145" s="57">
        <v>2</v>
      </c>
      <c r="I145" s="57">
        <v>2</v>
      </c>
      <c r="J145" s="57" t="s">
        <v>27</v>
      </c>
      <c r="K145" s="57">
        <v>2</v>
      </c>
      <c r="L145" s="57">
        <v>3</v>
      </c>
      <c r="M145" s="57">
        <v>2</v>
      </c>
      <c r="N145" s="57">
        <v>2</v>
      </c>
      <c r="O145" s="57">
        <v>3</v>
      </c>
      <c r="P145" s="57" t="s">
        <v>27</v>
      </c>
      <c r="Q145" s="57">
        <v>2</v>
      </c>
      <c r="R145" s="57">
        <v>1</v>
      </c>
      <c r="S145" s="57">
        <v>1</v>
      </c>
      <c r="T145" s="57">
        <v>1</v>
      </c>
      <c r="U145" s="154"/>
    </row>
    <row r="146" spans="1:21" ht="22.5" x14ac:dyDescent="0.25">
      <c r="A146" s="636" t="s">
        <v>4936</v>
      </c>
      <c r="B146" s="637" t="s">
        <v>4937</v>
      </c>
      <c r="C146" s="639" t="s">
        <v>4938</v>
      </c>
      <c r="D146" s="64" t="s">
        <v>4939</v>
      </c>
      <c r="E146" s="64" t="s">
        <v>4940</v>
      </c>
      <c r="F146" s="641" t="s">
        <v>26</v>
      </c>
      <c r="G146" s="57">
        <v>3</v>
      </c>
      <c r="H146" s="57">
        <v>2</v>
      </c>
      <c r="I146" s="57">
        <v>3</v>
      </c>
      <c r="J146" s="57" t="s">
        <v>27</v>
      </c>
      <c r="K146" s="57">
        <v>2</v>
      </c>
      <c r="L146" s="57">
        <v>1</v>
      </c>
      <c r="M146" s="57" t="s">
        <v>27</v>
      </c>
      <c r="N146" s="57" t="s">
        <v>27</v>
      </c>
      <c r="O146" s="57" t="s">
        <v>27</v>
      </c>
      <c r="P146" s="57" t="s">
        <v>27</v>
      </c>
      <c r="Q146" s="57">
        <v>2</v>
      </c>
      <c r="R146" s="57">
        <v>1</v>
      </c>
      <c r="S146" s="57">
        <v>2</v>
      </c>
      <c r="T146" s="57">
        <v>1</v>
      </c>
      <c r="U146" s="154"/>
    </row>
    <row r="147" spans="1:21" x14ac:dyDescent="0.25">
      <c r="A147" s="636"/>
      <c r="B147" s="638"/>
      <c r="C147" s="640"/>
      <c r="D147" s="64" t="s">
        <v>4941</v>
      </c>
      <c r="E147" s="64" t="s">
        <v>4942</v>
      </c>
      <c r="F147" s="642"/>
      <c r="G147" s="57">
        <v>3</v>
      </c>
      <c r="H147" s="57">
        <v>2</v>
      </c>
      <c r="I147" s="57">
        <v>3</v>
      </c>
      <c r="J147" s="57" t="s">
        <v>27</v>
      </c>
      <c r="K147" s="57">
        <v>2</v>
      </c>
      <c r="L147" s="57">
        <v>1</v>
      </c>
      <c r="M147" s="57" t="s">
        <v>27</v>
      </c>
      <c r="N147" s="57" t="s">
        <v>27</v>
      </c>
      <c r="O147" s="57" t="s">
        <v>27</v>
      </c>
      <c r="P147" s="57" t="s">
        <v>27</v>
      </c>
      <c r="Q147" s="57">
        <v>2</v>
      </c>
      <c r="R147" s="57">
        <v>1</v>
      </c>
      <c r="S147" s="57">
        <v>2</v>
      </c>
      <c r="T147" s="57">
        <v>1</v>
      </c>
      <c r="U147" s="154"/>
    </row>
    <row r="148" spans="1:21" x14ac:dyDescent="0.25">
      <c r="A148" s="636"/>
      <c r="B148" s="638"/>
      <c r="C148" s="640"/>
      <c r="D148" s="64" t="s">
        <v>4943</v>
      </c>
      <c r="E148" s="64" t="s">
        <v>4944</v>
      </c>
      <c r="F148" s="642"/>
      <c r="G148" s="57">
        <v>3</v>
      </c>
      <c r="H148" s="57">
        <v>2</v>
      </c>
      <c r="I148" s="57">
        <v>3</v>
      </c>
      <c r="J148" s="57" t="s">
        <v>27</v>
      </c>
      <c r="K148" s="57">
        <v>2</v>
      </c>
      <c r="L148" s="57">
        <v>1</v>
      </c>
      <c r="M148" s="57" t="s">
        <v>27</v>
      </c>
      <c r="N148" s="57" t="s">
        <v>27</v>
      </c>
      <c r="O148" s="57" t="s">
        <v>27</v>
      </c>
      <c r="P148" s="57" t="s">
        <v>27</v>
      </c>
      <c r="Q148" s="57">
        <v>2</v>
      </c>
      <c r="R148" s="57">
        <v>1</v>
      </c>
      <c r="S148" s="57">
        <v>2</v>
      </c>
      <c r="T148" s="57">
        <v>1</v>
      </c>
      <c r="U148" s="153"/>
    </row>
    <row r="149" spans="1:21" ht="22.5" x14ac:dyDescent="0.25">
      <c r="A149" s="636"/>
      <c r="B149" s="638"/>
      <c r="C149" s="640"/>
      <c r="D149" s="64" t="s">
        <v>4945</v>
      </c>
      <c r="E149" s="64" t="s">
        <v>4946</v>
      </c>
      <c r="F149" s="642"/>
      <c r="G149" s="57">
        <v>3</v>
      </c>
      <c r="H149" s="57">
        <v>2</v>
      </c>
      <c r="I149" s="57">
        <v>3</v>
      </c>
      <c r="J149" s="57" t="s">
        <v>27</v>
      </c>
      <c r="K149" s="57">
        <v>2</v>
      </c>
      <c r="L149" s="57">
        <v>1</v>
      </c>
      <c r="M149" s="57" t="s">
        <v>27</v>
      </c>
      <c r="N149" s="57" t="s">
        <v>27</v>
      </c>
      <c r="O149" s="57" t="s">
        <v>27</v>
      </c>
      <c r="P149" s="57" t="s">
        <v>27</v>
      </c>
      <c r="Q149" s="57">
        <v>2</v>
      </c>
      <c r="R149" s="57">
        <v>1</v>
      </c>
      <c r="S149" s="57">
        <v>2</v>
      </c>
      <c r="T149" s="57">
        <v>1</v>
      </c>
      <c r="U149" s="153"/>
    </row>
    <row r="150" spans="1:21" ht="22.5" x14ac:dyDescent="0.25">
      <c r="A150" s="636"/>
      <c r="B150" s="638"/>
      <c r="C150" s="640"/>
      <c r="D150" s="64" t="s">
        <v>4947</v>
      </c>
      <c r="E150" s="64" t="s">
        <v>4948</v>
      </c>
      <c r="F150" s="642"/>
      <c r="G150" s="57">
        <v>3</v>
      </c>
      <c r="H150" s="57">
        <v>2</v>
      </c>
      <c r="I150" s="57">
        <v>3</v>
      </c>
      <c r="J150" s="57" t="s">
        <v>27</v>
      </c>
      <c r="K150" s="57">
        <v>2</v>
      </c>
      <c r="L150" s="57">
        <v>1</v>
      </c>
      <c r="M150" s="57" t="s">
        <v>27</v>
      </c>
      <c r="N150" s="57" t="s">
        <v>27</v>
      </c>
      <c r="O150" s="57" t="s">
        <v>27</v>
      </c>
      <c r="P150" s="57" t="s">
        <v>27</v>
      </c>
      <c r="Q150" s="57">
        <v>2</v>
      </c>
      <c r="R150" s="57">
        <v>1</v>
      </c>
      <c r="S150" s="57">
        <v>2</v>
      </c>
      <c r="T150" s="57">
        <v>1</v>
      </c>
      <c r="U150" s="153"/>
    </row>
    <row r="151" spans="1:21" x14ac:dyDescent="0.25">
      <c r="A151" s="636"/>
      <c r="B151" s="638"/>
      <c r="C151" s="640"/>
      <c r="D151" s="64" t="s">
        <v>4936</v>
      </c>
      <c r="E151" s="153"/>
      <c r="F151" s="643"/>
      <c r="G151" s="57">
        <v>3</v>
      </c>
      <c r="H151" s="57">
        <v>2</v>
      </c>
      <c r="I151" s="57">
        <v>3</v>
      </c>
      <c r="J151" s="57" t="s">
        <v>27</v>
      </c>
      <c r="K151" s="57">
        <v>2</v>
      </c>
      <c r="L151" s="57">
        <v>1</v>
      </c>
      <c r="M151" s="57" t="s">
        <v>27</v>
      </c>
      <c r="N151" s="57" t="s">
        <v>27</v>
      </c>
      <c r="O151" s="57" t="s">
        <v>27</v>
      </c>
      <c r="P151" s="57" t="s">
        <v>27</v>
      </c>
      <c r="Q151" s="57">
        <v>2</v>
      </c>
      <c r="R151" s="57">
        <v>1</v>
      </c>
      <c r="S151" s="57">
        <v>2</v>
      </c>
      <c r="T151" s="57">
        <v>1</v>
      </c>
      <c r="U151" s="153"/>
    </row>
    <row r="152" spans="1:21" x14ac:dyDescent="0.25">
      <c r="A152" s="636" t="s">
        <v>4949</v>
      </c>
      <c r="B152" s="637" t="s">
        <v>4950</v>
      </c>
      <c r="C152" s="639" t="s">
        <v>4951</v>
      </c>
      <c r="D152" s="64" t="s">
        <v>4952</v>
      </c>
      <c r="E152" s="64" t="s">
        <v>4953</v>
      </c>
      <c r="F152" s="641" t="s">
        <v>26</v>
      </c>
      <c r="G152" s="65">
        <v>3</v>
      </c>
      <c r="H152" s="65">
        <v>3</v>
      </c>
      <c r="I152" s="65">
        <v>3</v>
      </c>
      <c r="J152" s="65" t="s">
        <v>27</v>
      </c>
      <c r="K152" s="65" t="s">
        <v>27</v>
      </c>
      <c r="L152" s="65">
        <v>1</v>
      </c>
      <c r="M152" s="65" t="s">
        <v>27</v>
      </c>
      <c r="N152" s="65">
        <v>1</v>
      </c>
      <c r="O152" s="65" t="s">
        <v>27</v>
      </c>
      <c r="P152" s="65">
        <v>2</v>
      </c>
      <c r="Q152" s="65" t="s">
        <v>27</v>
      </c>
      <c r="R152" s="65">
        <v>2</v>
      </c>
      <c r="S152" s="65">
        <v>1</v>
      </c>
      <c r="T152" s="65">
        <v>3</v>
      </c>
      <c r="U152" s="153"/>
    </row>
    <row r="153" spans="1:21" ht="22.5" x14ac:dyDescent="0.25">
      <c r="A153" s="636"/>
      <c r="B153" s="638"/>
      <c r="C153" s="640"/>
      <c r="D153" s="64" t="s">
        <v>4954</v>
      </c>
      <c r="E153" s="64" t="s">
        <v>4955</v>
      </c>
      <c r="F153" s="642"/>
      <c r="G153" s="65">
        <v>3</v>
      </c>
      <c r="H153" s="65">
        <v>3</v>
      </c>
      <c r="I153" s="65">
        <v>3</v>
      </c>
      <c r="J153" s="65" t="s">
        <v>27</v>
      </c>
      <c r="K153" s="65" t="s">
        <v>27</v>
      </c>
      <c r="L153" s="65">
        <v>1</v>
      </c>
      <c r="M153" s="65" t="s">
        <v>27</v>
      </c>
      <c r="N153" s="65">
        <v>1</v>
      </c>
      <c r="O153" s="65" t="s">
        <v>27</v>
      </c>
      <c r="P153" s="65">
        <v>2</v>
      </c>
      <c r="Q153" s="65" t="s">
        <v>27</v>
      </c>
      <c r="R153" s="65">
        <v>2</v>
      </c>
      <c r="S153" s="65">
        <v>1</v>
      </c>
      <c r="T153" s="65">
        <v>3</v>
      </c>
      <c r="U153" s="153"/>
    </row>
    <row r="154" spans="1:21" x14ac:dyDescent="0.25">
      <c r="A154" s="636"/>
      <c r="B154" s="638"/>
      <c r="C154" s="640"/>
      <c r="D154" s="64" t="s">
        <v>4956</v>
      </c>
      <c r="E154" s="64" t="s">
        <v>4957</v>
      </c>
      <c r="F154" s="642"/>
      <c r="G154" s="65">
        <v>3</v>
      </c>
      <c r="H154" s="65">
        <v>3</v>
      </c>
      <c r="I154" s="65">
        <v>3</v>
      </c>
      <c r="J154" s="65" t="s">
        <v>27</v>
      </c>
      <c r="K154" s="65" t="s">
        <v>27</v>
      </c>
      <c r="L154" s="65">
        <v>1</v>
      </c>
      <c r="M154" s="65" t="s">
        <v>27</v>
      </c>
      <c r="N154" s="65">
        <v>1</v>
      </c>
      <c r="O154" s="65" t="s">
        <v>27</v>
      </c>
      <c r="P154" s="65">
        <v>2</v>
      </c>
      <c r="Q154" s="65" t="s">
        <v>27</v>
      </c>
      <c r="R154" s="65">
        <v>2</v>
      </c>
      <c r="S154" s="65">
        <v>1</v>
      </c>
      <c r="T154" s="65">
        <v>3</v>
      </c>
      <c r="U154" s="153"/>
    </row>
    <row r="155" spans="1:21" x14ac:dyDescent="0.25">
      <c r="A155" s="636"/>
      <c r="B155" s="638"/>
      <c r="C155" s="640"/>
      <c r="D155" s="64" t="s">
        <v>4958</v>
      </c>
      <c r="E155" s="64" t="s">
        <v>4959</v>
      </c>
      <c r="F155" s="642"/>
      <c r="G155" s="65">
        <v>3</v>
      </c>
      <c r="H155" s="65">
        <v>3</v>
      </c>
      <c r="I155" s="65">
        <v>3</v>
      </c>
      <c r="J155" s="65" t="s">
        <v>27</v>
      </c>
      <c r="K155" s="65" t="s">
        <v>27</v>
      </c>
      <c r="L155" s="65">
        <v>1</v>
      </c>
      <c r="M155" s="65" t="s">
        <v>27</v>
      </c>
      <c r="N155" s="65">
        <v>1</v>
      </c>
      <c r="O155" s="65" t="s">
        <v>27</v>
      </c>
      <c r="P155" s="65">
        <v>2</v>
      </c>
      <c r="Q155" s="65" t="s">
        <v>27</v>
      </c>
      <c r="R155" s="65">
        <v>2</v>
      </c>
      <c r="S155" s="65">
        <v>1</v>
      </c>
      <c r="T155" s="65">
        <v>3</v>
      </c>
      <c r="U155" s="153"/>
    </row>
    <row r="156" spans="1:21" ht="22.5" x14ac:dyDescent="0.25">
      <c r="A156" s="636"/>
      <c r="B156" s="638"/>
      <c r="C156" s="640"/>
      <c r="D156" s="64" t="s">
        <v>4960</v>
      </c>
      <c r="E156" s="64" t="s">
        <v>4961</v>
      </c>
      <c r="F156" s="642"/>
      <c r="G156" s="65">
        <v>3</v>
      </c>
      <c r="H156" s="65">
        <v>3</v>
      </c>
      <c r="I156" s="65">
        <v>3</v>
      </c>
      <c r="J156" s="65" t="s">
        <v>27</v>
      </c>
      <c r="K156" s="65" t="s">
        <v>27</v>
      </c>
      <c r="L156" s="65">
        <v>1</v>
      </c>
      <c r="M156" s="65" t="s">
        <v>27</v>
      </c>
      <c r="N156" s="65">
        <v>1</v>
      </c>
      <c r="O156" s="65" t="s">
        <v>27</v>
      </c>
      <c r="P156" s="65">
        <v>2</v>
      </c>
      <c r="Q156" s="65" t="s">
        <v>27</v>
      </c>
      <c r="R156" s="65">
        <v>2</v>
      </c>
      <c r="S156" s="65">
        <v>1</v>
      </c>
      <c r="T156" s="65">
        <v>3</v>
      </c>
      <c r="U156" s="153"/>
    </row>
    <row r="157" spans="1:21" x14ac:dyDescent="0.25">
      <c r="A157" s="636"/>
      <c r="B157" s="638"/>
      <c r="C157" s="640"/>
      <c r="D157" s="64" t="s">
        <v>4949</v>
      </c>
      <c r="E157" s="153"/>
      <c r="F157" s="643"/>
      <c r="G157" s="65">
        <v>3</v>
      </c>
      <c r="H157" s="65">
        <v>3</v>
      </c>
      <c r="I157" s="65">
        <v>3</v>
      </c>
      <c r="J157" s="65" t="s">
        <v>27</v>
      </c>
      <c r="K157" s="65" t="s">
        <v>27</v>
      </c>
      <c r="L157" s="65">
        <v>1</v>
      </c>
      <c r="M157" s="65" t="s">
        <v>27</v>
      </c>
      <c r="N157" s="65">
        <v>1</v>
      </c>
      <c r="O157" s="65" t="s">
        <v>27</v>
      </c>
      <c r="P157" s="65">
        <v>2</v>
      </c>
      <c r="Q157" s="65" t="s">
        <v>27</v>
      </c>
      <c r="R157" s="65">
        <v>2</v>
      </c>
      <c r="S157" s="65">
        <v>1</v>
      </c>
      <c r="T157" s="65">
        <v>3</v>
      </c>
      <c r="U157" s="153"/>
    </row>
    <row r="158" spans="1:21" x14ac:dyDescent="0.25">
      <c r="A158" s="636" t="s">
        <v>4962</v>
      </c>
      <c r="B158" s="637" t="s">
        <v>4963</v>
      </c>
      <c r="C158" s="639" t="s">
        <v>4964</v>
      </c>
      <c r="D158" s="64" t="s">
        <v>4965</v>
      </c>
      <c r="E158" s="64" t="s">
        <v>4966</v>
      </c>
      <c r="F158" s="641" t="s">
        <v>26</v>
      </c>
      <c r="G158" s="57">
        <v>3</v>
      </c>
      <c r="H158" s="57">
        <v>2</v>
      </c>
      <c r="I158" s="57">
        <v>3</v>
      </c>
      <c r="J158" s="57" t="s">
        <v>27</v>
      </c>
      <c r="K158" s="57">
        <v>2</v>
      </c>
      <c r="L158" s="57">
        <v>1</v>
      </c>
      <c r="M158" s="57" t="s">
        <v>27</v>
      </c>
      <c r="N158" s="57" t="s">
        <v>27</v>
      </c>
      <c r="O158" s="57" t="s">
        <v>27</v>
      </c>
      <c r="P158" s="57" t="s">
        <v>27</v>
      </c>
      <c r="Q158" s="57">
        <v>2</v>
      </c>
      <c r="R158" s="57">
        <v>1</v>
      </c>
      <c r="S158" s="57">
        <v>2</v>
      </c>
      <c r="T158" s="57">
        <v>1</v>
      </c>
      <c r="U158" s="153"/>
    </row>
    <row r="159" spans="1:21" x14ac:dyDescent="0.25">
      <c r="A159" s="636"/>
      <c r="B159" s="638"/>
      <c r="C159" s="640"/>
      <c r="D159" s="64" t="s">
        <v>4967</v>
      </c>
      <c r="E159" s="64" t="s">
        <v>4968</v>
      </c>
      <c r="F159" s="642"/>
      <c r="G159" s="57">
        <v>3</v>
      </c>
      <c r="H159" s="57">
        <v>2</v>
      </c>
      <c r="I159" s="57">
        <v>3</v>
      </c>
      <c r="J159" s="57" t="s">
        <v>27</v>
      </c>
      <c r="K159" s="57">
        <v>2</v>
      </c>
      <c r="L159" s="57">
        <v>1</v>
      </c>
      <c r="M159" s="57" t="s">
        <v>27</v>
      </c>
      <c r="N159" s="57" t="s">
        <v>27</v>
      </c>
      <c r="O159" s="57" t="s">
        <v>27</v>
      </c>
      <c r="P159" s="57" t="s">
        <v>27</v>
      </c>
      <c r="Q159" s="57">
        <v>2</v>
      </c>
      <c r="R159" s="57">
        <v>1</v>
      </c>
      <c r="S159" s="57">
        <v>2</v>
      </c>
      <c r="T159" s="57">
        <v>1</v>
      </c>
      <c r="U159" s="153"/>
    </row>
    <row r="160" spans="1:21" x14ac:dyDescent="0.25">
      <c r="A160" s="636"/>
      <c r="B160" s="638"/>
      <c r="C160" s="640"/>
      <c r="D160" s="64" t="s">
        <v>4969</v>
      </c>
      <c r="E160" s="64" t="s">
        <v>4970</v>
      </c>
      <c r="F160" s="642"/>
      <c r="G160" s="57">
        <v>3</v>
      </c>
      <c r="H160" s="57">
        <v>2</v>
      </c>
      <c r="I160" s="57">
        <v>3</v>
      </c>
      <c r="J160" s="57" t="s">
        <v>27</v>
      </c>
      <c r="K160" s="57">
        <v>2</v>
      </c>
      <c r="L160" s="57">
        <v>1</v>
      </c>
      <c r="M160" s="57" t="s">
        <v>27</v>
      </c>
      <c r="N160" s="57" t="s">
        <v>27</v>
      </c>
      <c r="O160" s="57" t="s">
        <v>27</v>
      </c>
      <c r="P160" s="57" t="s">
        <v>27</v>
      </c>
      <c r="Q160" s="57">
        <v>2</v>
      </c>
      <c r="R160" s="57">
        <v>1</v>
      </c>
      <c r="S160" s="57">
        <v>2</v>
      </c>
      <c r="T160" s="57">
        <v>1</v>
      </c>
      <c r="U160" s="153"/>
    </row>
    <row r="161" spans="1:21" x14ac:dyDescent="0.25">
      <c r="A161" s="636"/>
      <c r="B161" s="638"/>
      <c r="C161" s="640"/>
      <c r="D161" s="64" t="s">
        <v>4971</v>
      </c>
      <c r="E161" s="64" t="s">
        <v>4972</v>
      </c>
      <c r="F161" s="642"/>
      <c r="G161" s="57">
        <v>3</v>
      </c>
      <c r="H161" s="57">
        <v>2</v>
      </c>
      <c r="I161" s="57">
        <v>3</v>
      </c>
      <c r="J161" s="57" t="s">
        <v>27</v>
      </c>
      <c r="K161" s="57">
        <v>2</v>
      </c>
      <c r="L161" s="57">
        <v>1</v>
      </c>
      <c r="M161" s="57" t="s">
        <v>27</v>
      </c>
      <c r="N161" s="57" t="s">
        <v>27</v>
      </c>
      <c r="O161" s="57" t="s">
        <v>27</v>
      </c>
      <c r="P161" s="57" t="s">
        <v>27</v>
      </c>
      <c r="Q161" s="57">
        <v>2</v>
      </c>
      <c r="R161" s="57">
        <v>1</v>
      </c>
      <c r="S161" s="57">
        <v>2</v>
      </c>
      <c r="T161" s="57">
        <v>1</v>
      </c>
      <c r="U161" s="153"/>
    </row>
    <row r="162" spans="1:21" x14ac:dyDescent="0.25">
      <c r="A162" s="636"/>
      <c r="B162" s="638"/>
      <c r="C162" s="640"/>
      <c r="D162" s="64" t="s">
        <v>4973</v>
      </c>
      <c r="E162" s="64" t="s">
        <v>4974</v>
      </c>
      <c r="F162" s="642"/>
      <c r="G162" s="57">
        <v>3</v>
      </c>
      <c r="H162" s="57">
        <v>2</v>
      </c>
      <c r="I162" s="57">
        <v>3</v>
      </c>
      <c r="J162" s="57" t="s">
        <v>27</v>
      </c>
      <c r="K162" s="57">
        <v>2</v>
      </c>
      <c r="L162" s="57">
        <v>1</v>
      </c>
      <c r="M162" s="57" t="s">
        <v>27</v>
      </c>
      <c r="N162" s="57" t="s">
        <v>27</v>
      </c>
      <c r="O162" s="57" t="s">
        <v>27</v>
      </c>
      <c r="P162" s="57" t="s">
        <v>27</v>
      </c>
      <c r="Q162" s="57">
        <v>2</v>
      </c>
      <c r="R162" s="57">
        <v>1</v>
      </c>
      <c r="S162" s="57">
        <v>2</v>
      </c>
      <c r="T162" s="57">
        <v>1</v>
      </c>
      <c r="U162" s="153"/>
    </row>
    <row r="163" spans="1:21" x14ac:dyDescent="0.25">
      <c r="A163" s="636"/>
      <c r="B163" s="638"/>
      <c r="C163" s="640"/>
      <c r="D163" s="64" t="s">
        <v>4962</v>
      </c>
      <c r="E163" s="153"/>
      <c r="F163" s="643"/>
      <c r="G163" s="57">
        <v>3</v>
      </c>
      <c r="H163" s="57">
        <v>2</v>
      </c>
      <c r="I163" s="57">
        <v>3</v>
      </c>
      <c r="J163" s="57" t="s">
        <v>27</v>
      </c>
      <c r="K163" s="57">
        <v>2</v>
      </c>
      <c r="L163" s="57">
        <v>1</v>
      </c>
      <c r="M163" s="57" t="s">
        <v>27</v>
      </c>
      <c r="N163" s="57" t="s">
        <v>27</v>
      </c>
      <c r="O163" s="57" t="s">
        <v>27</v>
      </c>
      <c r="P163" s="57" t="s">
        <v>27</v>
      </c>
      <c r="Q163" s="57">
        <v>2</v>
      </c>
      <c r="R163" s="57">
        <v>1</v>
      </c>
      <c r="S163" s="57">
        <v>2</v>
      </c>
      <c r="T163" s="57">
        <v>1</v>
      </c>
      <c r="U163" s="153"/>
    </row>
    <row r="164" spans="1:21" x14ac:dyDescent="0.25">
      <c r="A164" s="636" t="s">
        <v>4975</v>
      </c>
      <c r="B164" s="637" t="s">
        <v>4976</v>
      </c>
      <c r="C164" s="639" t="s">
        <v>4977</v>
      </c>
      <c r="D164" s="64" t="s">
        <v>4978</v>
      </c>
      <c r="E164" s="64" t="s">
        <v>4979</v>
      </c>
      <c r="F164" s="641" t="s">
        <v>26</v>
      </c>
      <c r="G164" s="57">
        <v>3</v>
      </c>
      <c r="H164" s="57">
        <v>2</v>
      </c>
      <c r="I164" s="57">
        <v>3</v>
      </c>
      <c r="J164" s="57" t="s">
        <v>27</v>
      </c>
      <c r="K164" s="57">
        <v>2</v>
      </c>
      <c r="L164" s="57">
        <v>1</v>
      </c>
      <c r="M164" s="57" t="s">
        <v>27</v>
      </c>
      <c r="N164" s="57" t="s">
        <v>27</v>
      </c>
      <c r="O164" s="57" t="s">
        <v>27</v>
      </c>
      <c r="P164" s="57" t="s">
        <v>27</v>
      </c>
      <c r="Q164" s="57">
        <v>2</v>
      </c>
      <c r="R164" s="57">
        <v>1</v>
      </c>
      <c r="S164" s="57">
        <v>3</v>
      </c>
      <c r="T164" s="57" t="s">
        <v>27</v>
      </c>
      <c r="U164" s="153"/>
    </row>
    <row r="165" spans="1:21" ht="22.5" x14ac:dyDescent="0.25">
      <c r="A165" s="636"/>
      <c r="B165" s="638"/>
      <c r="C165" s="640"/>
      <c r="D165" s="64" t="s">
        <v>4980</v>
      </c>
      <c r="E165" s="64" t="s">
        <v>4981</v>
      </c>
      <c r="F165" s="642"/>
      <c r="G165" s="57">
        <v>3</v>
      </c>
      <c r="H165" s="57">
        <v>2</v>
      </c>
      <c r="I165" s="57">
        <v>3</v>
      </c>
      <c r="J165" s="57" t="s">
        <v>27</v>
      </c>
      <c r="K165" s="57">
        <v>2</v>
      </c>
      <c r="L165" s="57">
        <v>1</v>
      </c>
      <c r="M165" s="57" t="s">
        <v>27</v>
      </c>
      <c r="N165" s="57" t="s">
        <v>27</v>
      </c>
      <c r="O165" s="57" t="s">
        <v>27</v>
      </c>
      <c r="P165" s="57" t="s">
        <v>27</v>
      </c>
      <c r="Q165" s="57">
        <v>2</v>
      </c>
      <c r="R165" s="57">
        <v>1</v>
      </c>
      <c r="S165" s="57">
        <v>3</v>
      </c>
      <c r="T165" s="57" t="s">
        <v>27</v>
      </c>
      <c r="U165" s="153"/>
    </row>
    <row r="166" spans="1:21" x14ac:dyDescent="0.25">
      <c r="A166" s="636"/>
      <c r="B166" s="638"/>
      <c r="C166" s="640"/>
      <c r="D166" s="64" t="s">
        <v>4982</v>
      </c>
      <c r="E166" s="64" t="s">
        <v>4983</v>
      </c>
      <c r="F166" s="642"/>
      <c r="G166" s="57">
        <v>3</v>
      </c>
      <c r="H166" s="57">
        <v>2</v>
      </c>
      <c r="I166" s="57">
        <v>3</v>
      </c>
      <c r="J166" s="57" t="s">
        <v>27</v>
      </c>
      <c r="K166" s="57">
        <v>2</v>
      </c>
      <c r="L166" s="57">
        <v>1</v>
      </c>
      <c r="M166" s="57" t="s">
        <v>27</v>
      </c>
      <c r="N166" s="57" t="s">
        <v>27</v>
      </c>
      <c r="O166" s="57" t="s">
        <v>27</v>
      </c>
      <c r="P166" s="57" t="s">
        <v>27</v>
      </c>
      <c r="Q166" s="57">
        <v>2</v>
      </c>
      <c r="R166" s="57">
        <v>1</v>
      </c>
      <c r="S166" s="57">
        <v>3</v>
      </c>
      <c r="T166" s="57" t="s">
        <v>27</v>
      </c>
      <c r="U166" s="153"/>
    </row>
    <row r="167" spans="1:21" ht="22.5" x14ac:dyDescent="0.25">
      <c r="A167" s="636"/>
      <c r="B167" s="638"/>
      <c r="C167" s="640"/>
      <c r="D167" s="64" t="s">
        <v>4984</v>
      </c>
      <c r="E167" s="64" t="s">
        <v>4985</v>
      </c>
      <c r="F167" s="642"/>
      <c r="G167" s="57">
        <v>3</v>
      </c>
      <c r="H167" s="57">
        <v>2</v>
      </c>
      <c r="I167" s="57">
        <v>3</v>
      </c>
      <c r="J167" s="57" t="s">
        <v>27</v>
      </c>
      <c r="K167" s="57">
        <v>2</v>
      </c>
      <c r="L167" s="57">
        <v>1</v>
      </c>
      <c r="M167" s="57" t="s">
        <v>27</v>
      </c>
      <c r="N167" s="57" t="s">
        <v>27</v>
      </c>
      <c r="O167" s="57" t="s">
        <v>27</v>
      </c>
      <c r="P167" s="57" t="s">
        <v>27</v>
      </c>
      <c r="Q167" s="57">
        <v>2</v>
      </c>
      <c r="R167" s="57">
        <v>1</v>
      </c>
      <c r="S167" s="57">
        <v>3</v>
      </c>
      <c r="T167" s="57" t="s">
        <v>27</v>
      </c>
      <c r="U167" s="153"/>
    </row>
    <row r="168" spans="1:21" ht="22.5" x14ac:dyDescent="0.25">
      <c r="A168" s="636"/>
      <c r="B168" s="638"/>
      <c r="C168" s="640"/>
      <c r="D168" s="64" t="s">
        <v>4986</v>
      </c>
      <c r="E168" s="64" t="s">
        <v>4987</v>
      </c>
      <c r="F168" s="642"/>
      <c r="G168" s="57">
        <v>3</v>
      </c>
      <c r="H168" s="57">
        <v>2</v>
      </c>
      <c r="I168" s="57">
        <v>3</v>
      </c>
      <c r="J168" s="57" t="s">
        <v>27</v>
      </c>
      <c r="K168" s="57">
        <v>2</v>
      </c>
      <c r="L168" s="57">
        <v>1</v>
      </c>
      <c r="M168" s="57" t="s">
        <v>27</v>
      </c>
      <c r="N168" s="57" t="s">
        <v>27</v>
      </c>
      <c r="O168" s="57" t="s">
        <v>27</v>
      </c>
      <c r="P168" s="57" t="s">
        <v>27</v>
      </c>
      <c r="Q168" s="57">
        <v>2</v>
      </c>
      <c r="R168" s="57">
        <v>1</v>
      </c>
      <c r="S168" s="57">
        <v>3</v>
      </c>
      <c r="T168" s="57" t="s">
        <v>27</v>
      </c>
      <c r="U168" s="153"/>
    </row>
    <row r="169" spans="1:21" x14ac:dyDescent="0.25">
      <c r="A169" s="636"/>
      <c r="B169" s="638"/>
      <c r="C169" s="640"/>
      <c r="D169" s="64" t="s">
        <v>4975</v>
      </c>
      <c r="E169" s="153"/>
      <c r="F169" s="643"/>
      <c r="G169" s="57">
        <v>3</v>
      </c>
      <c r="H169" s="57">
        <v>2</v>
      </c>
      <c r="I169" s="57">
        <v>3</v>
      </c>
      <c r="J169" s="57" t="s">
        <v>27</v>
      </c>
      <c r="K169" s="57">
        <v>2</v>
      </c>
      <c r="L169" s="57">
        <v>1</v>
      </c>
      <c r="M169" s="57" t="s">
        <v>27</v>
      </c>
      <c r="N169" s="57" t="s">
        <v>27</v>
      </c>
      <c r="O169" s="57" t="s">
        <v>27</v>
      </c>
      <c r="P169" s="57" t="s">
        <v>27</v>
      </c>
      <c r="Q169" s="57">
        <v>2</v>
      </c>
      <c r="R169" s="57">
        <v>1</v>
      </c>
      <c r="S169" s="57">
        <v>3</v>
      </c>
      <c r="T169" s="57" t="s">
        <v>27</v>
      </c>
      <c r="U169" s="153"/>
    </row>
    <row r="170" spans="1:21" x14ac:dyDescent="0.25">
      <c r="A170" s="636" t="s">
        <v>4988</v>
      </c>
      <c r="B170" s="637" t="s">
        <v>4989</v>
      </c>
      <c r="C170" s="639" t="s">
        <v>4990</v>
      </c>
      <c r="D170" s="64" t="s">
        <v>4991</v>
      </c>
      <c r="E170" s="64" t="s">
        <v>4992</v>
      </c>
      <c r="F170" s="641" t="s">
        <v>26</v>
      </c>
      <c r="G170" s="57">
        <v>3</v>
      </c>
      <c r="H170" s="57" t="s">
        <v>27</v>
      </c>
      <c r="I170" s="57">
        <v>3</v>
      </c>
      <c r="J170" s="57">
        <v>2</v>
      </c>
      <c r="K170" s="57">
        <v>3</v>
      </c>
      <c r="L170" s="57">
        <v>1</v>
      </c>
      <c r="M170" s="57" t="s">
        <v>27</v>
      </c>
      <c r="N170" s="57">
        <v>1</v>
      </c>
      <c r="O170" s="57" t="s">
        <v>27</v>
      </c>
      <c r="P170" s="57">
        <v>2</v>
      </c>
      <c r="Q170" s="57" t="s">
        <v>27</v>
      </c>
      <c r="R170" s="57">
        <v>2</v>
      </c>
      <c r="S170" s="57">
        <v>2</v>
      </c>
      <c r="T170" s="57">
        <v>3</v>
      </c>
      <c r="U170" s="153"/>
    </row>
    <row r="171" spans="1:21" x14ac:dyDescent="0.25">
      <c r="A171" s="636"/>
      <c r="B171" s="638"/>
      <c r="C171" s="640"/>
      <c r="D171" s="64" t="s">
        <v>4993</v>
      </c>
      <c r="E171" s="64" t="s">
        <v>4994</v>
      </c>
      <c r="F171" s="642"/>
      <c r="G171" s="57">
        <v>3</v>
      </c>
      <c r="H171" s="57" t="s">
        <v>27</v>
      </c>
      <c r="I171" s="57">
        <v>3</v>
      </c>
      <c r="J171" s="57">
        <v>2</v>
      </c>
      <c r="K171" s="57">
        <v>3</v>
      </c>
      <c r="L171" s="57">
        <v>1</v>
      </c>
      <c r="M171" s="57" t="s">
        <v>27</v>
      </c>
      <c r="N171" s="57">
        <v>1</v>
      </c>
      <c r="O171" s="57" t="s">
        <v>27</v>
      </c>
      <c r="P171" s="57">
        <v>2</v>
      </c>
      <c r="Q171" s="57" t="s">
        <v>27</v>
      </c>
      <c r="R171" s="57">
        <v>2</v>
      </c>
      <c r="S171" s="57">
        <v>2</v>
      </c>
      <c r="T171" s="57">
        <v>3</v>
      </c>
      <c r="U171" s="153"/>
    </row>
    <row r="172" spans="1:21" x14ac:dyDescent="0.25">
      <c r="A172" s="636"/>
      <c r="B172" s="638"/>
      <c r="C172" s="640"/>
      <c r="D172" s="64" t="s">
        <v>4995</v>
      </c>
      <c r="E172" s="64" t="s">
        <v>4996</v>
      </c>
      <c r="F172" s="642"/>
      <c r="G172" s="57">
        <v>3</v>
      </c>
      <c r="H172" s="57" t="s">
        <v>27</v>
      </c>
      <c r="I172" s="57">
        <v>3</v>
      </c>
      <c r="J172" s="57">
        <v>2</v>
      </c>
      <c r="K172" s="57">
        <v>3</v>
      </c>
      <c r="L172" s="57">
        <v>1</v>
      </c>
      <c r="M172" s="57" t="s">
        <v>27</v>
      </c>
      <c r="N172" s="57">
        <v>1</v>
      </c>
      <c r="O172" s="57" t="s">
        <v>27</v>
      </c>
      <c r="P172" s="57">
        <v>2</v>
      </c>
      <c r="Q172" s="57" t="s">
        <v>27</v>
      </c>
      <c r="R172" s="57">
        <v>2</v>
      </c>
      <c r="S172" s="57">
        <v>2</v>
      </c>
      <c r="T172" s="57">
        <v>3</v>
      </c>
      <c r="U172" s="153"/>
    </row>
    <row r="173" spans="1:21" ht="22.5" x14ac:dyDescent="0.25">
      <c r="A173" s="636"/>
      <c r="B173" s="638"/>
      <c r="C173" s="640"/>
      <c r="D173" s="64" t="s">
        <v>4997</v>
      </c>
      <c r="E173" s="64" t="s">
        <v>4998</v>
      </c>
      <c r="F173" s="642"/>
      <c r="G173" s="57">
        <v>3</v>
      </c>
      <c r="H173" s="57" t="s">
        <v>27</v>
      </c>
      <c r="I173" s="57">
        <v>3</v>
      </c>
      <c r="J173" s="57">
        <v>2</v>
      </c>
      <c r="K173" s="57">
        <v>3</v>
      </c>
      <c r="L173" s="57">
        <v>1</v>
      </c>
      <c r="M173" s="57" t="s">
        <v>27</v>
      </c>
      <c r="N173" s="57">
        <v>1</v>
      </c>
      <c r="O173" s="57" t="s">
        <v>27</v>
      </c>
      <c r="P173" s="57">
        <v>2</v>
      </c>
      <c r="Q173" s="57" t="s">
        <v>27</v>
      </c>
      <c r="R173" s="57">
        <v>2</v>
      </c>
      <c r="S173" s="57">
        <v>2</v>
      </c>
      <c r="T173" s="57">
        <v>3</v>
      </c>
      <c r="U173" s="153"/>
    </row>
    <row r="174" spans="1:21" x14ac:dyDescent="0.25">
      <c r="A174" s="636"/>
      <c r="B174" s="638"/>
      <c r="C174" s="640"/>
      <c r="D174" s="64" t="s">
        <v>4999</v>
      </c>
      <c r="E174" s="64" t="s">
        <v>5000</v>
      </c>
      <c r="F174" s="642"/>
      <c r="G174" s="57">
        <v>3</v>
      </c>
      <c r="H174" s="57" t="s">
        <v>27</v>
      </c>
      <c r="I174" s="57">
        <v>3</v>
      </c>
      <c r="J174" s="57">
        <v>2</v>
      </c>
      <c r="K174" s="57">
        <v>3</v>
      </c>
      <c r="L174" s="57">
        <v>1</v>
      </c>
      <c r="M174" s="57" t="s">
        <v>27</v>
      </c>
      <c r="N174" s="57">
        <v>1</v>
      </c>
      <c r="O174" s="57" t="s">
        <v>27</v>
      </c>
      <c r="P174" s="57">
        <v>2</v>
      </c>
      <c r="Q174" s="57" t="s">
        <v>27</v>
      </c>
      <c r="R174" s="57">
        <v>2</v>
      </c>
      <c r="S174" s="57">
        <v>2</v>
      </c>
      <c r="T174" s="57">
        <v>3</v>
      </c>
      <c r="U174" s="153"/>
    </row>
    <row r="175" spans="1:21" x14ac:dyDescent="0.25">
      <c r="A175" s="636"/>
      <c r="B175" s="638"/>
      <c r="C175" s="640"/>
      <c r="D175" s="64" t="s">
        <v>4988</v>
      </c>
      <c r="E175" s="153"/>
      <c r="F175" s="643"/>
      <c r="G175" s="57">
        <v>3</v>
      </c>
      <c r="H175" s="57" t="s">
        <v>27</v>
      </c>
      <c r="I175" s="57">
        <v>3</v>
      </c>
      <c r="J175" s="57">
        <v>2</v>
      </c>
      <c r="K175" s="57">
        <v>3</v>
      </c>
      <c r="L175" s="57">
        <v>1</v>
      </c>
      <c r="M175" s="57" t="s">
        <v>27</v>
      </c>
      <c r="N175" s="57">
        <v>1</v>
      </c>
      <c r="O175" s="57" t="s">
        <v>27</v>
      </c>
      <c r="P175" s="57">
        <v>2</v>
      </c>
      <c r="Q175" s="57" t="s">
        <v>27</v>
      </c>
      <c r="R175" s="57">
        <v>2</v>
      </c>
      <c r="S175" s="57">
        <v>2</v>
      </c>
      <c r="T175" s="57">
        <v>3</v>
      </c>
      <c r="U175" s="153"/>
    </row>
    <row r="176" spans="1:21" x14ac:dyDescent="0.25">
      <c r="A176" s="636" t="s">
        <v>5001</v>
      </c>
      <c r="B176" s="636" t="s">
        <v>5002</v>
      </c>
      <c r="C176" s="644" t="s">
        <v>5003</v>
      </c>
      <c r="D176" s="64" t="s">
        <v>5004</v>
      </c>
      <c r="E176" s="64" t="s">
        <v>5005</v>
      </c>
      <c r="F176" s="641" t="s">
        <v>26</v>
      </c>
      <c r="G176" s="57">
        <v>3</v>
      </c>
      <c r="H176" s="57">
        <v>2</v>
      </c>
      <c r="I176" s="57">
        <v>2</v>
      </c>
      <c r="J176" s="57" t="s">
        <v>27</v>
      </c>
      <c r="K176" s="57">
        <v>2</v>
      </c>
      <c r="L176" s="57">
        <v>3</v>
      </c>
      <c r="M176" s="57">
        <v>2</v>
      </c>
      <c r="N176" s="57">
        <v>2</v>
      </c>
      <c r="O176" s="57">
        <v>3</v>
      </c>
      <c r="P176" s="57" t="s">
        <v>27</v>
      </c>
      <c r="Q176" s="57">
        <v>2</v>
      </c>
      <c r="R176" s="57">
        <v>1</v>
      </c>
      <c r="S176" s="57">
        <v>2</v>
      </c>
      <c r="T176" s="57">
        <v>1</v>
      </c>
      <c r="U176" s="153"/>
    </row>
    <row r="177" spans="1:21" x14ac:dyDescent="0.25">
      <c r="A177" s="636"/>
      <c r="B177" s="636"/>
      <c r="C177" s="644"/>
      <c r="D177" s="64" t="s">
        <v>5006</v>
      </c>
      <c r="E177" s="64" t="s">
        <v>5007</v>
      </c>
      <c r="F177" s="642"/>
      <c r="G177" s="57">
        <v>3</v>
      </c>
      <c r="H177" s="57">
        <v>2</v>
      </c>
      <c r="I177" s="57">
        <v>2</v>
      </c>
      <c r="J177" s="57" t="s">
        <v>27</v>
      </c>
      <c r="K177" s="57">
        <v>2</v>
      </c>
      <c r="L177" s="57">
        <v>3</v>
      </c>
      <c r="M177" s="57">
        <v>2</v>
      </c>
      <c r="N177" s="57">
        <v>2</v>
      </c>
      <c r="O177" s="57">
        <v>3</v>
      </c>
      <c r="P177" s="57" t="s">
        <v>27</v>
      </c>
      <c r="Q177" s="57">
        <v>2</v>
      </c>
      <c r="R177" s="57">
        <v>1</v>
      </c>
      <c r="S177" s="57">
        <v>2</v>
      </c>
      <c r="T177" s="57">
        <v>1</v>
      </c>
      <c r="U177" s="153"/>
    </row>
    <row r="178" spans="1:21" x14ac:dyDescent="0.25">
      <c r="A178" s="636"/>
      <c r="B178" s="636"/>
      <c r="C178" s="644"/>
      <c r="D178" s="64" t="s">
        <v>5008</v>
      </c>
      <c r="E178" s="64" t="s">
        <v>5009</v>
      </c>
      <c r="F178" s="642"/>
      <c r="G178" s="57">
        <v>3</v>
      </c>
      <c r="H178" s="57">
        <v>2</v>
      </c>
      <c r="I178" s="57">
        <v>2</v>
      </c>
      <c r="J178" s="57" t="s">
        <v>27</v>
      </c>
      <c r="K178" s="57">
        <v>2</v>
      </c>
      <c r="L178" s="57">
        <v>3</v>
      </c>
      <c r="M178" s="57">
        <v>2</v>
      </c>
      <c r="N178" s="57">
        <v>2</v>
      </c>
      <c r="O178" s="57">
        <v>3</v>
      </c>
      <c r="P178" s="57" t="s">
        <v>27</v>
      </c>
      <c r="Q178" s="57">
        <v>2</v>
      </c>
      <c r="R178" s="57">
        <v>1</v>
      </c>
      <c r="S178" s="57">
        <v>2</v>
      </c>
      <c r="T178" s="57">
        <v>1</v>
      </c>
      <c r="U178" s="153"/>
    </row>
    <row r="179" spans="1:21" x14ac:dyDescent="0.25">
      <c r="A179" s="636"/>
      <c r="B179" s="636"/>
      <c r="C179" s="644"/>
      <c r="D179" s="64" t="s">
        <v>5010</v>
      </c>
      <c r="E179" s="64" t="s">
        <v>5011</v>
      </c>
      <c r="F179" s="642"/>
      <c r="G179" s="57">
        <v>3</v>
      </c>
      <c r="H179" s="57">
        <v>2</v>
      </c>
      <c r="I179" s="57">
        <v>2</v>
      </c>
      <c r="J179" s="57" t="s">
        <v>27</v>
      </c>
      <c r="K179" s="57">
        <v>2</v>
      </c>
      <c r="L179" s="57">
        <v>3</v>
      </c>
      <c r="M179" s="57">
        <v>2</v>
      </c>
      <c r="N179" s="57">
        <v>2</v>
      </c>
      <c r="O179" s="57">
        <v>3</v>
      </c>
      <c r="P179" s="57" t="s">
        <v>27</v>
      </c>
      <c r="Q179" s="57">
        <v>2</v>
      </c>
      <c r="R179" s="57">
        <v>1</v>
      </c>
      <c r="S179" s="57">
        <v>2</v>
      </c>
      <c r="T179" s="57">
        <v>1</v>
      </c>
      <c r="U179" s="153"/>
    </row>
    <row r="180" spans="1:21" ht="22.5" x14ac:dyDescent="0.25">
      <c r="A180" s="636"/>
      <c r="B180" s="636"/>
      <c r="C180" s="644"/>
      <c r="D180" s="64" t="s">
        <v>5012</v>
      </c>
      <c r="E180" s="64" t="s">
        <v>5013</v>
      </c>
      <c r="F180" s="642"/>
      <c r="G180" s="57">
        <v>3</v>
      </c>
      <c r="H180" s="57">
        <v>2</v>
      </c>
      <c r="I180" s="57">
        <v>2</v>
      </c>
      <c r="J180" s="57" t="s">
        <v>27</v>
      </c>
      <c r="K180" s="57">
        <v>2</v>
      </c>
      <c r="L180" s="57">
        <v>3</v>
      </c>
      <c r="M180" s="57">
        <v>2</v>
      </c>
      <c r="N180" s="57">
        <v>2</v>
      </c>
      <c r="O180" s="57">
        <v>3</v>
      </c>
      <c r="P180" s="57" t="s">
        <v>27</v>
      </c>
      <c r="Q180" s="57">
        <v>2</v>
      </c>
      <c r="R180" s="57">
        <v>1</v>
      </c>
      <c r="S180" s="57">
        <v>2</v>
      </c>
      <c r="T180" s="57">
        <v>1</v>
      </c>
      <c r="U180" s="153"/>
    </row>
    <row r="181" spans="1:21" x14ac:dyDescent="0.25">
      <c r="A181" s="636"/>
      <c r="B181" s="636"/>
      <c r="C181" s="644"/>
      <c r="D181" s="64" t="s">
        <v>5001</v>
      </c>
      <c r="E181" s="155"/>
      <c r="F181" s="643"/>
      <c r="G181" s="57">
        <v>3</v>
      </c>
      <c r="H181" s="57">
        <v>2</v>
      </c>
      <c r="I181" s="57">
        <v>2</v>
      </c>
      <c r="J181" s="57" t="s">
        <v>27</v>
      </c>
      <c r="K181" s="57">
        <v>2</v>
      </c>
      <c r="L181" s="57">
        <v>3</v>
      </c>
      <c r="M181" s="57">
        <v>2</v>
      </c>
      <c r="N181" s="57">
        <v>2</v>
      </c>
      <c r="O181" s="57">
        <v>3</v>
      </c>
      <c r="P181" s="57" t="s">
        <v>27</v>
      </c>
      <c r="Q181" s="57">
        <v>2</v>
      </c>
      <c r="R181" s="57">
        <v>1</v>
      </c>
      <c r="S181" s="57">
        <v>2</v>
      </c>
      <c r="T181" s="57">
        <v>1</v>
      </c>
      <c r="U181" s="153"/>
    </row>
  </sheetData>
  <mergeCells count="142">
    <mergeCell ref="A176:A181"/>
    <mergeCell ref="B176:B181"/>
    <mergeCell ref="C176:C181"/>
    <mergeCell ref="F176:F181"/>
    <mergeCell ref="A164:A169"/>
    <mergeCell ref="B164:B169"/>
    <mergeCell ref="C164:C169"/>
    <mergeCell ref="F164:F169"/>
    <mergeCell ref="A170:A175"/>
    <mergeCell ref="B170:B175"/>
    <mergeCell ref="C170:C175"/>
    <mergeCell ref="F170:F175"/>
    <mergeCell ref="A152:A157"/>
    <mergeCell ref="B152:B157"/>
    <mergeCell ref="C152:C157"/>
    <mergeCell ref="F152:F157"/>
    <mergeCell ref="A158:A163"/>
    <mergeCell ref="B158:B163"/>
    <mergeCell ref="C158:C163"/>
    <mergeCell ref="F158:F163"/>
    <mergeCell ref="A140:A145"/>
    <mergeCell ref="B140:B145"/>
    <mergeCell ref="C140:C145"/>
    <mergeCell ref="F140:F145"/>
    <mergeCell ref="A146:A151"/>
    <mergeCell ref="B146:B151"/>
    <mergeCell ref="C146:C151"/>
    <mergeCell ref="F146:F151"/>
    <mergeCell ref="A128:A133"/>
    <mergeCell ref="B128:B133"/>
    <mergeCell ref="C128:C133"/>
    <mergeCell ref="F128:F133"/>
    <mergeCell ref="A134:A139"/>
    <mergeCell ref="B134:B139"/>
    <mergeCell ref="C134:C139"/>
    <mergeCell ref="F134:F139"/>
    <mergeCell ref="A116:A121"/>
    <mergeCell ref="B116:B121"/>
    <mergeCell ref="C116:C121"/>
    <mergeCell ref="F116:F121"/>
    <mergeCell ref="A122:A127"/>
    <mergeCell ref="B122:B127"/>
    <mergeCell ref="C122:C127"/>
    <mergeCell ref="F122:F127"/>
    <mergeCell ref="A104:A109"/>
    <mergeCell ref="B104:B109"/>
    <mergeCell ref="C104:C109"/>
    <mergeCell ref="F104:F109"/>
    <mergeCell ref="A110:A115"/>
    <mergeCell ref="B110:B115"/>
    <mergeCell ref="C110:C115"/>
    <mergeCell ref="F110:F115"/>
    <mergeCell ref="A92:A97"/>
    <mergeCell ref="B92:B97"/>
    <mergeCell ref="C92:C97"/>
    <mergeCell ref="F92:F97"/>
    <mergeCell ref="A98:A103"/>
    <mergeCell ref="B98:B103"/>
    <mergeCell ref="C98:C103"/>
    <mergeCell ref="F98:F103"/>
    <mergeCell ref="A80:A85"/>
    <mergeCell ref="B80:B85"/>
    <mergeCell ref="C80:C85"/>
    <mergeCell ref="F80:F85"/>
    <mergeCell ref="A86:A91"/>
    <mergeCell ref="B86:B91"/>
    <mergeCell ref="C86:C91"/>
    <mergeCell ref="F86:F91"/>
    <mergeCell ref="A72:A73"/>
    <mergeCell ref="B72:B73"/>
    <mergeCell ref="C72:C73"/>
    <mergeCell ref="F72:F73"/>
    <mergeCell ref="A74:A79"/>
    <mergeCell ref="B74:B79"/>
    <mergeCell ref="C74:C79"/>
    <mergeCell ref="F74:F79"/>
    <mergeCell ref="A68:A69"/>
    <mergeCell ref="B68:B69"/>
    <mergeCell ref="C68:C69"/>
    <mergeCell ref="F68:F69"/>
    <mergeCell ref="A70:A71"/>
    <mergeCell ref="B70:B71"/>
    <mergeCell ref="C70:C71"/>
    <mergeCell ref="F70:F71"/>
    <mergeCell ref="A60:A65"/>
    <mergeCell ref="B60:B65"/>
    <mergeCell ref="C60:C65"/>
    <mergeCell ref="F60:F65"/>
    <mergeCell ref="A66:A67"/>
    <mergeCell ref="B66:B67"/>
    <mergeCell ref="C66:C67"/>
    <mergeCell ref="F66:F67"/>
    <mergeCell ref="A48:A53"/>
    <mergeCell ref="B48:B53"/>
    <mergeCell ref="C48:C53"/>
    <mergeCell ref="F48:F53"/>
    <mergeCell ref="A54:A59"/>
    <mergeCell ref="B54:B59"/>
    <mergeCell ref="C54:C59"/>
    <mergeCell ref="F54:F59"/>
    <mergeCell ref="A39:A41"/>
    <mergeCell ref="B39:B41"/>
    <mergeCell ref="C39:C41"/>
    <mergeCell ref="F39:F41"/>
    <mergeCell ref="A42:A47"/>
    <mergeCell ref="B42:B47"/>
    <mergeCell ref="C42:C47"/>
    <mergeCell ref="F42:F47"/>
    <mergeCell ref="A31:A36"/>
    <mergeCell ref="B31:B36"/>
    <mergeCell ref="C31:C36"/>
    <mergeCell ref="F31:F36"/>
    <mergeCell ref="A37:A38"/>
    <mergeCell ref="B37:B38"/>
    <mergeCell ref="C37:C38"/>
    <mergeCell ref="F37:F38"/>
    <mergeCell ref="A19:A24"/>
    <mergeCell ref="B19:B24"/>
    <mergeCell ref="C19:C24"/>
    <mergeCell ref="F19:F24"/>
    <mergeCell ref="A25:A30"/>
    <mergeCell ref="B25:B30"/>
    <mergeCell ref="C25:C30"/>
    <mergeCell ref="F25:F30"/>
    <mergeCell ref="A7:A12"/>
    <mergeCell ref="B7:B12"/>
    <mergeCell ref="C7:C12"/>
    <mergeCell ref="F7:F12"/>
    <mergeCell ref="A13:A18"/>
    <mergeCell ref="B13:B18"/>
    <mergeCell ref="C13:C18"/>
    <mergeCell ref="F13:F18"/>
    <mergeCell ref="B1:U1"/>
    <mergeCell ref="B2:U2"/>
    <mergeCell ref="B3:U3"/>
    <mergeCell ref="B4:U4"/>
    <mergeCell ref="A5:A6"/>
    <mergeCell ref="B5:C6"/>
    <mergeCell ref="D5:E5"/>
    <mergeCell ref="F5:F6"/>
    <mergeCell ref="G5:T5"/>
    <mergeCell ref="D6:E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tabSelected="1" workbookViewId="0">
      <selection activeCell="G6" sqref="G6:T6"/>
    </sheetView>
  </sheetViews>
  <sheetFormatPr defaultRowHeight="11.25" x14ac:dyDescent="0.2"/>
  <cols>
    <col min="1" max="1" width="9.42578125" style="144" bestFit="1" customWidth="1"/>
    <col min="2" max="2" width="8.5703125" style="144" bestFit="1" customWidth="1"/>
    <col min="3" max="3" width="34.42578125" style="165" bestFit="1" customWidth="1"/>
    <col min="4" max="4" width="5.7109375" style="144" bestFit="1" customWidth="1"/>
    <col min="5" max="5" width="50.7109375" style="144" customWidth="1"/>
    <col min="6" max="6" width="3.140625" style="144" bestFit="1" customWidth="1"/>
    <col min="7" max="15" width="3.7109375" style="144" bestFit="1" customWidth="1"/>
    <col min="16" max="18" width="4.5703125" style="144" bestFit="1" customWidth="1"/>
    <col min="19" max="20" width="4.42578125" style="144" bestFit="1" customWidth="1"/>
    <col min="21" max="256" width="9.140625" style="144"/>
    <col min="257" max="257" width="13.42578125" style="144" customWidth="1"/>
    <col min="258" max="258" width="12.140625" style="144" bestFit="1" customWidth="1"/>
    <col min="259" max="259" width="28.140625" style="144" customWidth="1"/>
    <col min="260" max="260" width="12.85546875" style="144" customWidth="1"/>
    <col min="261" max="261" width="50.7109375" style="144" customWidth="1"/>
    <col min="262" max="262" width="7.7109375" style="144" customWidth="1"/>
    <col min="263" max="271" width="4.5703125" style="144" bestFit="1" customWidth="1"/>
    <col min="272" max="276" width="5.5703125" style="144" bestFit="1" customWidth="1"/>
    <col min="277" max="512" width="9.140625" style="144"/>
    <col min="513" max="513" width="13.42578125" style="144" customWidth="1"/>
    <col min="514" max="514" width="12.140625" style="144" bestFit="1" customWidth="1"/>
    <col min="515" max="515" width="28.140625" style="144" customWidth="1"/>
    <col min="516" max="516" width="12.85546875" style="144" customWidth="1"/>
    <col min="517" max="517" width="50.7109375" style="144" customWidth="1"/>
    <col min="518" max="518" width="7.7109375" style="144" customWidth="1"/>
    <col min="519" max="527" width="4.5703125" style="144" bestFit="1" customWidth="1"/>
    <col min="528" max="532" width="5.5703125" style="144" bestFit="1" customWidth="1"/>
    <col min="533" max="768" width="9.140625" style="144"/>
    <col min="769" max="769" width="13.42578125" style="144" customWidth="1"/>
    <col min="770" max="770" width="12.140625" style="144" bestFit="1" customWidth="1"/>
    <col min="771" max="771" width="28.140625" style="144" customWidth="1"/>
    <col min="772" max="772" width="12.85546875" style="144" customWidth="1"/>
    <col min="773" max="773" width="50.7109375" style="144" customWidth="1"/>
    <col min="774" max="774" width="7.7109375" style="144" customWidth="1"/>
    <col min="775" max="783" width="4.5703125" style="144" bestFit="1" customWidth="1"/>
    <col min="784" max="788" width="5.5703125" style="144" bestFit="1" customWidth="1"/>
    <col min="789" max="1024" width="9.140625" style="144"/>
    <col min="1025" max="1025" width="13.42578125" style="144" customWidth="1"/>
    <col min="1026" max="1026" width="12.140625" style="144" bestFit="1" customWidth="1"/>
    <col min="1027" max="1027" width="28.140625" style="144" customWidth="1"/>
    <col min="1028" max="1028" width="12.85546875" style="144" customWidth="1"/>
    <col min="1029" max="1029" width="50.7109375" style="144" customWidth="1"/>
    <col min="1030" max="1030" width="7.7109375" style="144" customWidth="1"/>
    <col min="1031" max="1039" width="4.5703125" style="144" bestFit="1" customWidth="1"/>
    <col min="1040" max="1044" width="5.5703125" style="144" bestFit="1" customWidth="1"/>
    <col min="1045" max="1280" width="9.140625" style="144"/>
    <col min="1281" max="1281" width="13.42578125" style="144" customWidth="1"/>
    <col min="1282" max="1282" width="12.140625" style="144" bestFit="1" customWidth="1"/>
    <col min="1283" max="1283" width="28.140625" style="144" customWidth="1"/>
    <col min="1284" max="1284" width="12.85546875" style="144" customWidth="1"/>
    <col min="1285" max="1285" width="50.7109375" style="144" customWidth="1"/>
    <col min="1286" max="1286" width="7.7109375" style="144" customWidth="1"/>
    <col min="1287" max="1295" width="4.5703125" style="144" bestFit="1" customWidth="1"/>
    <col min="1296" max="1300" width="5.5703125" style="144" bestFit="1" customWidth="1"/>
    <col min="1301" max="1536" width="9.140625" style="144"/>
    <col min="1537" max="1537" width="13.42578125" style="144" customWidth="1"/>
    <col min="1538" max="1538" width="12.140625" style="144" bestFit="1" customWidth="1"/>
    <col min="1539" max="1539" width="28.140625" style="144" customWidth="1"/>
    <col min="1540" max="1540" width="12.85546875" style="144" customWidth="1"/>
    <col min="1541" max="1541" width="50.7109375" style="144" customWidth="1"/>
    <col min="1542" max="1542" width="7.7109375" style="144" customWidth="1"/>
    <col min="1543" max="1551" width="4.5703125" style="144" bestFit="1" customWidth="1"/>
    <col min="1552" max="1556" width="5.5703125" style="144" bestFit="1" customWidth="1"/>
    <col min="1557" max="1792" width="9.140625" style="144"/>
    <col min="1793" max="1793" width="13.42578125" style="144" customWidth="1"/>
    <col min="1794" max="1794" width="12.140625" style="144" bestFit="1" customWidth="1"/>
    <col min="1795" max="1795" width="28.140625" style="144" customWidth="1"/>
    <col min="1796" max="1796" width="12.85546875" style="144" customWidth="1"/>
    <col min="1797" max="1797" width="50.7109375" style="144" customWidth="1"/>
    <col min="1798" max="1798" width="7.7109375" style="144" customWidth="1"/>
    <col min="1799" max="1807" width="4.5703125" style="144" bestFit="1" customWidth="1"/>
    <col min="1808" max="1812" width="5.5703125" style="144" bestFit="1" customWidth="1"/>
    <col min="1813" max="2048" width="9.140625" style="144"/>
    <col min="2049" max="2049" width="13.42578125" style="144" customWidth="1"/>
    <col min="2050" max="2050" width="12.140625" style="144" bestFit="1" customWidth="1"/>
    <col min="2051" max="2051" width="28.140625" style="144" customWidth="1"/>
    <col min="2052" max="2052" width="12.85546875" style="144" customWidth="1"/>
    <col min="2053" max="2053" width="50.7109375" style="144" customWidth="1"/>
    <col min="2054" max="2054" width="7.7109375" style="144" customWidth="1"/>
    <col min="2055" max="2063" width="4.5703125" style="144" bestFit="1" customWidth="1"/>
    <col min="2064" max="2068" width="5.5703125" style="144" bestFit="1" customWidth="1"/>
    <col min="2069" max="2304" width="9.140625" style="144"/>
    <col min="2305" max="2305" width="13.42578125" style="144" customWidth="1"/>
    <col min="2306" max="2306" width="12.140625" style="144" bestFit="1" customWidth="1"/>
    <col min="2307" max="2307" width="28.140625" style="144" customWidth="1"/>
    <col min="2308" max="2308" width="12.85546875" style="144" customWidth="1"/>
    <col min="2309" max="2309" width="50.7109375" style="144" customWidth="1"/>
    <col min="2310" max="2310" width="7.7109375" style="144" customWidth="1"/>
    <col min="2311" max="2319" width="4.5703125" style="144" bestFit="1" customWidth="1"/>
    <col min="2320" max="2324" width="5.5703125" style="144" bestFit="1" customWidth="1"/>
    <col min="2325" max="2560" width="9.140625" style="144"/>
    <col min="2561" max="2561" width="13.42578125" style="144" customWidth="1"/>
    <col min="2562" max="2562" width="12.140625" style="144" bestFit="1" customWidth="1"/>
    <col min="2563" max="2563" width="28.140625" style="144" customWidth="1"/>
    <col min="2564" max="2564" width="12.85546875" style="144" customWidth="1"/>
    <col min="2565" max="2565" width="50.7109375" style="144" customWidth="1"/>
    <col min="2566" max="2566" width="7.7109375" style="144" customWidth="1"/>
    <col min="2567" max="2575" width="4.5703125" style="144" bestFit="1" customWidth="1"/>
    <col min="2576" max="2580" width="5.5703125" style="144" bestFit="1" customWidth="1"/>
    <col min="2581" max="2816" width="9.140625" style="144"/>
    <col min="2817" max="2817" width="13.42578125" style="144" customWidth="1"/>
    <col min="2818" max="2818" width="12.140625" style="144" bestFit="1" customWidth="1"/>
    <col min="2819" max="2819" width="28.140625" style="144" customWidth="1"/>
    <col min="2820" max="2820" width="12.85546875" style="144" customWidth="1"/>
    <col min="2821" max="2821" width="50.7109375" style="144" customWidth="1"/>
    <col min="2822" max="2822" width="7.7109375" style="144" customWidth="1"/>
    <col min="2823" max="2831" width="4.5703125" style="144" bestFit="1" customWidth="1"/>
    <col min="2832" max="2836" width="5.5703125" style="144" bestFit="1" customWidth="1"/>
    <col min="2837" max="3072" width="9.140625" style="144"/>
    <col min="3073" max="3073" width="13.42578125" style="144" customWidth="1"/>
    <col min="3074" max="3074" width="12.140625" style="144" bestFit="1" customWidth="1"/>
    <col min="3075" max="3075" width="28.140625" style="144" customWidth="1"/>
    <col min="3076" max="3076" width="12.85546875" style="144" customWidth="1"/>
    <col min="3077" max="3077" width="50.7109375" style="144" customWidth="1"/>
    <col min="3078" max="3078" width="7.7109375" style="144" customWidth="1"/>
    <col min="3079" max="3087" width="4.5703125" style="144" bestFit="1" customWidth="1"/>
    <col min="3088" max="3092" width="5.5703125" style="144" bestFit="1" customWidth="1"/>
    <col min="3093" max="3328" width="9.140625" style="144"/>
    <col min="3329" max="3329" width="13.42578125" style="144" customWidth="1"/>
    <col min="3330" max="3330" width="12.140625" style="144" bestFit="1" customWidth="1"/>
    <col min="3331" max="3331" width="28.140625" style="144" customWidth="1"/>
    <col min="3332" max="3332" width="12.85546875" style="144" customWidth="1"/>
    <col min="3333" max="3333" width="50.7109375" style="144" customWidth="1"/>
    <col min="3334" max="3334" width="7.7109375" style="144" customWidth="1"/>
    <col min="3335" max="3343" width="4.5703125" style="144" bestFit="1" customWidth="1"/>
    <col min="3344" max="3348" width="5.5703125" style="144" bestFit="1" customWidth="1"/>
    <col min="3349" max="3584" width="9.140625" style="144"/>
    <col min="3585" max="3585" width="13.42578125" style="144" customWidth="1"/>
    <col min="3586" max="3586" width="12.140625" style="144" bestFit="1" customWidth="1"/>
    <col min="3587" max="3587" width="28.140625" style="144" customWidth="1"/>
    <col min="3588" max="3588" width="12.85546875" style="144" customWidth="1"/>
    <col min="3589" max="3589" width="50.7109375" style="144" customWidth="1"/>
    <col min="3590" max="3590" width="7.7109375" style="144" customWidth="1"/>
    <col min="3591" max="3599" width="4.5703125" style="144" bestFit="1" customWidth="1"/>
    <col min="3600" max="3604" width="5.5703125" style="144" bestFit="1" customWidth="1"/>
    <col min="3605" max="3840" width="9.140625" style="144"/>
    <col min="3841" max="3841" width="13.42578125" style="144" customWidth="1"/>
    <col min="3842" max="3842" width="12.140625" style="144" bestFit="1" customWidth="1"/>
    <col min="3843" max="3843" width="28.140625" style="144" customWidth="1"/>
    <col min="3844" max="3844" width="12.85546875" style="144" customWidth="1"/>
    <col min="3845" max="3845" width="50.7109375" style="144" customWidth="1"/>
    <col min="3846" max="3846" width="7.7109375" style="144" customWidth="1"/>
    <col min="3847" max="3855" width="4.5703125" style="144" bestFit="1" customWidth="1"/>
    <col min="3856" max="3860" width="5.5703125" style="144" bestFit="1" customWidth="1"/>
    <col min="3861" max="4096" width="9.140625" style="144"/>
    <col min="4097" max="4097" width="13.42578125" style="144" customWidth="1"/>
    <col min="4098" max="4098" width="12.140625" style="144" bestFit="1" customWidth="1"/>
    <col min="4099" max="4099" width="28.140625" style="144" customWidth="1"/>
    <col min="4100" max="4100" width="12.85546875" style="144" customWidth="1"/>
    <col min="4101" max="4101" width="50.7109375" style="144" customWidth="1"/>
    <col min="4102" max="4102" width="7.7109375" style="144" customWidth="1"/>
    <col min="4103" max="4111" width="4.5703125" style="144" bestFit="1" customWidth="1"/>
    <col min="4112" max="4116" width="5.5703125" style="144" bestFit="1" customWidth="1"/>
    <col min="4117" max="4352" width="9.140625" style="144"/>
    <col min="4353" max="4353" width="13.42578125" style="144" customWidth="1"/>
    <col min="4354" max="4354" width="12.140625" style="144" bestFit="1" customWidth="1"/>
    <col min="4355" max="4355" width="28.140625" style="144" customWidth="1"/>
    <col min="4356" max="4356" width="12.85546875" style="144" customWidth="1"/>
    <col min="4357" max="4357" width="50.7109375" style="144" customWidth="1"/>
    <col min="4358" max="4358" width="7.7109375" style="144" customWidth="1"/>
    <col min="4359" max="4367" width="4.5703125" style="144" bestFit="1" customWidth="1"/>
    <col min="4368" max="4372" width="5.5703125" style="144" bestFit="1" customWidth="1"/>
    <col min="4373" max="4608" width="9.140625" style="144"/>
    <col min="4609" max="4609" width="13.42578125" style="144" customWidth="1"/>
    <col min="4610" max="4610" width="12.140625" style="144" bestFit="1" customWidth="1"/>
    <col min="4611" max="4611" width="28.140625" style="144" customWidth="1"/>
    <col min="4612" max="4612" width="12.85546875" style="144" customWidth="1"/>
    <col min="4613" max="4613" width="50.7109375" style="144" customWidth="1"/>
    <col min="4614" max="4614" width="7.7109375" style="144" customWidth="1"/>
    <col min="4615" max="4623" width="4.5703125" style="144" bestFit="1" customWidth="1"/>
    <col min="4624" max="4628" width="5.5703125" style="144" bestFit="1" customWidth="1"/>
    <col min="4629" max="4864" width="9.140625" style="144"/>
    <col min="4865" max="4865" width="13.42578125" style="144" customWidth="1"/>
    <col min="4866" max="4866" width="12.140625" style="144" bestFit="1" customWidth="1"/>
    <col min="4867" max="4867" width="28.140625" style="144" customWidth="1"/>
    <col min="4868" max="4868" width="12.85546875" style="144" customWidth="1"/>
    <col min="4869" max="4869" width="50.7109375" style="144" customWidth="1"/>
    <col min="4870" max="4870" width="7.7109375" style="144" customWidth="1"/>
    <col min="4871" max="4879" width="4.5703125" style="144" bestFit="1" customWidth="1"/>
    <col min="4880" max="4884" width="5.5703125" style="144" bestFit="1" customWidth="1"/>
    <col min="4885" max="5120" width="9.140625" style="144"/>
    <col min="5121" max="5121" width="13.42578125" style="144" customWidth="1"/>
    <col min="5122" max="5122" width="12.140625" style="144" bestFit="1" customWidth="1"/>
    <col min="5123" max="5123" width="28.140625" style="144" customWidth="1"/>
    <col min="5124" max="5124" width="12.85546875" style="144" customWidth="1"/>
    <col min="5125" max="5125" width="50.7109375" style="144" customWidth="1"/>
    <col min="5126" max="5126" width="7.7109375" style="144" customWidth="1"/>
    <col min="5127" max="5135" width="4.5703125" style="144" bestFit="1" customWidth="1"/>
    <col min="5136" max="5140" width="5.5703125" style="144" bestFit="1" customWidth="1"/>
    <col min="5141" max="5376" width="9.140625" style="144"/>
    <col min="5377" max="5377" width="13.42578125" style="144" customWidth="1"/>
    <col min="5378" max="5378" width="12.140625" style="144" bestFit="1" customWidth="1"/>
    <col min="5379" max="5379" width="28.140625" style="144" customWidth="1"/>
    <col min="5380" max="5380" width="12.85546875" style="144" customWidth="1"/>
    <col min="5381" max="5381" width="50.7109375" style="144" customWidth="1"/>
    <col min="5382" max="5382" width="7.7109375" style="144" customWidth="1"/>
    <col min="5383" max="5391" width="4.5703125" style="144" bestFit="1" customWidth="1"/>
    <col min="5392" max="5396" width="5.5703125" style="144" bestFit="1" customWidth="1"/>
    <col min="5397" max="5632" width="9.140625" style="144"/>
    <col min="5633" max="5633" width="13.42578125" style="144" customWidth="1"/>
    <col min="5634" max="5634" width="12.140625" style="144" bestFit="1" customWidth="1"/>
    <col min="5635" max="5635" width="28.140625" style="144" customWidth="1"/>
    <col min="5636" max="5636" width="12.85546875" style="144" customWidth="1"/>
    <col min="5637" max="5637" width="50.7109375" style="144" customWidth="1"/>
    <col min="5638" max="5638" width="7.7109375" style="144" customWidth="1"/>
    <col min="5639" max="5647" width="4.5703125" style="144" bestFit="1" customWidth="1"/>
    <col min="5648" max="5652" width="5.5703125" style="144" bestFit="1" customWidth="1"/>
    <col min="5653" max="5888" width="9.140625" style="144"/>
    <col min="5889" max="5889" width="13.42578125" style="144" customWidth="1"/>
    <col min="5890" max="5890" width="12.140625" style="144" bestFit="1" customWidth="1"/>
    <col min="5891" max="5891" width="28.140625" style="144" customWidth="1"/>
    <col min="5892" max="5892" width="12.85546875" style="144" customWidth="1"/>
    <col min="5893" max="5893" width="50.7109375" style="144" customWidth="1"/>
    <col min="5894" max="5894" width="7.7109375" style="144" customWidth="1"/>
    <col min="5895" max="5903" width="4.5703125" style="144" bestFit="1" customWidth="1"/>
    <col min="5904" max="5908" width="5.5703125" style="144" bestFit="1" customWidth="1"/>
    <col min="5909" max="6144" width="9.140625" style="144"/>
    <col min="6145" max="6145" width="13.42578125" style="144" customWidth="1"/>
    <col min="6146" max="6146" width="12.140625" style="144" bestFit="1" customWidth="1"/>
    <col min="6147" max="6147" width="28.140625" style="144" customWidth="1"/>
    <col min="6148" max="6148" width="12.85546875" style="144" customWidth="1"/>
    <col min="6149" max="6149" width="50.7109375" style="144" customWidth="1"/>
    <col min="6150" max="6150" width="7.7109375" style="144" customWidth="1"/>
    <col min="6151" max="6159" width="4.5703125" style="144" bestFit="1" customWidth="1"/>
    <col min="6160" max="6164" width="5.5703125" style="144" bestFit="1" customWidth="1"/>
    <col min="6165" max="6400" width="9.140625" style="144"/>
    <col min="6401" max="6401" width="13.42578125" style="144" customWidth="1"/>
    <col min="6402" max="6402" width="12.140625" style="144" bestFit="1" customWidth="1"/>
    <col min="6403" max="6403" width="28.140625" style="144" customWidth="1"/>
    <col min="6404" max="6404" width="12.85546875" style="144" customWidth="1"/>
    <col min="6405" max="6405" width="50.7109375" style="144" customWidth="1"/>
    <col min="6406" max="6406" width="7.7109375" style="144" customWidth="1"/>
    <col min="6407" max="6415" width="4.5703125" style="144" bestFit="1" customWidth="1"/>
    <col min="6416" max="6420" width="5.5703125" style="144" bestFit="1" customWidth="1"/>
    <col min="6421" max="6656" width="9.140625" style="144"/>
    <col min="6657" max="6657" width="13.42578125" style="144" customWidth="1"/>
    <col min="6658" max="6658" width="12.140625" style="144" bestFit="1" customWidth="1"/>
    <col min="6659" max="6659" width="28.140625" style="144" customWidth="1"/>
    <col min="6660" max="6660" width="12.85546875" style="144" customWidth="1"/>
    <col min="6661" max="6661" width="50.7109375" style="144" customWidth="1"/>
    <col min="6662" max="6662" width="7.7109375" style="144" customWidth="1"/>
    <col min="6663" max="6671" width="4.5703125" style="144" bestFit="1" customWidth="1"/>
    <col min="6672" max="6676" width="5.5703125" style="144" bestFit="1" customWidth="1"/>
    <col min="6677" max="6912" width="9.140625" style="144"/>
    <col min="6913" max="6913" width="13.42578125" style="144" customWidth="1"/>
    <col min="6914" max="6914" width="12.140625" style="144" bestFit="1" customWidth="1"/>
    <col min="6915" max="6915" width="28.140625" style="144" customWidth="1"/>
    <col min="6916" max="6916" width="12.85546875" style="144" customWidth="1"/>
    <col min="6917" max="6917" width="50.7109375" style="144" customWidth="1"/>
    <col min="6918" max="6918" width="7.7109375" style="144" customWidth="1"/>
    <col min="6919" max="6927" width="4.5703125" style="144" bestFit="1" customWidth="1"/>
    <col min="6928" max="6932" width="5.5703125" style="144" bestFit="1" customWidth="1"/>
    <col min="6933" max="7168" width="9.140625" style="144"/>
    <col min="7169" max="7169" width="13.42578125" style="144" customWidth="1"/>
    <col min="7170" max="7170" width="12.140625" style="144" bestFit="1" customWidth="1"/>
    <col min="7171" max="7171" width="28.140625" style="144" customWidth="1"/>
    <col min="7172" max="7172" width="12.85546875" style="144" customWidth="1"/>
    <col min="7173" max="7173" width="50.7109375" style="144" customWidth="1"/>
    <col min="7174" max="7174" width="7.7109375" style="144" customWidth="1"/>
    <col min="7175" max="7183" width="4.5703125" style="144" bestFit="1" customWidth="1"/>
    <col min="7184" max="7188" width="5.5703125" style="144" bestFit="1" customWidth="1"/>
    <col min="7189" max="7424" width="9.140625" style="144"/>
    <col min="7425" max="7425" width="13.42578125" style="144" customWidth="1"/>
    <col min="7426" max="7426" width="12.140625" style="144" bestFit="1" customWidth="1"/>
    <col min="7427" max="7427" width="28.140625" style="144" customWidth="1"/>
    <col min="7428" max="7428" width="12.85546875" style="144" customWidth="1"/>
    <col min="7429" max="7429" width="50.7109375" style="144" customWidth="1"/>
    <col min="7430" max="7430" width="7.7109375" style="144" customWidth="1"/>
    <col min="7431" max="7439" width="4.5703125" style="144" bestFit="1" customWidth="1"/>
    <col min="7440" max="7444" width="5.5703125" style="144" bestFit="1" customWidth="1"/>
    <col min="7445" max="7680" width="9.140625" style="144"/>
    <col min="7681" max="7681" width="13.42578125" style="144" customWidth="1"/>
    <col min="7682" max="7682" width="12.140625" style="144" bestFit="1" customWidth="1"/>
    <col min="7683" max="7683" width="28.140625" style="144" customWidth="1"/>
    <col min="7684" max="7684" width="12.85546875" style="144" customWidth="1"/>
    <col min="7685" max="7685" width="50.7109375" style="144" customWidth="1"/>
    <col min="7686" max="7686" width="7.7109375" style="144" customWidth="1"/>
    <col min="7687" max="7695" width="4.5703125" style="144" bestFit="1" customWidth="1"/>
    <col min="7696" max="7700" width="5.5703125" style="144" bestFit="1" customWidth="1"/>
    <col min="7701" max="7936" width="9.140625" style="144"/>
    <col min="7937" max="7937" width="13.42578125" style="144" customWidth="1"/>
    <col min="7938" max="7938" width="12.140625" style="144" bestFit="1" customWidth="1"/>
    <col min="7939" max="7939" width="28.140625" style="144" customWidth="1"/>
    <col min="7940" max="7940" width="12.85546875" style="144" customWidth="1"/>
    <col min="7941" max="7941" width="50.7109375" style="144" customWidth="1"/>
    <col min="7942" max="7942" width="7.7109375" style="144" customWidth="1"/>
    <col min="7943" max="7951" width="4.5703125" style="144" bestFit="1" customWidth="1"/>
    <col min="7952" max="7956" width="5.5703125" style="144" bestFit="1" customWidth="1"/>
    <col min="7957" max="8192" width="9.140625" style="144"/>
    <col min="8193" max="8193" width="13.42578125" style="144" customWidth="1"/>
    <col min="8194" max="8194" width="12.140625" style="144" bestFit="1" customWidth="1"/>
    <col min="8195" max="8195" width="28.140625" style="144" customWidth="1"/>
    <col min="8196" max="8196" width="12.85546875" style="144" customWidth="1"/>
    <col min="8197" max="8197" width="50.7109375" style="144" customWidth="1"/>
    <col min="8198" max="8198" width="7.7109375" style="144" customWidth="1"/>
    <col min="8199" max="8207" width="4.5703125" style="144" bestFit="1" customWidth="1"/>
    <col min="8208" max="8212" width="5.5703125" style="144" bestFit="1" customWidth="1"/>
    <col min="8213" max="8448" width="9.140625" style="144"/>
    <col min="8449" max="8449" width="13.42578125" style="144" customWidth="1"/>
    <col min="8450" max="8450" width="12.140625" style="144" bestFit="1" customWidth="1"/>
    <col min="8451" max="8451" width="28.140625" style="144" customWidth="1"/>
    <col min="8452" max="8452" width="12.85546875" style="144" customWidth="1"/>
    <col min="8453" max="8453" width="50.7109375" style="144" customWidth="1"/>
    <col min="8454" max="8454" width="7.7109375" style="144" customWidth="1"/>
    <col min="8455" max="8463" width="4.5703125" style="144" bestFit="1" customWidth="1"/>
    <col min="8464" max="8468" width="5.5703125" style="144" bestFit="1" customWidth="1"/>
    <col min="8469" max="8704" width="9.140625" style="144"/>
    <col min="8705" max="8705" width="13.42578125" style="144" customWidth="1"/>
    <col min="8706" max="8706" width="12.140625" style="144" bestFit="1" customWidth="1"/>
    <col min="8707" max="8707" width="28.140625" style="144" customWidth="1"/>
    <col min="8708" max="8708" width="12.85546875" style="144" customWidth="1"/>
    <col min="8709" max="8709" width="50.7109375" style="144" customWidth="1"/>
    <col min="8710" max="8710" width="7.7109375" style="144" customWidth="1"/>
    <col min="8711" max="8719" width="4.5703125" style="144" bestFit="1" customWidth="1"/>
    <col min="8720" max="8724" width="5.5703125" style="144" bestFit="1" customWidth="1"/>
    <col min="8725" max="8960" width="9.140625" style="144"/>
    <col min="8961" max="8961" width="13.42578125" style="144" customWidth="1"/>
    <col min="8962" max="8962" width="12.140625" style="144" bestFit="1" customWidth="1"/>
    <col min="8963" max="8963" width="28.140625" style="144" customWidth="1"/>
    <col min="8964" max="8964" width="12.85546875" style="144" customWidth="1"/>
    <col min="8965" max="8965" width="50.7109375" style="144" customWidth="1"/>
    <col min="8966" max="8966" width="7.7109375" style="144" customWidth="1"/>
    <col min="8967" max="8975" width="4.5703125" style="144" bestFit="1" customWidth="1"/>
    <col min="8976" max="8980" width="5.5703125" style="144" bestFit="1" customWidth="1"/>
    <col min="8981" max="9216" width="9.140625" style="144"/>
    <col min="9217" max="9217" width="13.42578125" style="144" customWidth="1"/>
    <col min="9218" max="9218" width="12.140625" style="144" bestFit="1" customWidth="1"/>
    <col min="9219" max="9219" width="28.140625" style="144" customWidth="1"/>
    <col min="9220" max="9220" width="12.85546875" style="144" customWidth="1"/>
    <col min="9221" max="9221" width="50.7109375" style="144" customWidth="1"/>
    <col min="9222" max="9222" width="7.7109375" style="144" customWidth="1"/>
    <col min="9223" max="9231" width="4.5703125" style="144" bestFit="1" customWidth="1"/>
    <col min="9232" max="9236" width="5.5703125" style="144" bestFit="1" customWidth="1"/>
    <col min="9237" max="9472" width="9.140625" style="144"/>
    <col min="9473" max="9473" width="13.42578125" style="144" customWidth="1"/>
    <col min="9474" max="9474" width="12.140625" style="144" bestFit="1" customWidth="1"/>
    <col min="9475" max="9475" width="28.140625" style="144" customWidth="1"/>
    <col min="9476" max="9476" width="12.85546875" style="144" customWidth="1"/>
    <col min="9477" max="9477" width="50.7109375" style="144" customWidth="1"/>
    <col min="9478" max="9478" width="7.7109375" style="144" customWidth="1"/>
    <col min="9479" max="9487" width="4.5703125" style="144" bestFit="1" customWidth="1"/>
    <col min="9488" max="9492" width="5.5703125" style="144" bestFit="1" customWidth="1"/>
    <col min="9493" max="9728" width="9.140625" style="144"/>
    <col min="9729" max="9729" width="13.42578125" style="144" customWidth="1"/>
    <col min="9730" max="9730" width="12.140625" style="144" bestFit="1" customWidth="1"/>
    <col min="9731" max="9731" width="28.140625" style="144" customWidth="1"/>
    <col min="9732" max="9732" width="12.85546875" style="144" customWidth="1"/>
    <col min="9733" max="9733" width="50.7109375" style="144" customWidth="1"/>
    <col min="9734" max="9734" width="7.7109375" style="144" customWidth="1"/>
    <col min="9735" max="9743" width="4.5703125" style="144" bestFit="1" customWidth="1"/>
    <col min="9744" max="9748" width="5.5703125" style="144" bestFit="1" customWidth="1"/>
    <col min="9749" max="9984" width="9.140625" style="144"/>
    <col min="9985" max="9985" width="13.42578125" style="144" customWidth="1"/>
    <col min="9986" max="9986" width="12.140625" style="144" bestFit="1" customWidth="1"/>
    <col min="9987" max="9987" width="28.140625" style="144" customWidth="1"/>
    <col min="9988" max="9988" width="12.85546875" style="144" customWidth="1"/>
    <col min="9989" max="9989" width="50.7109375" style="144" customWidth="1"/>
    <col min="9990" max="9990" width="7.7109375" style="144" customWidth="1"/>
    <col min="9991" max="9999" width="4.5703125" style="144" bestFit="1" customWidth="1"/>
    <col min="10000" max="10004" width="5.5703125" style="144" bestFit="1" customWidth="1"/>
    <col min="10005" max="10240" width="9.140625" style="144"/>
    <col min="10241" max="10241" width="13.42578125" style="144" customWidth="1"/>
    <col min="10242" max="10242" width="12.140625" style="144" bestFit="1" customWidth="1"/>
    <col min="10243" max="10243" width="28.140625" style="144" customWidth="1"/>
    <col min="10244" max="10244" width="12.85546875" style="144" customWidth="1"/>
    <col min="10245" max="10245" width="50.7109375" style="144" customWidth="1"/>
    <col min="10246" max="10246" width="7.7109375" style="144" customWidth="1"/>
    <col min="10247" max="10255" width="4.5703125" style="144" bestFit="1" customWidth="1"/>
    <col min="10256" max="10260" width="5.5703125" style="144" bestFit="1" customWidth="1"/>
    <col min="10261" max="10496" width="9.140625" style="144"/>
    <col min="10497" max="10497" width="13.42578125" style="144" customWidth="1"/>
    <col min="10498" max="10498" width="12.140625" style="144" bestFit="1" customWidth="1"/>
    <col min="10499" max="10499" width="28.140625" style="144" customWidth="1"/>
    <col min="10500" max="10500" width="12.85546875" style="144" customWidth="1"/>
    <col min="10501" max="10501" width="50.7109375" style="144" customWidth="1"/>
    <col min="10502" max="10502" width="7.7109375" style="144" customWidth="1"/>
    <col min="10503" max="10511" width="4.5703125" style="144" bestFit="1" customWidth="1"/>
    <col min="10512" max="10516" width="5.5703125" style="144" bestFit="1" customWidth="1"/>
    <col min="10517" max="10752" width="9.140625" style="144"/>
    <col min="10753" max="10753" width="13.42578125" style="144" customWidth="1"/>
    <col min="10754" max="10754" width="12.140625" style="144" bestFit="1" customWidth="1"/>
    <col min="10755" max="10755" width="28.140625" style="144" customWidth="1"/>
    <col min="10756" max="10756" width="12.85546875" style="144" customWidth="1"/>
    <col min="10757" max="10757" width="50.7109375" style="144" customWidth="1"/>
    <col min="10758" max="10758" width="7.7109375" style="144" customWidth="1"/>
    <col min="10759" max="10767" width="4.5703125" style="144" bestFit="1" customWidth="1"/>
    <col min="10768" max="10772" width="5.5703125" style="144" bestFit="1" customWidth="1"/>
    <col min="10773" max="11008" width="9.140625" style="144"/>
    <col min="11009" max="11009" width="13.42578125" style="144" customWidth="1"/>
    <col min="11010" max="11010" width="12.140625" style="144" bestFit="1" customWidth="1"/>
    <col min="11011" max="11011" width="28.140625" style="144" customWidth="1"/>
    <col min="11012" max="11012" width="12.85546875" style="144" customWidth="1"/>
    <col min="11013" max="11013" width="50.7109375" style="144" customWidth="1"/>
    <col min="11014" max="11014" width="7.7109375" style="144" customWidth="1"/>
    <col min="11015" max="11023" width="4.5703125" style="144" bestFit="1" customWidth="1"/>
    <col min="11024" max="11028" width="5.5703125" style="144" bestFit="1" customWidth="1"/>
    <col min="11029" max="11264" width="9.140625" style="144"/>
    <col min="11265" max="11265" width="13.42578125" style="144" customWidth="1"/>
    <col min="11266" max="11266" width="12.140625" style="144" bestFit="1" customWidth="1"/>
    <col min="11267" max="11267" width="28.140625" style="144" customWidth="1"/>
    <col min="11268" max="11268" width="12.85546875" style="144" customWidth="1"/>
    <col min="11269" max="11269" width="50.7109375" style="144" customWidth="1"/>
    <col min="11270" max="11270" width="7.7109375" style="144" customWidth="1"/>
    <col min="11271" max="11279" width="4.5703125" style="144" bestFit="1" customWidth="1"/>
    <col min="11280" max="11284" width="5.5703125" style="144" bestFit="1" customWidth="1"/>
    <col min="11285" max="11520" width="9.140625" style="144"/>
    <col min="11521" max="11521" width="13.42578125" style="144" customWidth="1"/>
    <col min="11522" max="11522" width="12.140625" style="144" bestFit="1" customWidth="1"/>
    <col min="11523" max="11523" width="28.140625" style="144" customWidth="1"/>
    <col min="11524" max="11524" width="12.85546875" style="144" customWidth="1"/>
    <col min="11525" max="11525" width="50.7109375" style="144" customWidth="1"/>
    <col min="11526" max="11526" width="7.7109375" style="144" customWidth="1"/>
    <col min="11527" max="11535" width="4.5703125" style="144" bestFit="1" customWidth="1"/>
    <col min="11536" max="11540" width="5.5703125" style="144" bestFit="1" customWidth="1"/>
    <col min="11541" max="11776" width="9.140625" style="144"/>
    <col min="11777" max="11777" width="13.42578125" style="144" customWidth="1"/>
    <col min="11778" max="11778" width="12.140625" style="144" bestFit="1" customWidth="1"/>
    <col min="11779" max="11779" width="28.140625" style="144" customWidth="1"/>
    <col min="11780" max="11780" width="12.85546875" style="144" customWidth="1"/>
    <col min="11781" max="11781" width="50.7109375" style="144" customWidth="1"/>
    <col min="11782" max="11782" width="7.7109375" style="144" customWidth="1"/>
    <col min="11783" max="11791" width="4.5703125" style="144" bestFit="1" customWidth="1"/>
    <col min="11792" max="11796" width="5.5703125" style="144" bestFit="1" customWidth="1"/>
    <col min="11797" max="12032" width="9.140625" style="144"/>
    <col min="12033" max="12033" width="13.42578125" style="144" customWidth="1"/>
    <col min="12034" max="12034" width="12.140625" style="144" bestFit="1" customWidth="1"/>
    <col min="12035" max="12035" width="28.140625" style="144" customWidth="1"/>
    <col min="12036" max="12036" width="12.85546875" style="144" customWidth="1"/>
    <col min="12037" max="12037" width="50.7109375" style="144" customWidth="1"/>
    <col min="12038" max="12038" width="7.7109375" style="144" customWidth="1"/>
    <col min="12039" max="12047" width="4.5703125" style="144" bestFit="1" customWidth="1"/>
    <col min="12048" max="12052" width="5.5703125" style="144" bestFit="1" customWidth="1"/>
    <col min="12053" max="12288" width="9.140625" style="144"/>
    <col min="12289" max="12289" width="13.42578125" style="144" customWidth="1"/>
    <col min="12290" max="12290" width="12.140625" style="144" bestFit="1" customWidth="1"/>
    <col min="12291" max="12291" width="28.140625" style="144" customWidth="1"/>
    <col min="12292" max="12292" width="12.85546875" style="144" customWidth="1"/>
    <col min="12293" max="12293" width="50.7109375" style="144" customWidth="1"/>
    <col min="12294" max="12294" width="7.7109375" style="144" customWidth="1"/>
    <col min="12295" max="12303" width="4.5703125" style="144" bestFit="1" customWidth="1"/>
    <col min="12304" max="12308" width="5.5703125" style="144" bestFit="1" customWidth="1"/>
    <col min="12309" max="12544" width="9.140625" style="144"/>
    <col min="12545" max="12545" width="13.42578125" style="144" customWidth="1"/>
    <col min="12546" max="12546" width="12.140625" style="144" bestFit="1" customWidth="1"/>
    <col min="12547" max="12547" width="28.140625" style="144" customWidth="1"/>
    <col min="12548" max="12548" width="12.85546875" style="144" customWidth="1"/>
    <col min="12549" max="12549" width="50.7109375" style="144" customWidth="1"/>
    <col min="12550" max="12550" width="7.7109375" style="144" customWidth="1"/>
    <col min="12551" max="12559" width="4.5703125" style="144" bestFit="1" customWidth="1"/>
    <col min="12560" max="12564" width="5.5703125" style="144" bestFit="1" customWidth="1"/>
    <col min="12565" max="12800" width="9.140625" style="144"/>
    <col min="12801" max="12801" width="13.42578125" style="144" customWidth="1"/>
    <col min="12802" max="12802" width="12.140625" style="144" bestFit="1" customWidth="1"/>
    <col min="12803" max="12803" width="28.140625" style="144" customWidth="1"/>
    <col min="12804" max="12804" width="12.85546875" style="144" customWidth="1"/>
    <col min="12805" max="12805" width="50.7109375" style="144" customWidth="1"/>
    <col min="12806" max="12806" width="7.7109375" style="144" customWidth="1"/>
    <col min="12807" max="12815" width="4.5703125" style="144" bestFit="1" customWidth="1"/>
    <col min="12816" max="12820" width="5.5703125" style="144" bestFit="1" customWidth="1"/>
    <col min="12821" max="13056" width="9.140625" style="144"/>
    <col min="13057" max="13057" width="13.42578125" style="144" customWidth="1"/>
    <col min="13058" max="13058" width="12.140625" style="144" bestFit="1" customWidth="1"/>
    <col min="13059" max="13059" width="28.140625" style="144" customWidth="1"/>
    <col min="13060" max="13060" width="12.85546875" style="144" customWidth="1"/>
    <col min="13061" max="13061" width="50.7109375" style="144" customWidth="1"/>
    <col min="13062" max="13062" width="7.7109375" style="144" customWidth="1"/>
    <col min="13063" max="13071" width="4.5703125" style="144" bestFit="1" customWidth="1"/>
    <col min="13072" max="13076" width="5.5703125" style="144" bestFit="1" customWidth="1"/>
    <col min="13077" max="13312" width="9.140625" style="144"/>
    <col min="13313" max="13313" width="13.42578125" style="144" customWidth="1"/>
    <col min="13314" max="13314" width="12.140625" style="144" bestFit="1" customWidth="1"/>
    <col min="13315" max="13315" width="28.140625" style="144" customWidth="1"/>
    <col min="13316" max="13316" width="12.85546875" style="144" customWidth="1"/>
    <col min="13317" max="13317" width="50.7109375" style="144" customWidth="1"/>
    <col min="13318" max="13318" width="7.7109375" style="144" customWidth="1"/>
    <col min="13319" max="13327" width="4.5703125" style="144" bestFit="1" customWidth="1"/>
    <col min="13328" max="13332" width="5.5703125" style="144" bestFit="1" customWidth="1"/>
    <col min="13333" max="13568" width="9.140625" style="144"/>
    <col min="13569" max="13569" width="13.42578125" style="144" customWidth="1"/>
    <col min="13570" max="13570" width="12.140625" style="144" bestFit="1" customWidth="1"/>
    <col min="13571" max="13571" width="28.140625" style="144" customWidth="1"/>
    <col min="13572" max="13572" width="12.85546875" style="144" customWidth="1"/>
    <col min="13573" max="13573" width="50.7109375" style="144" customWidth="1"/>
    <col min="13574" max="13574" width="7.7109375" style="144" customWidth="1"/>
    <col min="13575" max="13583" width="4.5703125" style="144" bestFit="1" customWidth="1"/>
    <col min="13584" max="13588" width="5.5703125" style="144" bestFit="1" customWidth="1"/>
    <col min="13589" max="13824" width="9.140625" style="144"/>
    <col min="13825" max="13825" width="13.42578125" style="144" customWidth="1"/>
    <col min="13826" max="13826" width="12.140625" style="144" bestFit="1" customWidth="1"/>
    <col min="13827" max="13827" width="28.140625" style="144" customWidth="1"/>
    <col min="13828" max="13828" width="12.85546875" style="144" customWidth="1"/>
    <col min="13829" max="13829" width="50.7109375" style="144" customWidth="1"/>
    <col min="13830" max="13830" width="7.7109375" style="144" customWidth="1"/>
    <col min="13831" max="13839" width="4.5703125" style="144" bestFit="1" customWidth="1"/>
    <col min="13840" max="13844" width="5.5703125" style="144" bestFit="1" customWidth="1"/>
    <col min="13845" max="14080" width="9.140625" style="144"/>
    <col min="14081" max="14081" width="13.42578125" style="144" customWidth="1"/>
    <col min="14082" max="14082" width="12.140625" style="144" bestFit="1" customWidth="1"/>
    <col min="14083" max="14083" width="28.140625" style="144" customWidth="1"/>
    <col min="14084" max="14084" width="12.85546875" style="144" customWidth="1"/>
    <col min="14085" max="14085" width="50.7109375" style="144" customWidth="1"/>
    <col min="14086" max="14086" width="7.7109375" style="144" customWidth="1"/>
    <col min="14087" max="14095" width="4.5703125" style="144" bestFit="1" customWidth="1"/>
    <col min="14096" max="14100" width="5.5703125" style="144" bestFit="1" customWidth="1"/>
    <col min="14101" max="14336" width="9.140625" style="144"/>
    <col min="14337" max="14337" width="13.42578125" style="144" customWidth="1"/>
    <col min="14338" max="14338" width="12.140625" style="144" bestFit="1" customWidth="1"/>
    <col min="14339" max="14339" width="28.140625" style="144" customWidth="1"/>
    <col min="14340" max="14340" width="12.85546875" style="144" customWidth="1"/>
    <col min="14341" max="14341" width="50.7109375" style="144" customWidth="1"/>
    <col min="14342" max="14342" width="7.7109375" style="144" customWidth="1"/>
    <col min="14343" max="14351" width="4.5703125" style="144" bestFit="1" customWidth="1"/>
    <col min="14352" max="14356" width="5.5703125" style="144" bestFit="1" customWidth="1"/>
    <col min="14357" max="14592" width="9.140625" style="144"/>
    <col min="14593" max="14593" width="13.42578125" style="144" customWidth="1"/>
    <col min="14594" max="14594" width="12.140625" style="144" bestFit="1" customWidth="1"/>
    <col min="14595" max="14595" width="28.140625" style="144" customWidth="1"/>
    <col min="14596" max="14596" width="12.85546875" style="144" customWidth="1"/>
    <col min="14597" max="14597" width="50.7109375" style="144" customWidth="1"/>
    <col min="14598" max="14598" width="7.7109375" style="144" customWidth="1"/>
    <col min="14599" max="14607" width="4.5703125" style="144" bestFit="1" customWidth="1"/>
    <col min="14608" max="14612" width="5.5703125" style="144" bestFit="1" customWidth="1"/>
    <col min="14613" max="14848" width="9.140625" style="144"/>
    <col min="14849" max="14849" width="13.42578125" style="144" customWidth="1"/>
    <col min="14850" max="14850" width="12.140625" style="144" bestFit="1" customWidth="1"/>
    <col min="14851" max="14851" width="28.140625" style="144" customWidth="1"/>
    <col min="14852" max="14852" width="12.85546875" style="144" customWidth="1"/>
    <col min="14853" max="14853" width="50.7109375" style="144" customWidth="1"/>
    <col min="14854" max="14854" width="7.7109375" style="144" customWidth="1"/>
    <col min="14855" max="14863" width="4.5703125" style="144" bestFit="1" customWidth="1"/>
    <col min="14864" max="14868" width="5.5703125" style="144" bestFit="1" customWidth="1"/>
    <col min="14869" max="15104" width="9.140625" style="144"/>
    <col min="15105" max="15105" width="13.42578125" style="144" customWidth="1"/>
    <col min="15106" max="15106" width="12.140625" style="144" bestFit="1" customWidth="1"/>
    <col min="15107" max="15107" width="28.140625" style="144" customWidth="1"/>
    <col min="15108" max="15108" width="12.85546875" style="144" customWidth="1"/>
    <col min="15109" max="15109" width="50.7109375" style="144" customWidth="1"/>
    <col min="15110" max="15110" width="7.7109375" style="144" customWidth="1"/>
    <col min="15111" max="15119" width="4.5703125" style="144" bestFit="1" customWidth="1"/>
    <col min="15120" max="15124" width="5.5703125" style="144" bestFit="1" customWidth="1"/>
    <col min="15125" max="15360" width="9.140625" style="144"/>
    <col min="15361" max="15361" width="13.42578125" style="144" customWidth="1"/>
    <col min="15362" max="15362" width="12.140625" style="144" bestFit="1" customWidth="1"/>
    <col min="15363" max="15363" width="28.140625" style="144" customWidth="1"/>
    <col min="15364" max="15364" width="12.85546875" style="144" customWidth="1"/>
    <col min="15365" max="15365" width="50.7109375" style="144" customWidth="1"/>
    <col min="15366" max="15366" width="7.7109375" style="144" customWidth="1"/>
    <col min="15367" max="15375" width="4.5703125" style="144" bestFit="1" customWidth="1"/>
    <col min="15376" max="15380" width="5.5703125" style="144" bestFit="1" customWidth="1"/>
    <col min="15381" max="15616" width="9.140625" style="144"/>
    <col min="15617" max="15617" width="13.42578125" style="144" customWidth="1"/>
    <col min="15618" max="15618" width="12.140625" style="144" bestFit="1" customWidth="1"/>
    <col min="15619" max="15619" width="28.140625" style="144" customWidth="1"/>
    <col min="15620" max="15620" width="12.85546875" style="144" customWidth="1"/>
    <col min="15621" max="15621" width="50.7109375" style="144" customWidth="1"/>
    <col min="15622" max="15622" width="7.7109375" style="144" customWidth="1"/>
    <col min="15623" max="15631" width="4.5703125" style="144" bestFit="1" customWidth="1"/>
    <col min="15632" max="15636" width="5.5703125" style="144" bestFit="1" customWidth="1"/>
    <col min="15637" max="15872" width="9.140625" style="144"/>
    <col min="15873" max="15873" width="13.42578125" style="144" customWidth="1"/>
    <col min="15874" max="15874" width="12.140625" style="144" bestFit="1" customWidth="1"/>
    <col min="15875" max="15875" width="28.140625" style="144" customWidth="1"/>
    <col min="15876" max="15876" width="12.85546875" style="144" customWidth="1"/>
    <col min="15877" max="15877" width="50.7109375" style="144" customWidth="1"/>
    <col min="15878" max="15878" width="7.7109375" style="144" customWidth="1"/>
    <col min="15879" max="15887" width="4.5703125" style="144" bestFit="1" customWidth="1"/>
    <col min="15888" max="15892" width="5.5703125" style="144" bestFit="1" customWidth="1"/>
    <col min="15893" max="16128" width="9.140625" style="144"/>
    <col min="16129" max="16129" width="13.42578125" style="144" customWidth="1"/>
    <col min="16130" max="16130" width="12.140625" style="144" bestFit="1" customWidth="1"/>
    <col min="16131" max="16131" width="28.140625" style="144" customWidth="1"/>
    <col min="16132" max="16132" width="12.85546875" style="144" customWidth="1"/>
    <col min="16133" max="16133" width="50.7109375" style="144" customWidth="1"/>
    <col min="16134" max="16134" width="7.7109375" style="144" customWidth="1"/>
    <col min="16135" max="16143" width="4.5703125" style="144" bestFit="1" customWidth="1"/>
    <col min="16144" max="16148" width="5.5703125" style="144" bestFit="1" customWidth="1"/>
    <col min="16149" max="16384" width="9.140625" style="144"/>
  </cols>
  <sheetData>
    <row r="1" spans="1:21" x14ac:dyDescent="0.2">
      <c r="B1" s="615" t="s">
        <v>0</v>
      </c>
      <c r="C1" s="615"/>
      <c r="D1" s="615"/>
      <c r="E1" s="615"/>
      <c r="F1" s="615"/>
      <c r="G1" s="615"/>
      <c r="H1" s="615"/>
      <c r="I1" s="615"/>
      <c r="J1" s="615"/>
      <c r="K1" s="615"/>
      <c r="L1" s="615"/>
      <c r="M1" s="615"/>
      <c r="N1" s="615"/>
      <c r="O1" s="615"/>
      <c r="P1" s="615"/>
      <c r="Q1" s="615"/>
      <c r="R1" s="615"/>
      <c r="S1" s="615"/>
      <c r="T1" s="615"/>
      <c r="U1" s="615"/>
    </row>
    <row r="2" spans="1:21" ht="18" customHeight="1" x14ac:dyDescent="0.2">
      <c r="B2" s="616" t="s">
        <v>4697</v>
      </c>
      <c r="C2" s="616"/>
      <c r="D2" s="616"/>
      <c r="E2" s="616"/>
      <c r="F2" s="616"/>
      <c r="G2" s="616"/>
      <c r="H2" s="616"/>
      <c r="I2" s="616"/>
      <c r="J2" s="616"/>
      <c r="K2" s="616"/>
      <c r="L2" s="616"/>
      <c r="M2" s="616"/>
      <c r="N2" s="616"/>
      <c r="O2" s="616"/>
      <c r="P2" s="616"/>
      <c r="Q2" s="616"/>
      <c r="R2" s="616"/>
      <c r="S2" s="616"/>
      <c r="T2" s="616"/>
      <c r="U2" s="616"/>
    </row>
    <row r="3" spans="1:21" ht="18" customHeight="1" x14ac:dyDescent="0.2">
      <c r="B3" s="616" t="s">
        <v>5181</v>
      </c>
      <c r="C3" s="616"/>
      <c r="D3" s="616"/>
      <c r="E3" s="616"/>
      <c r="F3" s="616"/>
      <c r="G3" s="616"/>
      <c r="H3" s="616"/>
      <c r="I3" s="616"/>
      <c r="J3" s="616"/>
      <c r="K3" s="616"/>
      <c r="L3" s="616"/>
      <c r="M3" s="616"/>
      <c r="N3" s="616"/>
      <c r="O3" s="616"/>
      <c r="P3" s="616"/>
      <c r="Q3" s="616"/>
      <c r="R3" s="616"/>
      <c r="S3" s="616"/>
      <c r="T3" s="616"/>
      <c r="U3" s="616"/>
    </row>
    <row r="4" spans="1:21" ht="15" customHeight="1" x14ac:dyDescent="0.2">
      <c r="B4" s="616" t="s">
        <v>1</v>
      </c>
      <c r="C4" s="616"/>
      <c r="D4" s="616"/>
      <c r="E4" s="616"/>
      <c r="F4" s="616"/>
      <c r="G4" s="616"/>
      <c r="H4" s="616"/>
      <c r="I4" s="616"/>
      <c r="J4" s="616"/>
      <c r="K4" s="616"/>
      <c r="L4" s="616"/>
      <c r="M4" s="616"/>
      <c r="N4" s="616"/>
      <c r="O4" s="616"/>
      <c r="P4" s="616"/>
      <c r="Q4" s="616"/>
      <c r="R4" s="616"/>
      <c r="S4" s="616"/>
      <c r="T4" s="616"/>
      <c r="U4" s="616"/>
    </row>
    <row r="6" spans="1:21" x14ac:dyDescent="0.2">
      <c r="A6" s="617" t="s">
        <v>1399</v>
      </c>
      <c r="B6" s="619" t="s">
        <v>3</v>
      </c>
      <c r="C6" s="620"/>
      <c r="D6" s="619" t="s">
        <v>4</v>
      </c>
      <c r="E6" s="620"/>
      <c r="F6" s="617" t="s">
        <v>5</v>
      </c>
      <c r="G6" s="623" t="s">
        <v>1787</v>
      </c>
      <c r="H6" s="624"/>
      <c r="I6" s="624"/>
      <c r="J6" s="624"/>
      <c r="K6" s="624"/>
      <c r="L6" s="624"/>
      <c r="M6" s="624"/>
      <c r="N6" s="624"/>
      <c r="O6" s="624"/>
      <c r="P6" s="624"/>
      <c r="Q6" s="624"/>
      <c r="R6" s="624"/>
      <c r="S6" s="624"/>
      <c r="T6" s="625"/>
    </row>
    <row r="7" spans="1:21" x14ac:dyDescent="0.2">
      <c r="A7" s="618"/>
      <c r="B7" s="621"/>
      <c r="C7" s="622"/>
      <c r="D7" s="621"/>
      <c r="E7" s="622"/>
      <c r="F7" s="618"/>
      <c r="G7" s="150" t="s">
        <v>6</v>
      </c>
      <c r="H7" s="150" t="s">
        <v>7</v>
      </c>
      <c r="I7" s="150" t="s">
        <v>8</v>
      </c>
      <c r="J7" s="150" t="s">
        <v>9</v>
      </c>
      <c r="K7" s="150" t="s">
        <v>10</v>
      </c>
      <c r="L7" s="150" t="s">
        <v>11</v>
      </c>
      <c r="M7" s="150" t="s">
        <v>12</v>
      </c>
      <c r="N7" s="150" t="s">
        <v>13</v>
      </c>
      <c r="O7" s="150" t="s">
        <v>14</v>
      </c>
      <c r="P7" s="150" t="s">
        <v>15</v>
      </c>
      <c r="Q7" s="150" t="s">
        <v>16</v>
      </c>
      <c r="R7" s="150" t="s">
        <v>17</v>
      </c>
      <c r="S7" s="150" t="s">
        <v>18</v>
      </c>
      <c r="T7" s="150" t="s">
        <v>19</v>
      </c>
    </row>
    <row r="8" spans="1:21" ht="22.5" x14ac:dyDescent="0.2">
      <c r="A8" s="608" t="s">
        <v>21</v>
      </c>
      <c r="B8" s="609" t="s">
        <v>4700</v>
      </c>
      <c r="C8" s="610" t="s">
        <v>4701</v>
      </c>
      <c r="D8" s="156" t="s">
        <v>690</v>
      </c>
      <c r="E8" s="1" t="s">
        <v>5014</v>
      </c>
      <c r="F8" s="611" t="s">
        <v>26</v>
      </c>
      <c r="G8" s="57">
        <v>3</v>
      </c>
      <c r="H8" s="57">
        <v>3</v>
      </c>
      <c r="I8" s="57">
        <v>3</v>
      </c>
      <c r="J8" s="57">
        <v>3</v>
      </c>
      <c r="K8" s="57" t="s">
        <v>27</v>
      </c>
      <c r="L8" s="57">
        <v>1</v>
      </c>
      <c r="M8" s="57" t="s">
        <v>27</v>
      </c>
      <c r="N8" s="57" t="s">
        <v>27</v>
      </c>
      <c r="O8" s="57">
        <v>2</v>
      </c>
      <c r="P8" s="57" t="s">
        <v>27</v>
      </c>
      <c r="Q8" s="57" t="s">
        <v>27</v>
      </c>
      <c r="R8" s="57">
        <v>3</v>
      </c>
      <c r="S8" s="57">
        <v>2</v>
      </c>
      <c r="T8" s="57">
        <v>1</v>
      </c>
    </row>
    <row r="9" spans="1:21" ht="21.75" customHeight="1" x14ac:dyDescent="0.2">
      <c r="A9" s="608"/>
      <c r="B9" s="609"/>
      <c r="C9" s="610"/>
      <c r="D9" s="156" t="s">
        <v>691</v>
      </c>
      <c r="E9" s="1" t="s">
        <v>5015</v>
      </c>
      <c r="F9" s="612"/>
      <c r="G9" s="57">
        <v>3</v>
      </c>
      <c r="H9" s="57">
        <v>3</v>
      </c>
      <c r="I9" s="57">
        <v>3</v>
      </c>
      <c r="J9" s="57">
        <v>3</v>
      </c>
      <c r="K9" s="57" t="s">
        <v>27</v>
      </c>
      <c r="L9" s="57">
        <v>1</v>
      </c>
      <c r="M9" s="57" t="s">
        <v>27</v>
      </c>
      <c r="N9" s="57" t="s">
        <v>27</v>
      </c>
      <c r="O9" s="57">
        <v>2</v>
      </c>
      <c r="P9" s="57" t="s">
        <v>27</v>
      </c>
      <c r="Q9" s="57" t="s">
        <v>27</v>
      </c>
      <c r="R9" s="57">
        <v>3</v>
      </c>
      <c r="S9" s="57">
        <v>2</v>
      </c>
      <c r="T9" s="57">
        <v>1</v>
      </c>
    </row>
    <row r="10" spans="1:21" ht="22.5" x14ac:dyDescent="0.2">
      <c r="A10" s="608"/>
      <c r="B10" s="609"/>
      <c r="C10" s="610"/>
      <c r="D10" s="156" t="s">
        <v>692</v>
      </c>
      <c r="E10" s="1" t="s">
        <v>5016</v>
      </c>
      <c r="F10" s="612"/>
      <c r="G10" s="57">
        <v>3</v>
      </c>
      <c r="H10" s="57">
        <v>3</v>
      </c>
      <c r="I10" s="57">
        <v>3</v>
      </c>
      <c r="J10" s="57">
        <v>3</v>
      </c>
      <c r="K10" s="57" t="s">
        <v>27</v>
      </c>
      <c r="L10" s="57">
        <v>1</v>
      </c>
      <c r="M10" s="57" t="s">
        <v>27</v>
      </c>
      <c r="N10" s="57" t="s">
        <v>27</v>
      </c>
      <c r="O10" s="57">
        <v>2</v>
      </c>
      <c r="P10" s="57" t="s">
        <v>27</v>
      </c>
      <c r="Q10" s="57" t="s">
        <v>27</v>
      </c>
      <c r="R10" s="57">
        <v>3</v>
      </c>
      <c r="S10" s="57">
        <v>2</v>
      </c>
      <c r="T10" s="57">
        <v>1</v>
      </c>
    </row>
    <row r="11" spans="1:21" ht="22.5" x14ac:dyDescent="0.2">
      <c r="A11" s="608"/>
      <c r="B11" s="609"/>
      <c r="C11" s="610"/>
      <c r="D11" s="156" t="s">
        <v>693</v>
      </c>
      <c r="E11" s="1" t="s">
        <v>4705</v>
      </c>
      <c r="F11" s="612"/>
      <c r="G11" s="57">
        <v>3</v>
      </c>
      <c r="H11" s="57">
        <v>3</v>
      </c>
      <c r="I11" s="57">
        <v>3</v>
      </c>
      <c r="J11" s="57">
        <v>3</v>
      </c>
      <c r="K11" s="57" t="s">
        <v>27</v>
      </c>
      <c r="L11" s="57">
        <v>1</v>
      </c>
      <c r="M11" s="57" t="s">
        <v>27</v>
      </c>
      <c r="N11" s="57" t="s">
        <v>27</v>
      </c>
      <c r="O11" s="57">
        <v>2</v>
      </c>
      <c r="P11" s="57" t="s">
        <v>27</v>
      </c>
      <c r="Q11" s="57" t="s">
        <v>27</v>
      </c>
      <c r="R11" s="57">
        <v>3</v>
      </c>
      <c r="S11" s="57">
        <v>2</v>
      </c>
      <c r="T11" s="57">
        <v>1</v>
      </c>
    </row>
    <row r="12" spans="1:21" ht="22.5" x14ac:dyDescent="0.2">
      <c r="A12" s="608"/>
      <c r="B12" s="609"/>
      <c r="C12" s="610"/>
      <c r="D12" s="156" t="s">
        <v>994</v>
      </c>
      <c r="E12" s="1" t="s">
        <v>5017</v>
      </c>
      <c r="F12" s="612"/>
      <c r="G12" s="57">
        <v>3</v>
      </c>
      <c r="H12" s="57">
        <v>3</v>
      </c>
      <c r="I12" s="57">
        <v>3</v>
      </c>
      <c r="J12" s="57">
        <v>3</v>
      </c>
      <c r="K12" s="57" t="s">
        <v>27</v>
      </c>
      <c r="L12" s="57">
        <v>1</v>
      </c>
      <c r="M12" s="57" t="s">
        <v>27</v>
      </c>
      <c r="N12" s="57" t="s">
        <v>27</v>
      </c>
      <c r="O12" s="57">
        <v>2</v>
      </c>
      <c r="P12" s="57" t="s">
        <v>27</v>
      </c>
      <c r="Q12" s="57" t="s">
        <v>27</v>
      </c>
      <c r="R12" s="57">
        <v>3</v>
      </c>
      <c r="S12" s="57">
        <v>2</v>
      </c>
      <c r="T12" s="57">
        <v>1</v>
      </c>
    </row>
    <row r="13" spans="1:21" ht="15" customHeight="1" x14ac:dyDescent="0.2">
      <c r="A13" s="608"/>
      <c r="B13" s="609"/>
      <c r="C13" s="610"/>
      <c r="D13" s="156" t="s">
        <v>21</v>
      </c>
      <c r="E13" s="156"/>
      <c r="F13" s="613"/>
      <c r="G13" s="57">
        <v>3</v>
      </c>
      <c r="H13" s="57">
        <v>3</v>
      </c>
      <c r="I13" s="57">
        <v>3</v>
      </c>
      <c r="J13" s="57">
        <v>3</v>
      </c>
      <c r="K13" s="57" t="s">
        <v>27</v>
      </c>
      <c r="L13" s="57">
        <v>1</v>
      </c>
      <c r="M13" s="57" t="s">
        <v>27</v>
      </c>
      <c r="N13" s="57" t="s">
        <v>27</v>
      </c>
      <c r="O13" s="57">
        <v>2</v>
      </c>
      <c r="P13" s="57" t="s">
        <v>27</v>
      </c>
      <c r="Q13" s="57" t="s">
        <v>27</v>
      </c>
      <c r="R13" s="57">
        <v>3</v>
      </c>
      <c r="S13" s="57">
        <v>2</v>
      </c>
      <c r="T13" s="57">
        <v>1</v>
      </c>
    </row>
    <row r="14" spans="1:21" ht="22.5" x14ac:dyDescent="0.2">
      <c r="A14" s="608" t="s">
        <v>31</v>
      </c>
      <c r="B14" s="608" t="s">
        <v>5018</v>
      </c>
      <c r="C14" s="614" t="s">
        <v>5019</v>
      </c>
      <c r="D14" s="156" t="s">
        <v>34</v>
      </c>
      <c r="E14" s="1" t="s">
        <v>5020</v>
      </c>
      <c r="F14" s="611" t="s">
        <v>26</v>
      </c>
      <c r="G14" s="57">
        <v>3</v>
      </c>
      <c r="H14" s="57">
        <v>3</v>
      </c>
      <c r="I14" s="57">
        <v>3</v>
      </c>
      <c r="J14" s="57">
        <v>2</v>
      </c>
      <c r="K14" s="57">
        <v>3</v>
      </c>
      <c r="L14" s="57">
        <v>1</v>
      </c>
      <c r="M14" s="57" t="s">
        <v>27</v>
      </c>
      <c r="N14" s="57">
        <v>1</v>
      </c>
      <c r="O14" s="57" t="s">
        <v>27</v>
      </c>
      <c r="P14" s="57">
        <v>2</v>
      </c>
      <c r="Q14" s="57" t="s">
        <v>27</v>
      </c>
      <c r="R14" s="57">
        <v>2</v>
      </c>
      <c r="S14" s="57">
        <v>2</v>
      </c>
      <c r="T14" s="57">
        <v>3</v>
      </c>
    </row>
    <row r="15" spans="1:21" ht="38.25" customHeight="1" x14ac:dyDescent="0.2">
      <c r="A15" s="608"/>
      <c r="B15" s="608"/>
      <c r="C15" s="614"/>
      <c r="D15" s="156" t="s">
        <v>35</v>
      </c>
      <c r="E15" s="1" t="s">
        <v>5021</v>
      </c>
      <c r="F15" s="612"/>
      <c r="G15" s="57">
        <v>3</v>
      </c>
      <c r="H15" s="57">
        <v>3</v>
      </c>
      <c r="I15" s="57">
        <v>3</v>
      </c>
      <c r="J15" s="57">
        <v>2</v>
      </c>
      <c r="K15" s="57">
        <v>3</v>
      </c>
      <c r="L15" s="57">
        <v>1</v>
      </c>
      <c r="M15" s="57" t="s">
        <v>27</v>
      </c>
      <c r="N15" s="57">
        <v>1</v>
      </c>
      <c r="O15" s="57" t="s">
        <v>27</v>
      </c>
      <c r="P15" s="57">
        <v>2</v>
      </c>
      <c r="Q15" s="57" t="s">
        <v>27</v>
      </c>
      <c r="R15" s="57">
        <v>2</v>
      </c>
      <c r="S15" s="57">
        <v>2</v>
      </c>
      <c r="T15" s="57">
        <v>3</v>
      </c>
    </row>
    <row r="16" spans="1:21" ht="30" customHeight="1" x14ac:dyDescent="0.2">
      <c r="A16" s="608"/>
      <c r="B16" s="608"/>
      <c r="C16" s="614"/>
      <c r="D16" s="156" t="s">
        <v>36</v>
      </c>
      <c r="E16" s="1" t="s">
        <v>5022</v>
      </c>
      <c r="F16" s="612"/>
      <c r="G16" s="57">
        <v>3</v>
      </c>
      <c r="H16" s="57">
        <v>3</v>
      </c>
      <c r="I16" s="57">
        <v>3</v>
      </c>
      <c r="J16" s="57">
        <v>2</v>
      </c>
      <c r="K16" s="57">
        <v>3</v>
      </c>
      <c r="L16" s="57">
        <v>1</v>
      </c>
      <c r="M16" s="57" t="s">
        <v>27</v>
      </c>
      <c r="N16" s="57">
        <v>1</v>
      </c>
      <c r="O16" s="57" t="s">
        <v>27</v>
      </c>
      <c r="P16" s="57">
        <v>2</v>
      </c>
      <c r="Q16" s="57" t="s">
        <v>27</v>
      </c>
      <c r="R16" s="57">
        <v>2</v>
      </c>
      <c r="S16" s="57">
        <v>2</v>
      </c>
      <c r="T16" s="57">
        <v>3</v>
      </c>
    </row>
    <row r="17" spans="1:20" x14ac:dyDescent="0.2">
      <c r="A17" s="608"/>
      <c r="B17" s="608"/>
      <c r="C17" s="614"/>
      <c r="D17" s="156" t="s">
        <v>37</v>
      </c>
      <c r="E17" s="1" t="s">
        <v>5023</v>
      </c>
      <c r="F17" s="612"/>
      <c r="G17" s="57">
        <v>3</v>
      </c>
      <c r="H17" s="57">
        <v>3</v>
      </c>
      <c r="I17" s="57">
        <v>3</v>
      </c>
      <c r="J17" s="57">
        <v>2</v>
      </c>
      <c r="K17" s="57">
        <v>3</v>
      </c>
      <c r="L17" s="57">
        <v>1</v>
      </c>
      <c r="M17" s="57" t="s">
        <v>27</v>
      </c>
      <c r="N17" s="57">
        <v>1</v>
      </c>
      <c r="O17" s="57" t="s">
        <v>27</v>
      </c>
      <c r="P17" s="57">
        <v>2</v>
      </c>
      <c r="Q17" s="57" t="s">
        <v>27</v>
      </c>
      <c r="R17" s="57">
        <v>2</v>
      </c>
      <c r="S17" s="57">
        <v>2</v>
      </c>
      <c r="T17" s="57">
        <v>3</v>
      </c>
    </row>
    <row r="18" spans="1:20" ht="36.75" customHeight="1" x14ac:dyDescent="0.2">
      <c r="A18" s="608"/>
      <c r="B18" s="608"/>
      <c r="C18" s="614"/>
      <c r="D18" s="156" t="s">
        <v>724</v>
      </c>
      <c r="E18" s="1" t="s">
        <v>5024</v>
      </c>
      <c r="F18" s="612"/>
      <c r="G18" s="57">
        <v>3</v>
      </c>
      <c r="H18" s="57">
        <v>3</v>
      </c>
      <c r="I18" s="57">
        <v>3</v>
      </c>
      <c r="J18" s="57">
        <v>2</v>
      </c>
      <c r="K18" s="57">
        <v>3</v>
      </c>
      <c r="L18" s="57">
        <v>1</v>
      </c>
      <c r="M18" s="57" t="s">
        <v>27</v>
      </c>
      <c r="N18" s="57">
        <v>1</v>
      </c>
      <c r="O18" s="57" t="s">
        <v>27</v>
      </c>
      <c r="P18" s="57">
        <v>2</v>
      </c>
      <c r="Q18" s="57" t="s">
        <v>27</v>
      </c>
      <c r="R18" s="57">
        <v>2</v>
      </c>
      <c r="S18" s="57">
        <v>2</v>
      </c>
      <c r="T18" s="57">
        <v>3</v>
      </c>
    </row>
    <row r="19" spans="1:20" ht="30" customHeight="1" x14ac:dyDescent="0.2">
      <c r="A19" s="608"/>
      <c r="B19" s="608"/>
      <c r="C19" s="614"/>
      <c r="D19" s="156" t="s">
        <v>31</v>
      </c>
      <c r="E19" s="156"/>
      <c r="F19" s="613"/>
      <c r="G19" s="57">
        <v>3</v>
      </c>
      <c r="H19" s="57">
        <v>3</v>
      </c>
      <c r="I19" s="57">
        <v>3</v>
      </c>
      <c r="J19" s="57">
        <v>2</v>
      </c>
      <c r="K19" s="57">
        <v>3</v>
      </c>
      <c r="L19" s="57">
        <v>1</v>
      </c>
      <c r="M19" s="57" t="s">
        <v>27</v>
      </c>
      <c r="N19" s="57">
        <v>1</v>
      </c>
      <c r="O19" s="57" t="s">
        <v>27</v>
      </c>
      <c r="P19" s="57">
        <v>2</v>
      </c>
      <c r="Q19" s="57" t="s">
        <v>27</v>
      </c>
      <c r="R19" s="57">
        <v>2</v>
      </c>
      <c r="S19" s="57">
        <v>2</v>
      </c>
      <c r="T19" s="57">
        <v>3</v>
      </c>
    </row>
    <row r="20" spans="1:20" x14ac:dyDescent="0.2">
      <c r="A20" s="608" t="s">
        <v>38</v>
      </c>
      <c r="B20" s="608" t="s">
        <v>5025</v>
      </c>
      <c r="C20" s="614" t="s">
        <v>5026</v>
      </c>
      <c r="D20" s="156" t="s">
        <v>41</v>
      </c>
      <c r="E20" s="1" t="s">
        <v>5027</v>
      </c>
      <c r="F20" s="611" t="s">
        <v>26</v>
      </c>
      <c r="G20" s="57">
        <v>3</v>
      </c>
      <c r="H20" s="57">
        <v>2</v>
      </c>
      <c r="I20" s="57">
        <v>3</v>
      </c>
      <c r="J20" s="57">
        <v>2</v>
      </c>
      <c r="K20" s="57">
        <v>3</v>
      </c>
      <c r="L20" s="57">
        <v>1</v>
      </c>
      <c r="M20" s="57" t="s">
        <v>27</v>
      </c>
      <c r="N20" s="57">
        <v>1</v>
      </c>
      <c r="O20" s="57" t="s">
        <v>27</v>
      </c>
      <c r="P20" s="57">
        <v>2</v>
      </c>
      <c r="Q20" s="57" t="s">
        <v>27</v>
      </c>
      <c r="R20" s="57">
        <v>2</v>
      </c>
      <c r="S20" s="57">
        <v>3</v>
      </c>
      <c r="T20" s="57">
        <v>3</v>
      </c>
    </row>
    <row r="21" spans="1:20" ht="22.5" x14ac:dyDescent="0.2">
      <c r="A21" s="608"/>
      <c r="B21" s="608"/>
      <c r="C21" s="614"/>
      <c r="D21" s="156" t="s">
        <v>43</v>
      </c>
      <c r="E21" s="1" t="s">
        <v>5028</v>
      </c>
      <c r="F21" s="612"/>
      <c r="G21" s="57">
        <v>3</v>
      </c>
      <c r="H21" s="57">
        <v>2</v>
      </c>
      <c r="I21" s="57">
        <v>3</v>
      </c>
      <c r="J21" s="57">
        <v>2</v>
      </c>
      <c r="K21" s="57">
        <v>3</v>
      </c>
      <c r="L21" s="57">
        <v>1</v>
      </c>
      <c r="M21" s="57" t="s">
        <v>27</v>
      </c>
      <c r="N21" s="57">
        <v>1</v>
      </c>
      <c r="O21" s="57" t="s">
        <v>27</v>
      </c>
      <c r="P21" s="57">
        <v>2</v>
      </c>
      <c r="Q21" s="57" t="s">
        <v>27</v>
      </c>
      <c r="R21" s="57">
        <v>2</v>
      </c>
      <c r="S21" s="57">
        <v>3</v>
      </c>
      <c r="T21" s="57">
        <v>3</v>
      </c>
    </row>
    <row r="22" spans="1:20" ht="22.5" x14ac:dyDescent="0.2">
      <c r="A22" s="608"/>
      <c r="B22" s="608"/>
      <c r="C22" s="614"/>
      <c r="D22" s="156" t="s">
        <v>45</v>
      </c>
      <c r="E22" s="1" t="s">
        <v>5029</v>
      </c>
      <c r="F22" s="612"/>
      <c r="G22" s="57">
        <v>3</v>
      </c>
      <c r="H22" s="57">
        <v>2</v>
      </c>
      <c r="I22" s="57">
        <v>3</v>
      </c>
      <c r="J22" s="57">
        <v>2</v>
      </c>
      <c r="K22" s="57">
        <v>3</v>
      </c>
      <c r="L22" s="57">
        <v>1</v>
      </c>
      <c r="M22" s="57" t="s">
        <v>27</v>
      </c>
      <c r="N22" s="57">
        <v>1</v>
      </c>
      <c r="O22" s="57" t="s">
        <v>27</v>
      </c>
      <c r="P22" s="57">
        <v>2</v>
      </c>
      <c r="Q22" s="57" t="s">
        <v>27</v>
      </c>
      <c r="R22" s="57">
        <v>2</v>
      </c>
      <c r="S22" s="57">
        <v>3</v>
      </c>
      <c r="T22" s="57">
        <v>3</v>
      </c>
    </row>
    <row r="23" spans="1:20" x14ac:dyDescent="0.2">
      <c r="A23" s="608"/>
      <c r="B23" s="608"/>
      <c r="C23" s="614"/>
      <c r="D23" s="156" t="s">
        <v>46</v>
      </c>
      <c r="E23" s="1" t="s">
        <v>5030</v>
      </c>
      <c r="F23" s="612"/>
      <c r="G23" s="57">
        <v>3</v>
      </c>
      <c r="H23" s="57">
        <v>2</v>
      </c>
      <c r="I23" s="57">
        <v>3</v>
      </c>
      <c r="J23" s="57">
        <v>2</v>
      </c>
      <c r="K23" s="57">
        <v>3</v>
      </c>
      <c r="L23" s="57">
        <v>1</v>
      </c>
      <c r="M23" s="57" t="s">
        <v>27</v>
      </c>
      <c r="N23" s="57">
        <v>1</v>
      </c>
      <c r="O23" s="57" t="s">
        <v>27</v>
      </c>
      <c r="P23" s="57">
        <v>2</v>
      </c>
      <c r="Q23" s="57" t="s">
        <v>27</v>
      </c>
      <c r="R23" s="57">
        <v>2</v>
      </c>
      <c r="S23" s="57">
        <v>3</v>
      </c>
      <c r="T23" s="57">
        <v>3</v>
      </c>
    </row>
    <row r="24" spans="1:20" ht="22.5" x14ac:dyDescent="0.2">
      <c r="A24" s="608"/>
      <c r="B24" s="608"/>
      <c r="C24" s="614"/>
      <c r="D24" s="156" t="s">
        <v>48</v>
      </c>
      <c r="E24" s="1" t="s">
        <v>5031</v>
      </c>
      <c r="F24" s="612"/>
      <c r="G24" s="57">
        <v>3</v>
      </c>
      <c r="H24" s="57">
        <v>2</v>
      </c>
      <c r="I24" s="57">
        <v>3</v>
      </c>
      <c r="J24" s="57">
        <v>2</v>
      </c>
      <c r="K24" s="57">
        <v>3</v>
      </c>
      <c r="L24" s="57">
        <v>1</v>
      </c>
      <c r="M24" s="57" t="s">
        <v>27</v>
      </c>
      <c r="N24" s="57">
        <v>1</v>
      </c>
      <c r="O24" s="57" t="s">
        <v>27</v>
      </c>
      <c r="P24" s="57">
        <v>2</v>
      </c>
      <c r="Q24" s="57" t="s">
        <v>27</v>
      </c>
      <c r="R24" s="57">
        <v>2</v>
      </c>
      <c r="S24" s="57">
        <v>3</v>
      </c>
      <c r="T24" s="57">
        <v>3</v>
      </c>
    </row>
    <row r="25" spans="1:20" ht="30" customHeight="1" x14ac:dyDescent="0.2">
      <c r="A25" s="608"/>
      <c r="B25" s="608"/>
      <c r="C25" s="614"/>
      <c r="D25" s="156" t="s">
        <v>38</v>
      </c>
      <c r="F25" s="613"/>
      <c r="G25" s="57">
        <v>3</v>
      </c>
      <c r="H25" s="57">
        <v>2</v>
      </c>
      <c r="I25" s="57">
        <v>3</v>
      </c>
      <c r="J25" s="57">
        <v>2</v>
      </c>
      <c r="K25" s="57">
        <v>3</v>
      </c>
      <c r="L25" s="57">
        <v>1</v>
      </c>
      <c r="M25" s="57" t="s">
        <v>27</v>
      </c>
      <c r="N25" s="57">
        <v>1</v>
      </c>
      <c r="O25" s="57" t="s">
        <v>27</v>
      </c>
      <c r="P25" s="57">
        <v>2</v>
      </c>
      <c r="Q25" s="57" t="s">
        <v>27</v>
      </c>
      <c r="R25" s="57">
        <v>2</v>
      </c>
      <c r="S25" s="57">
        <v>3</v>
      </c>
      <c r="T25" s="57">
        <v>3</v>
      </c>
    </row>
    <row r="26" spans="1:20" x14ac:dyDescent="0.2">
      <c r="A26" s="608" t="s">
        <v>49</v>
      </c>
      <c r="B26" s="608" t="s">
        <v>5032</v>
      </c>
      <c r="C26" s="614" t="s">
        <v>5033</v>
      </c>
      <c r="D26" s="156" t="s">
        <v>52</v>
      </c>
      <c r="E26" s="1" t="s">
        <v>5034</v>
      </c>
      <c r="F26" s="611" t="s">
        <v>26</v>
      </c>
      <c r="G26" s="57">
        <v>3</v>
      </c>
      <c r="H26" s="57" t="s">
        <v>27</v>
      </c>
      <c r="I26" s="57">
        <v>3</v>
      </c>
      <c r="J26" s="57">
        <v>2</v>
      </c>
      <c r="K26" s="57">
        <v>3</v>
      </c>
      <c r="L26" s="57">
        <v>1</v>
      </c>
      <c r="M26" s="57" t="s">
        <v>27</v>
      </c>
      <c r="N26" s="57">
        <v>1</v>
      </c>
      <c r="O26" s="57" t="s">
        <v>27</v>
      </c>
      <c r="P26" s="57">
        <v>2</v>
      </c>
      <c r="Q26" s="57" t="s">
        <v>27</v>
      </c>
      <c r="R26" s="57">
        <v>2</v>
      </c>
      <c r="S26" s="57" t="s">
        <v>27</v>
      </c>
      <c r="T26" s="57">
        <v>2</v>
      </c>
    </row>
    <row r="27" spans="1:20" ht="22.5" x14ac:dyDescent="0.2">
      <c r="A27" s="608"/>
      <c r="B27" s="608"/>
      <c r="C27" s="614"/>
      <c r="D27" s="156" t="s">
        <v>53</v>
      </c>
      <c r="E27" s="1" t="s">
        <v>5035</v>
      </c>
      <c r="F27" s="612"/>
      <c r="G27" s="57">
        <v>3</v>
      </c>
      <c r="H27" s="57" t="s">
        <v>27</v>
      </c>
      <c r="I27" s="57">
        <v>3</v>
      </c>
      <c r="J27" s="57">
        <v>2</v>
      </c>
      <c r="K27" s="57">
        <v>3</v>
      </c>
      <c r="L27" s="57">
        <v>1</v>
      </c>
      <c r="M27" s="57" t="s">
        <v>27</v>
      </c>
      <c r="N27" s="57">
        <v>1</v>
      </c>
      <c r="O27" s="57" t="s">
        <v>27</v>
      </c>
      <c r="P27" s="57">
        <v>2</v>
      </c>
      <c r="Q27" s="57" t="s">
        <v>27</v>
      </c>
      <c r="R27" s="57">
        <v>2</v>
      </c>
      <c r="S27" s="57" t="s">
        <v>27</v>
      </c>
      <c r="T27" s="57">
        <v>2</v>
      </c>
    </row>
    <row r="28" spans="1:20" ht="22.5" x14ac:dyDescent="0.2">
      <c r="A28" s="608"/>
      <c r="B28" s="608"/>
      <c r="C28" s="614"/>
      <c r="D28" s="156" t="s">
        <v>54</v>
      </c>
      <c r="E28" s="1" t="s">
        <v>5036</v>
      </c>
      <c r="F28" s="612"/>
      <c r="G28" s="57">
        <v>3</v>
      </c>
      <c r="H28" s="57" t="s">
        <v>27</v>
      </c>
      <c r="I28" s="57">
        <v>3</v>
      </c>
      <c r="J28" s="57">
        <v>2</v>
      </c>
      <c r="K28" s="57">
        <v>3</v>
      </c>
      <c r="L28" s="57">
        <v>1</v>
      </c>
      <c r="M28" s="57" t="s">
        <v>27</v>
      </c>
      <c r="N28" s="57">
        <v>1</v>
      </c>
      <c r="O28" s="57" t="s">
        <v>27</v>
      </c>
      <c r="P28" s="57">
        <v>2</v>
      </c>
      <c r="Q28" s="57" t="s">
        <v>27</v>
      </c>
      <c r="R28" s="57">
        <v>2</v>
      </c>
      <c r="S28" s="57" t="s">
        <v>27</v>
      </c>
      <c r="T28" s="57">
        <v>2</v>
      </c>
    </row>
    <row r="29" spans="1:20" ht="24" customHeight="1" x14ac:dyDescent="0.2">
      <c r="A29" s="608"/>
      <c r="B29" s="608"/>
      <c r="C29" s="614"/>
      <c r="D29" s="156" t="s">
        <v>55</v>
      </c>
      <c r="E29" s="1" t="s">
        <v>5037</v>
      </c>
      <c r="F29" s="612"/>
      <c r="G29" s="57">
        <v>3</v>
      </c>
      <c r="H29" s="57" t="s">
        <v>27</v>
      </c>
      <c r="I29" s="57">
        <v>3</v>
      </c>
      <c r="J29" s="57">
        <v>2</v>
      </c>
      <c r="K29" s="57">
        <v>3</v>
      </c>
      <c r="L29" s="57">
        <v>1</v>
      </c>
      <c r="M29" s="57" t="s">
        <v>27</v>
      </c>
      <c r="N29" s="57">
        <v>1</v>
      </c>
      <c r="O29" s="57" t="s">
        <v>27</v>
      </c>
      <c r="P29" s="57">
        <v>2</v>
      </c>
      <c r="Q29" s="57" t="s">
        <v>27</v>
      </c>
      <c r="R29" s="57">
        <v>2</v>
      </c>
      <c r="S29" s="57" t="s">
        <v>27</v>
      </c>
      <c r="T29" s="57">
        <v>2</v>
      </c>
    </row>
    <row r="30" spans="1:20" ht="33" customHeight="1" x14ac:dyDescent="0.2">
      <c r="A30" s="608"/>
      <c r="B30" s="608"/>
      <c r="C30" s="614"/>
      <c r="D30" s="156" t="s">
        <v>56</v>
      </c>
      <c r="E30" s="143" t="s">
        <v>4648</v>
      </c>
      <c r="F30" s="612"/>
      <c r="G30" s="57">
        <v>3</v>
      </c>
      <c r="H30" s="57" t="s">
        <v>27</v>
      </c>
      <c r="I30" s="57">
        <v>3</v>
      </c>
      <c r="J30" s="57">
        <v>2</v>
      </c>
      <c r="K30" s="57">
        <v>3</v>
      </c>
      <c r="L30" s="57">
        <v>1</v>
      </c>
      <c r="M30" s="57" t="s">
        <v>27</v>
      </c>
      <c r="N30" s="57">
        <v>1</v>
      </c>
      <c r="O30" s="57" t="s">
        <v>27</v>
      </c>
      <c r="P30" s="57">
        <v>2</v>
      </c>
      <c r="Q30" s="57" t="s">
        <v>27</v>
      </c>
      <c r="R30" s="57">
        <v>2</v>
      </c>
      <c r="S30" s="57" t="s">
        <v>27</v>
      </c>
      <c r="T30" s="57">
        <v>2</v>
      </c>
    </row>
    <row r="31" spans="1:20" ht="30" customHeight="1" x14ac:dyDescent="0.2">
      <c r="A31" s="608"/>
      <c r="B31" s="608"/>
      <c r="C31" s="614"/>
      <c r="D31" s="156" t="s">
        <v>49</v>
      </c>
      <c r="E31" s="156"/>
      <c r="F31" s="613"/>
      <c r="G31" s="57">
        <v>3</v>
      </c>
      <c r="H31" s="57" t="s">
        <v>27</v>
      </c>
      <c r="I31" s="57">
        <v>3</v>
      </c>
      <c r="J31" s="57">
        <v>2</v>
      </c>
      <c r="K31" s="57">
        <v>3</v>
      </c>
      <c r="L31" s="57">
        <v>1</v>
      </c>
      <c r="M31" s="57" t="s">
        <v>27</v>
      </c>
      <c r="N31" s="57">
        <v>1</v>
      </c>
      <c r="O31" s="57" t="s">
        <v>27</v>
      </c>
      <c r="P31" s="57">
        <v>2</v>
      </c>
      <c r="Q31" s="57" t="s">
        <v>27</v>
      </c>
      <c r="R31" s="57">
        <v>2</v>
      </c>
      <c r="S31" s="57" t="s">
        <v>27</v>
      </c>
      <c r="T31" s="57">
        <v>2</v>
      </c>
    </row>
    <row r="32" spans="1:20" ht="22.5" x14ac:dyDescent="0.2">
      <c r="A32" s="608" t="s">
        <v>57</v>
      </c>
      <c r="B32" s="608" t="s">
        <v>5038</v>
      </c>
      <c r="C32" s="614" t="s">
        <v>5039</v>
      </c>
      <c r="D32" s="156" t="s">
        <v>58</v>
      </c>
      <c r="E32" s="157" t="s">
        <v>5040</v>
      </c>
      <c r="F32" s="645" t="s">
        <v>26</v>
      </c>
      <c r="G32" s="57">
        <v>3</v>
      </c>
      <c r="H32" s="57" t="s">
        <v>27</v>
      </c>
      <c r="I32" s="57">
        <v>3</v>
      </c>
      <c r="J32" s="57" t="s">
        <v>27</v>
      </c>
      <c r="K32" s="57">
        <v>2</v>
      </c>
      <c r="L32" s="57">
        <v>1</v>
      </c>
      <c r="M32" s="57" t="s">
        <v>27</v>
      </c>
      <c r="N32" s="57" t="s">
        <v>27</v>
      </c>
      <c r="O32" s="57" t="s">
        <v>27</v>
      </c>
      <c r="P32" s="57" t="s">
        <v>27</v>
      </c>
      <c r="Q32" s="57">
        <v>2</v>
      </c>
      <c r="R32" s="57">
        <v>1</v>
      </c>
      <c r="S32" s="57">
        <v>1</v>
      </c>
      <c r="T32" s="57">
        <v>1</v>
      </c>
    </row>
    <row r="33" spans="1:20" ht="22.5" x14ac:dyDescent="0.2">
      <c r="A33" s="608"/>
      <c r="B33" s="608"/>
      <c r="C33" s="614"/>
      <c r="D33" s="156" t="s">
        <v>59</v>
      </c>
      <c r="E33" s="157" t="s">
        <v>5041</v>
      </c>
      <c r="F33" s="645"/>
      <c r="G33" s="57">
        <v>3</v>
      </c>
      <c r="H33" s="57" t="s">
        <v>27</v>
      </c>
      <c r="I33" s="57">
        <v>3</v>
      </c>
      <c r="J33" s="57" t="s">
        <v>27</v>
      </c>
      <c r="K33" s="57">
        <v>2</v>
      </c>
      <c r="L33" s="57">
        <v>1</v>
      </c>
      <c r="M33" s="57" t="s">
        <v>27</v>
      </c>
      <c r="N33" s="57" t="s">
        <v>27</v>
      </c>
      <c r="O33" s="57" t="s">
        <v>27</v>
      </c>
      <c r="P33" s="57" t="s">
        <v>27</v>
      </c>
      <c r="Q33" s="57">
        <v>2</v>
      </c>
      <c r="R33" s="57">
        <v>1</v>
      </c>
      <c r="S33" s="57">
        <v>1</v>
      </c>
      <c r="T33" s="57">
        <v>1</v>
      </c>
    </row>
    <row r="34" spans="1:20" x14ac:dyDescent="0.2">
      <c r="A34" s="608"/>
      <c r="B34" s="608"/>
      <c r="C34" s="614"/>
      <c r="D34" s="156" t="s">
        <v>60</v>
      </c>
      <c r="E34" s="157" t="s">
        <v>5042</v>
      </c>
      <c r="F34" s="645"/>
      <c r="G34" s="57">
        <v>3</v>
      </c>
      <c r="H34" s="57" t="s">
        <v>27</v>
      </c>
      <c r="I34" s="57">
        <v>3</v>
      </c>
      <c r="J34" s="57" t="s">
        <v>27</v>
      </c>
      <c r="K34" s="57">
        <v>2</v>
      </c>
      <c r="L34" s="57">
        <v>1</v>
      </c>
      <c r="M34" s="57" t="s">
        <v>27</v>
      </c>
      <c r="N34" s="57" t="s">
        <v>27</v>
      </c>
      <c r="O34" s="57" t="s">
        <v>27</v>
      </c>
      <c r="P34" s="57" t="s">
        <v>27</v>
      </c>
      <c r="Q34" s="57">
        <v>2</v>
      </c>
      <c r="R34" s="57">
        <v>1</v>
      </c>
      <c r="S34" s="57">
        <v>1</v>
      </c>
      <c r="T34" s="57">
        <v>1</v>
      </c>
    </row>
    <row r="35" spans="1:20" x14ac:dyDescent="0.2">
      <c r="A35" s="608"/>
      <c r="B35" s="608"/>
      <c r="C35" s="614"/>
      <c r="D35" s="156" t="s">
        <v>447</v>
      </c>
      <c r="E35" s="158" t="s">
        <v>5043</v>
      </c>
      <c r="F35" s="645"/>
      <c r="G35" s="57">
        <v>3</v>
      </c>
      <c r="H35" s="57" t="s">
        <v>27</v>
      </c>
      <c r="I35" s="57">
        <v>3</v>
      </c>
      <c r="J35" s="57" t="s">
        <v>27</v>
      </c>
      <c r="K35" s="57">
        <v>2</v>
      </c>
      <c r="L35" s="57">
        <v>1</v>
      </c>
      <c r="M35" s="57" t="s">
        <v>27</v>
      </c>
      <c r="N35" s="57" t="s">
        <v>27</v>
      </c>
      <c r="O35" s="57" t="s">
        <v>27</v>
      </c>
      <c r="P35" s="57" t="s">
        <v>27</v>
      </c>
      <c r="Q35" s="57">
        <v>2</v>
      </c>
      <c r="R35" s="57">
        <v>1</v>
      </c>
      <c r="S35" s="57">
        <v>1</v>
      </c>
      <c r="T35" s="57">
        <v>1</v>
      </c>
    </row>
    <row r="36" spans="1:20" ht="22.5" x14ac:dyDescent="0.2">
      <c r="A36" s="608"/>
      <c r="B36" s="608"/>
      <c r="C36" s="614"/>
      <c r="D36" s="156" t="s">
        <v>448</v>
      </c>
      <c r="E36" s="159" t="s">
        <v>5044</v>
      </c>
      <c r="F36" s="645"/>
      <c r="G36" s="57">
        <v>3</v>
      </c>
      <c r="H36" s="57" t="s">
        <v>27</v>
      </c>
      <c r="I36" s="57">
        <v>3</v>
      </c>
      <c r="J36" s="57" t="s">
        <v>27</v>
      </c>
      <c r="K36" s="57">
        <v>2</v>
      </c>
      <c r="L36" s="57">
        <v>1</v>
      </c>
      <c r="M36" s="57" t="s">
        <v>27</v>
      </c>
      <c r="N36" s="57" t="s">
        <v>27</v>
      </c>
      <c r="O36" s="57" t="s">
        <v>27</v>
      </c>
      <c r="P36" s="57" t="s">
        <v>27</v>
      </c>
      <c r="Q36" s="57">
        <v>2</v>
      </c>
      <c r="R36" s="57">
        <v>1</v>
      </c>
      <c r="S36" s="57">
        <v>1</v>
      </c>
      <c r="T36" s="57">
        <v>1</v>
      </c>
    </row>
    <row r="37" spans="1:20" ht="30" customHeight="1" x14ac:dyDescent="0.2">
      <c r="A37" s="608"/>
      <c r="B37" s="608"/>
      <c r="C37" s="614"/>
      <c r="D37" s="156" t="s">
        <v>57</v>
      </c>
      <c r="F37" s="645"/>
      <c r="G37" s="57">
        <v>3</v>
      </c>
      <c r="H37" s="57" t="s">
        <v>27</v>
      </c>
      <c r="I37" s="57">
        <v>3</v>
      </c>
      <c r="J37" s="57" t="s">
        <v>27</v>
      </c>
      <c r="K37" s="57">
        <v>2</v>
      </c>
      <c r="L37" s="57">
        <v>1</v>
      </c>
      <c r="M37" s="57" t="s">
        <v>27</v>
      </c>
      <c r="N37" s="57" t="s">
        <v>27</v>
      </c>
      <c r="O37" s="57" t="s">
        <v>27</v>
      </c>
      <c r="P37" s="57" t="s">
        <v>27</v>
      </c>
      <c r="Q37" s="57">
        <v>2</v>
      </c>
      <c r="R37" s="57">
        <v>1</v>
      </c>
      <c r="S37" s="57">
        <v>1</v>
      </c>
      <c r="T37" s="57">
        <v>1</v>
      </c>
    </row>
    <row r="38" spans="1:20" ht="22.5" x14ac:dyDescent="0.2">
      <c r="A38" s="608" t="s">
        <v>61</v>
      </c>
      <c r="B38" s="608" t="s">
        <v>5045</v>
      </c>
      <c r="C38" s="614" t="s">
        <v>5046</v>
      </c>
      <c r="D38" s="156" t="s">
        <v>64</v>
      </c>
      <c r="E38" s="1" t="s">
        <v>5047</v>
      </c>
      <c r="F38" s="611" t="s">
        <v>73</v>
      </c>
      <c r="G38" s="57">
        <v>3</v>
      </c>
      <c r="H38" s="57" t="s">
        <v>27</v>
      </c>
      <c r="I38" s="57">
        <v>3</v>
      </c>
      <c r="J38" s="57" t="s">
        <v>27</v>
      </c>
      <c r="K38" s="57">
        <v>3</v>
      </c>
      <c r="L38" s="57">
        <v>1</v>
      </c>
      <c r="M38" s="57" t="s">
        <v>27</v>
      </c>
      <c r="N38" s="57" t="s">
        <v>27</v>
      </c>
      <c r="O38" s="57">
        <v>2</v>
      </c>
      <c r="P38" s="57">
        <v>1</v>
      </c>
      <c r="Q38" s="57" t="s">
        <v>27</v>
      </c>
      <c r="R38" s="57">
        <v>2</v>
      </c>
      <c r="S38" s="57">
        <v>3</v>
      </c>
      <c r="T38" s="57">
        <v>3</v>
      </c>
    </row>
    <row r="39" spans="1:20" ht="22.5" x14ac:dyDescent="0.2">
      <c r="A39" s="608"/>
      <c r="B39" s="608"/>
      <c r="C39" s="614"/>
      <c r="D39" s="156" t="s">
        <v>65</v>
      </c>
      <c r="E39" s="1" t="s">
        <v>5048</v>
      </c>
      <c r="F39" s="612"/>
      <c r="G39" s="57">
        <v>3</v>
      </c>
      <c r="H39" s="57" t="s">
        <v>27</v>
      </c>
      <c r="I39" s="57">
        <v>3</v>
      </c>
      <c r="J39" s="57" t="s">
        <v>27</v>
      </c>
      <c r="K39" s="57">
        <v>3</v>
      </c>
      <c r="L39" s="57">
        <v>1</v>
      </c>
      <c r="M39" s="57" t="s">
        <v>27</v>
      </c>
      <c r="N39" s="57" t="s">
        <v>27</v>
      </c>
      <c r="O39" s="57">
        <v>2</v>
      </c>
      <c r="P39" s="57">
        <v>1</v>
      </c>
      <c r="Q39" s="57" t="s">
        <v>27</v>
      </c>
      <c r="R39" s="57">
        <v>2</v>
      </c>
      <c r="S39" s="57">
        <v>3</v>
      </c>
      <c r="T39" s="57">
        <v>3</v>
      </c>
    </row>
    <row r="40" spans="1:20" x14ac:dyDescent="0.2">
      <c r="A40" s="608"/>
      <c r="B40" s="608"/>
      <c r="C40" s="614"/>
      <c r="D40" s="156" t="s">
        <v>66</v>
      </c>
      <c r="E40" s="142" t="s">
        <v>5049</v>
      </c>
      <c r="F40" s="612"/>
      <c r="G40" s="57">
        <v>3</v>
      </c>
      <c r="H40" s="57" t="s">
        <v>27</v>
      </c>
      <c r="I40" s="57">
        <v>3</v>
      </c>
      <c r="J40" s="57" t="s">
        <v>27</v>
      </c>
      <c r="K40" s="57">
        <v>3</v>
      </c>
      <c r="L40" s="57">
        <v>1</v>
      </c>
      <c r="M40" s="57" t="s">
        <v>27</v>
      </c>
      <c r="N40" s="57" t="s">
        <v>27</v>
      </c>
      <c r="O40" s="57">
        <v>2</v>
      </c>
      <c r="P40" s="57">
        <v>1</v>
      </c>
      <c r="Q40" s="57" t="s">
        <v>27</v>
      </c>
      <c r="R40" s="57">
        <v>2</v>
      </c>
      <c r="S40" s="57">
        <v>3</v>
      </c>
      <c r="T40" s="57">
        <v>3</v>
      </c>
    </row>
    <row r="41" spans="1:20" x14ac:dyDescent="0.2">
      <c r="A41" s="608"/>
      <c r="B41" s="608"/>
      <c r="C41" s="614"/>
      <c r="D41" s="156" t="s">
        <v>61</v>
      </c>
      <c r="E41" s="156"/>
      <c r="F41" s="613"/>
      <c r="G41" s="57">
        <v>3</v>
      </c>
      <c r="H41" s="57" t="s">
        <v>27</v>
      </c>
      <c r="I41" s="57">
        <v>3</v>
      </c>
      <c r="J41" s="57" t="s">
        <v>27</v>
      </c>
      <c r="K41" s="57">
        <v>3</v>
      </c>
      <c r="L41" s="57">
        <v>1</v>
      </c>
      <c r="M41" s="57" t="s">
        <v>27</v>
      </c>
      <c r="N41" s="57" t="s">
        <v>27</v>
      </c>
      <c r="O41" s="57">
        <v>2</v>
      </c>
      <c r="P41" s="57">
        <v>1</v>
      </c>
      <c r="Q41" s="57" t="s">
        <v>27</v>
      </c>
      <c r="R41" s="57">
        <v>2</v>
      </c>
      <c r="S41" s="57">
        <v>3</v>
      </c>
      <c r="T41" s="57">
        <v>3</v>
      </c>
    </row>
    <row r="42" spans="1:20" x14ac:dyDescent="0.2">
      <c r="A42" s="608" t="s">
        <v>69</v>
      </c>
      <c r="B42" s="608" t="s">
        <v>5050</v>
      </c>
      <c r="C42" s="614" t="s">
        <v>4739</v>
      </c>
      <c r="D42" s="1" t="s">
        <v>72</v>
      </c>
      <c r="E42" s="1" t="s">
        <v>5051</v>
      </c>
      <c r="F42" s="611" t="s">
        <v>73</v>
      </c>
      <c r="G42" s="57">
        <v>3</v>
      </c>
      <c r="H42" s="57" t="s">
        <v>27</v>
      </c>
      <c r="I42" s="57" t="s">
        <v>27</v>
      </c>
      <c r="J42" s="57" t="s">
        <v>27</v>
      </c>
      <c r="K42" s="57" t="s">
        <v>27</v>
      </c>
      <c r="L42" s="57">
        <v>2</v>
      </c>
      <c r="M42" s="57">
        <v>1</v>
      </c>
      <c r="N42" s="57">
        <v>2</v>
      </c>
      <c r="O42" s="57">
        <v>3</v>
      </c>
      <c r="P42" s="57">
        <v>3</v>
      </c>
      <c r="Q42" s="57">
        <v>1</v>
      </c>
      <c r="R42" s="57">
        <v>3</v>
      </c>
      <c r="S42" s="57">
        <v>1</v>
      </c>
      <c r="T42" s="57" t="s">
        <v>27</v>
      </c>
    </row>
    <row r="43" spans="1:20" x14ac:dyDescent="0.2">
      <c r="A43" s="608"/>
      <c r="B43" s="608"/>
      <c r="C43" s="614"/>
      <c r="D43" s="1" t="s">
        <v>74</v>
      </c>
      <c r="E43" s="1" t="s">
        <v>5052</v>
      </c>
      <c r="F43" s="612"/>
      <c r="G43" s="57">
        <v>3</v>
      </c>
      <c r="H43" s="57" t="s">
        <v>27</v>
      </c>
      <c r="I43" s="57" t="s">
        <v>27</v>
      </c>
      <c r="J43" s="57" t="s">
        <v>27</v>
      </c>
      <c r="K43" s="57" t="s">
        <v>27</v>
      </c>
      <c r="L43" s="57">
        <v>2</v>
      </c>
      <c r="M43" s="57">
        <v>1</v>
      </c>
      <c r="N43" s="57">
        <v>2</v>
      </c>
      <c r="O43" s="57">
        <v>3</v>
      </c>
      <c r="P43" s="57">
        <v>3</v>
      </c>
      <c r="Q43" s="57">
        <v>1</v>
      </c>
      <c r="R43" s="57">
        <v>3</v>
      </c>
      <c r="S43" s="57">
        <v>1</v>
      </c>
      <c r="T43" s="57" t="s">
        <v>27</v>
      </c>
    </row>
    <row r="44" spans="1:20" x14ac:dyDescent="0.2">
      <c r="A44" s="608"/>
      <c r="B44" s="608"/>
      <c r="C44" s="614"/>
      <c r="D44" s="1" t="s">
        <v>459</v>
      </c>
      <c r="E44" s="1" t="s">
        <v>5053</v>
      </c>
      <c r="F44" s="612"/>
      <c r="G44" s="57">
        <v>3</v>
      </c>
      <c r="H44" s="57" t="s">
        <v>27</v>
      </c>
      <c r="I44" s="57" t="s">
        <v>27</v>
      </c>
      <c r="J44" s="57" t="s">
        <v>27</v>
      </c>
      <c r="K44" s="57" t="s">
        <v>27</v>
      </c>
      <c r="L44" s="57">
        <v>2</v>
      </c>
      <c r="M44" s="57">
        <v>1</v>
      </c>
      <c r="N44" s="57">
        <v>2</v>
      </c>
      <c r="O44" s="57">
        <v>3</v>
      </c>
      <c r="P44" s="57">
        <v>3</v>
      </c>
      <c r="Q44" s="57">
        <v>1</v>
      </c>
      <c r="R44" s="57">
        <v>3</v>
      </c>
      <c r="S44" s="57">
        <v>1</v>
      </c>
      <c r="T44" s="57" t="s">
        <v>27</v>
      </c>
    </row>
    <row r="45" spans="1:20" x14ac:dyDescent="0.2">
      <c r="A45" s="608"/>
      <c r="B45" s="608"/>
      <c r="C45" s="614"/>
      <c r="D45" s="1" t="s">
        <v>69</v>
      </c>
      <c r="F45" s="613"/>
      <c r="G45" s="57">
        <v>3</v>
      </c>
      <c r="H45" s="57" t="s">
        <v>27</v>
      </c>
      <c r="I45" s="57" t="s">
        <v>27</v>
      </c>
      <c r="J45" s="57" t="s">
        <v>27</v>
      </c>
      <c r="K45" s="57" t="s">
        <v>27</v>
      </c>
      <c r="L45" s="57">
        <v>2</v>
      </c>
      <c r="M45" s="57">
        <v>1</v>
      </c>
      <c r="N45" s="57">
        <v>2</v>
      </c>
      <c r="O45" s="57">
        <v>3</v>
      </c>
      <c r="P45" s="57">
        <v>3</v>
      </c>
      <c r="Q45" s="57">
        <v>1</v>
      </c>
      <c r="R45" s="57">
        <v>3</v>
      </c>
      <c r="S45" s="57">
        <v>1</v>
      </c>
      <c r="T45" s="57" t="s">
        <v>27</v>
      </c>
    </row>
    <row r="46" spans="1:20" ht="22.5" x14ac:dyDescent="0.2">
      <c r="A46" s="608" t="s">
        <v>162</v>
      </c>
      <c r="B46" s="608" t="s">
        <v>5054</v>
      </c>
      <c r="C46" s="614" t="s">
        <v>5055</v>
      </c>
      <c r="D46" s="64" t="s">
        <v>165</v>
      </c>
      <c r="E46" s="1" t="s">
        <v>5056</v>
      </c>
      <c r="F46" s="611" t="s">
        <v>26</v>
      </c>
      <c r="G46" s="57">
        <v>3</v>
      </c>
      <c r="H46" s="57" t="s">
        <v>27</v>
      </c>
      <c r="I46" s="57">
        <v>3</v>
      </c>
      <c r="J46" s="57" t="s">
        <v>27</v>
      </c>
      <c r="K46" s="57">
        <v>2</v>
      </c>
      <c r="L46" s="57">
        <v>1</v>
      </c>
      <c r="M46" s="57" t="s">
        <v>27</v>
      </c>
      <c r="N46" s="57" t="s">
        <v>27</v>
      </c>
      <c r="O46" s="57" t="s">
        <v>27</v>
      </c>
      <c r="P46" s="57" t="s">
        <v>27</v>
      </c>
      <c r="Q46" s="57">
        <v>2</v>
      </c>
      <c r="R46" s="57">
        <v>1</v>
      </c>
      <c r="S46" s="57">
        <v>2</v>
      </c>
      <c r="T46" s="57" t="s">
        <v>27</v>
      </c>
    </row>
    <row r="47" spans="1:20" x14ac:dyDescent="0.2">
      <c r="A47" s="608"/>
      <c r="B47" s="608"/>
      <c r="C47" s="614"/>
      <c r="D47" s="64" t="s">
        <v>166</v>
      </c>
      <c r="E47" s="1" t="s">
        <v>5057</v>
      </c>
      <c r="F47" s="612"/>
      <c r="G47" s="57">
        <v>3</v>
      </c>
      <c r="H47" s="57" t="s">
        <v>27</v>
      </c>
      <c r="I47" s="57">
        <v>3</v>
      </c>
      <c r="J47" s="57" t="s">
        <v>27</v>
      </c>
      <c r="K47" s="57">
        <v>2</v>
      </c>
      <c r="L47" s="57">
        <v>1</v>
      </c>
      <c r="M47" s="57" t="s">
        <v>27</v>
      </c>
      <c r="N47" s="57" t="s">
        <v>27</v>
      </c>
      <c r="O47" s="57" t="s">
        <v>27</v>
      </c>
      <c r="P47" s="57" t="s">
        <v>27</v>
      </c>
      <c r="Q47" s="57">
        <v>2</v>
      </c>
      <c r="R47" s="57">
        <v>1</v>
      </c>
      <c r="S47" s="57">
        <v>2</v>
      </c>
      <c r="T47" s="57" t="s">
        <v>27</v>
      </c>
    </row>
    <row r="48" spans="1:20" x14ac:dyDescent="0.2">
      <c r="A48" s="608"/>
      <c r="B48" s="608"/>
      <c r="C48" s="614"/>
      <c r="D48" s="64" t="s">
        <v>168</v>
      </c>
      <c r="E48" s="1" t="s">
        <v>5058</v>
      </c>
      <c r="F48" s="612"/>
      <c r="G48" s="57">
        <v>3</v>
      </c>
      <c r="H48" s="57" t="s">
        <v>27</v>
      </c>
      <c r="I48" s="57">
        <v>3</v>
      </c>
      <c r="J48" s="57" t="s">
        <v>27</v>
      </c>
      <c r="K48" s="57">
        <v>2</v>
      </c>
      <c r="L48" s="57">
        <v>1</v>
      </c>
      <c r="M48" s="57" t="s">
        <v>27</v>
      </c>
      <c r="N48" s="57" t="s">
        <v>27</v>
      </c>
      <c r="O48" s="57" t="s">
        <v>27</v>
      </c>
      <c r="P48" s="57" t="s">
        <v>27</v>
      </c>
      <c r="Q48" s="57">
        <v>2</v>
      </c>
      <c r="R48" s="57">
        <v>1</v>
      </c>
      <c r="S48" s="57">
        <v>2</v>
      </c>
      <c r="T48" s="57" t="s">
        <v>27</v>
      </c>
    </row>
    <row r="49" spans="1:20" ht="22.5" x14ac:dyDescent="0.2">
      <c r="A49" s="608"/>
      <c r="B49" s="608"/>
      <c r="C49" s="614"/>
      <c r="D49" s="64" t="s">
        <v>170</v>
      </c>
      <c r="E49" s="1" t="s">
        <v>5059</v>
      </c>
      <c r="F49" s="612"/>
      <c r="G49" s="57">
        <v>3</v>
      </c>
      <c r="H49" s="57" t="s">
        <v>27</v>
      </c>
      <c r="I49" s="57">
        <v>3</v>
      </c>
      <c r="J49" s="57" t="s">
        <v>27</v>
      </c>
      <c r="K49" s="57">
        <v>2</v>
      </c>
      <c r="L49" s="57">
        <v>1</v>
      </c>
      <c r="M49" s="57" t="s">
        <v>27</v>
      </c>
      <c r="N49" s="57" t="s">
        <v>27</v>
      </c>
      <c r="O49" s="57" t="s">
        <v>27</v>
      </c>
      <c r="P49" s="57" t="s">
        <v>27</v>
      </c>
      <c r="Q49" s="57">
        <v>2</v>
      </c>
      <c r="R49" s="57">
        <v>1</v>
      </c>
      <c r="S49" s="57">
        <v>2</v>
      </c>
      <c r="T49" s="57" t="s">
        <v>27</v>
      </c>
    </row>
    <row r="50" spans="1:20" ht="22.5" x14ac:dyDescent="0.2">
      <c r="A50" s="608"/>
      <c r="B50" s="608"/>
      <c r="C50" s="614"/>
      <c r="D50" s="64" t="s">
        <v>172</v>
      </c>
      <c r="E50" s="1" t="s">
        <v>5060</v>
      </c>
      <c r="F50" s="612"/>
      <c r="G50" s="57">
        <v>3</v>
      </c>
      <c r="H50" s="57" t="s">
        <v>27</v>
      </c>
      <c r="I50" s="57">
        <v>3</v>
      </c>
      <c r="J50" s="57" t="s">
        <v>27</v>
      </c>
      <c r="K50" s="57">
        <v>2</v>
      </c>
      <c r="L50" s="57">
        <v>1</v>
      </c>
      <c r="M50" s="57" t="s">
        <v>27</v>
      </c>
      <c r="N50" s="57" t="s">
        <v>27</v>
      </c>
      <c r="O50" s="57" t="s">
        <v>27</v>
      </c>
      <c r="P50" s="57" t="s">
        <v>27</v>
      </c>
      <c r="Q50" s="57">
        <v>2</v>
      </c>
      <c r="R50" s="57">
        <v>1</v>
      </c>
      <c r="S50" s="57">
        <v>2</v>
      </c>
      <c r="T50" s="57" t="s">
        <v>27</v>
      </c>
    </row>
    <row r="51" spans="1:20" x14ac:dyDescent="0.2">
      <c r="A51" s="608"/>
      <c r="B51" s="608"/>
      <c r="C51" s="614"/>
      <c r="D51" s="64" t="s">
        <v>162</v>
      </c>
      <c r="F51" s="613"/>
      <c r="G51" s="57">
        <v>3</v>
      </c>
      <c r="H51" s="57" t="s">
        <v>27</v>
      </c>
      <c r="I51" s="57">
        <v>3</v>
      </c>
      <c r="J51" s="57" t="s">
        <v>27</v>
      </c>
      <c r="K51" s="57">
        <v>2</v>
      </c>
      <c r="L51" s="57">
        <v>1</v>
      </c>
      <c r="M51" s="57" t="s">
        <v>27</v>
      </c>
      <c r="N51" s="57" t="s">
        <v>27</v>
      </c>
      <c r="O51" s="57" t="s">
        <v>27</v>
      </c>
      <c r="P51" s="57" t="s">
        <v>27</v>
      </c>
      <c r="Q51" s="57">
        <v>2</v>
      </c>
      <c r="R51" s="57">
        <v>1</v>
      </c>
      <c r="S51" s="57">
        <v>2</v>
      </c>
      <c r="T51" s="57" t="s">
        <v>27</v>
      </c>
    </row>
    <row r="52" spans="1:20" x14ac:dyDescent="0.2">
      <c r="A52" s="608" t="s">
        <v>173</v>
      </c>
      <c r="B52" s="608" t="s">
        <v>5061</v>
      </c>
      <c r="C52" s="614" t="s">
        <v>5062</v>
      </c>
      <c r="D52" s="64" t="s">
        <v>174</v>
      </c>
      <c r="E52" s="1" t="s">
        <v>5063</v>
      </c>
      <c r="F52" s="611" t="s">
        <v>26</v>
      </c>
      <c r="G52" s="57">
        <v>3</v>
      </c>
      <c r="H52" s="57">
        <v>2</v>
      </c>
      <c r="I52" s="57">
        <v>3</v>
      </c>
      <c r="J52" s="57" t="s">
        <v>27</v>
      </c>
      <c r="K52" s="57">
        <v>2</v>
      </c>
      <c r="L52" s="57">
        <v>1</v>
      </c>
      <c r="M52" s="57" t="s">
        <v>27</v>
      </c>
      <c r="N52" s="57" t="s">
        <v>27</v>
      </c>
      <c r="O52" s="57" t="s">
        <v>27</v>
      </c>
      <c r="P52" s="57" t="s">
        <v>27</v>
      </c>
      <c r="Q52" s="57">
        <v>2</v>
      </c>
      <c r="R52" s="57">
        <v>1</v>
      </c>
      <c r="S52" s="57">
        <v>2</v>
      </c>
      <c r="T52" s="57">
        <v>1</v>
      </c>
    </row>
    <row r="53" spans="1:20" ht="22.5" x14ac:dyDescent="0.2">
      <c r="A53" s="608"/>
      <c r="B53" s="608"/>
      <c r="C53" s="614"/>
      <c r="D53" s="64" t="s">
        <v>175</v>
      </c>
      <c r="E53" s="1" t="s">
        <v>5064</v>
      </c>
      <c r="F53" s="612"/>
      <c r="G53" s="57">
        <v>3</v>
      </c>
      <c r="H53" s="57">
        <v>2</v>
      </c>
      <c r="I53" s="57">
        <v>3</v>
      </c>
      <c r="J53" s="57" t="s">
        <v>27</v>
      </c>
      <c r="K53" s="57">
        <v>2</v>
      </c>
      <c r="L53" s="57">
        <v>1</v>
      </c>
      <c r="M53" s="57" t="s">
        <v>27</v>
      </c>
      <c r="N53" s="57" t="s">
        <v>27</v>
      </c>
      <c r="O53" s="57" t="s">
        <v>27</v>
      </c>
      <c r="P53" s="57" t="s">
        <v>27</v>
      </c>
      <c r="Q53" s="57">
        <v>2</v>
      </c>
      <c r="R53" s="57">
        <v>1</v>
      </c>
      <c r="S53" s="57">
        <v>2</v>
      </c>
      <c r="T53" s="57">
        <v>1</v>
      </c>
    </row>
    <row r="54" spans="1:20" x14ac:dyDescent="0.2">
      <c r="A54" s="608"/>
      <c r="B54" s="608"/>
      <c r="C54" s="614"/>
      <c r="D54" s="64" t="s">
        <v>176</v>
      </c>
      <c r="E54" s="1" t="s">
        <v>5065</v>
      </c>
      <c r="F54" s="612"/>
      <c r="G54" s="57">
        <v>3</v>
      </c>
      <c r="H54" s="57">
        <v>2</v>
      </c>
      <c r="I54" s="57">
        <v>3</v>
      </c>
      <c r="J54" s="57" t="s">
        <v>27</v>
      </c>
      <c r="K54" s="57">
        <v>2</v>
      </c>
      <c r="L54" s="57">
        <v>1</v>
      </c>
      <c r="M54" s="57" t="s">
        <v>27</v>
      </c>
      <c r="N54" s="57" t="s">
        <v>27</v>
      </c>
      <c r="O54" s="57" t="s">
        <v>27</v>
      </c>
      <c r="P54" s="57" t="s">
        <v>27</v>
      </c>
      <c r="Q54" s="57">
        <v>2</v>
      </c>
      <c r="R54" s="57">
        <v>1</v>
      </c>
      <c r="S54" s="57">
        <v>2</v>
      </c>
      <c r="T54" s="57">
        <v>1</v>
      </c>
    </row>
    <row r="55" spans="1:20" x14ac:dyDescent="0.2">
      <c r="A55" s="608"/>
      <c r="B55" s="608"/>
      <c r="C55" s="614"/>
      <c r="D55" s="64" t="s">
        <v>177</v>
      </c>
      <c r="E55" s="1" t="s">
        <v>5066</v>
      </c>
      <c r="F55" s="612"/>
      <c r="G55" s="57">
        <v>3</v>
      </c>
      <c r="H55" s="57">
        <v>2</v>
      </c>
      <c r="I55" s="57">
        <v>3</v>
      </c>
      <c r="J55" s="57" t="s">
        <v>27</v>
      </c>
      <c r="K55" s="57">
        <v>2</v>
      </c>
      <c r="L55" s="57">
        <v>1</v>
      </c>
      <c r="M55" s="57" t="s">
        <v>27</v>
      </c>
      <c r="N55" s="57" t="s">
        <v>27</v>
      </c>
      <c r="O55" s="57" t="s">
        <v>27</v>
      </c>
      <c r="P55" s="57" t="s">
        <v>27</v>
      </c>
      <c r="Q55" s="57">
        <v>2</v>
      </c>
      <c r="R55" s="57">
        <v>1</v>
      </c>
      <c r="S55" s="57">
        <v>2</v>
      </c>
      <c r="T55" s="57">
        <v>1</v>
      </c>
    </row>
    <row r="56" spans="1:20" ht="22.5" x14ac:dyDescent="0.2">
      <c r="A56" s="608"/>
      <c r="B56" s="608"/>
      <c r="C56" s="614"/>
      <c r="D56" s="64" t="s">
        <v>178</v>
      </c>
      <c r="E56" s="1" t="s">
        <v>5067</v>
      </c>
      <c r="F56" s="612"/>
      <c r="G56" s="57">
        <v>3</v>
      </c>
      <c r="H56" s="57">
        <v>2</v>
      </c>
      <c r="I56" s="57">
        <v>3</v>
      </c>
      <c r="J56" s="57" t="s">
        <v>27</v>
      </c>
      <c r="K56" s="57">
        <v>2</v>
      </c>
      <c r="L56" s="57">
        <v>1</v>
      </c>
      <c r="M56" s="57" t="s">
        <v>27</v>
      </c>
      <c r="N56" s="57" t="s">
        <v>27</v>
      </c>
      <c r="O56" s="57" t="s">
        <v>27</v>
      </c>
      <c r="P56" s="57" t="s">
        <v>27</v>
      </c>
      <c r="Q56" s="57">
        <v>2</v>
      </c>
      <c r="R56" s="57">
        <v>1</v>
      </c>
      <c r="S56" s="57">
        <v>2</v>
      </c>
      <c r="T56" s="57">
        <v>1</v>
      </c>
    </row>
    <row r="57" spans="1:20" x14ac:dyDescent="0.2">
      <c r="A57" s="608"/>
      <c r="B57" s="608"/>
      <c r="C57" s="614"/>
      <c r="D57" s="64" t="s">
        <v>173</v>
      </c>
      <c r="F57" s="613"/>
      <c r="G57" s="57">
        <v>3</v>
      </c>
      <c r="H57" s="57">
        <v>2</v>
      </c>
      <c r="I57" s="57">
        <v>3</v>
      </c>
      <c r="J57" s="57" t="s">
        <v>27</v>
      </c>
      <c r="K57" s="57">
        <v>2</v>
      </c>
      <c r="L57" s="57">
        <v>1</v>
      </c>
      <c r="M57" s="57" t="s">
        <v>27</v>
      </c>
      <c r="N57" s="57" t="s">
        <v>27</v>
      </c>
      <c r="O57" s="57" t="s">
        <v>27</v>
      </c>
      <c r="P57" s="57" t="s">
        <v>27</v>
      </c>
      <c r="Q57" s="57">
        <v>2</v>
      </c>
      <c r="R57" s="57">
        <v>1</v>
      </c>
      <c r="S57" s="57">
        <v>2</v>
      </c>
      <c r="T57" s="57">
        <v>1</v>
      </c>
    </row>
    <row r="58" spans="1:20" ht="22.5" x14ac:dyDescent="0.2">
      <c r="A58" s="608" t="s">
        <v>179</v>
      </c>
      <c r="B58" s="608" t="s">
        <v>5068</v>
      </c>
      <c r="C58" s="614" t="s">
        <v>5069</v>
      </c>
      <c r="D58" s="64" t="s">
        <v>180</v>
      </c>
      <c r="E58" s="1" t="s">
        <v>5070</v>
      </c>
      <c r="F58" s="611" t="s">
        <v>26</v>
      </c>
      <c r="G58" s="57">
        <v>3</v>
      </c>
      <c r="H58" s="57" t="s">
        <v>27</v>
      </c>
      <c r="I58" s="57">
        <v>3</v>
      </c>
      <c r="J58" s="57">
        <v>2</v>
      </c>
      <c r="K58" s="57">
        <v>3</v>
      </c>
      <c r="L58" s="57">
        <v>1</v>
      </c>
      <c r="M58" s="57" t="s">
        <v>27</v>
      </c>
      <c r="N58" s="57">
        <v>1</v>
      </c>
      <c r="O58" s="57" t="s">
        <v>27</v>
      </c>
      <c r="P58" s="57">
        <v>2</v>
      </c>
      <c r="Q58" s="57" t="s">
        <v>27</v>
      </c>
      <c r="R58" s="57">
        <v>2</v>
      </c>
      <c r="S58" s="57" t="s">
        <v>27</v>
      </c>
      <c r="T58" s="57">
        <v>2</v>
      </c>
    </row>
    <row r="59" spans="1:20" x14ac:dyDescent="0.2">
      <c r="A59" s="608"/>
      <c r="B59" s="608"/>
      <c r="C59" s="614"/>
      <c r="D59" s="64" t="s">
        <v>181</v>
      </c>
      <c r="E59" s="1" t="s">
        <v>5071</v>
      </c>
      <c r="F59" s="612"/>
      <c r="G59" s="57">
        <v>3</v>
      </c>
      <c r="H59" s="57" t="s">
        <v>27</v>
      </c>
      <c r="I59" s="57">
        <v>3</v>
      </c>
      <c r="J59" s="57">
        <v>2</v>
      </c>
      <c r="K59" s="57">
        <v>3</v>
      </c>
      <c r="L59" s="57">
        <v>1</v>
      </c>
      <c r="M59" s="57" t="s">
        <v>27</v>
      </c>
      <c r="N59" s="57">
        <v>1</v>
      </c>
      <c r="O59" s="57" t="s">
        <v>27</v>
      </c>
      <c r="P59" s="57">
        <v>2</v>
      </c>
      <c r="Q59" s="57" t="s">
        <v>27</v>
      </c>
      <c r="R59" s="57">
        <v>2</v>
      </c>
      <c r="S59" s="57" t="s">
        <v>27</v>
      </c>
      <c r="T59" s="57">
        <v>2</v>
      </c>
    </row>
    <row r="60" spans="1:20" x14ac:dyDescent="0.2">
      <c r="A60" s="608"/>
      <c r="B60" s="608"/>
      <c r="C60" s="614"/>
      <c r="D60" s="64" t="s">
        <v>182</v>
      </c>
      <c r="E60" s="1" t="s">
        <v>5072</v>
      </c>
      <c r="F60" s="612"/>
      <c r="G60" s="57">
        <v>3</v>
      </c>
      <c r="H60" s="57" t="s">
        <v>27</v>
      </c>
      <c r="I60" s="57">
        <v>3</v>
      </c>
      <c r="J60" s="57">
        <v>2</v>
      </c>
      <c r="K60" s="57">
        <v>3</v>
      </c>
      <c r="L60" s="57">
        <v>1</v>
      </c>
      <c r="M60" s="57" t="s">
        <v>27</v>
      </c>
      <c r="N60" s="57">
        <v>1</v>
      </c>
      <c r="O60" s="57" t="s">
        <v>27</v>
      </c>
      <c r="P60" s="57">
        <v>2</v>
      </c>
      <c r="Q60" s="57" t="s">
        <v>27</v>
      </c>
      <c r="R60" s="57">
        <v>2</v>
      </c>
      <c r="S60" s="57" t="s">
        <v>27</v>
      </c>
      <c r="T60" s="57">
        <v>2</v>
      </c>
    </row>
    <row r="61" spans="1:20" x14ac:dyDescent="0.2">
      <c r="A61" s="608"/>
      <c r="B61" s="608"/>
      <c r="C61" s="614"/>
      <c r="D61" s="64" t="s">
        <v>183</v>
      </c>
      <c r="E61" s="1" t="s">
        <v>5073</v>
      </c>
      <c r="F61" s="612"/>
      <c r="G61" s="57">
        <v>3</v>
      </c>
      <c r="H61" s="57" t="s">
        <v>27</v>
      </c>
      <c r="I61" s="57">
        <v>3</v>
      </c>
      <c r="J61" s="57">
        <v>2</v>
      </c>
      <c r="K61" s="57">
        <v>3</v>
      </c>
      <c r="L61" s="57">
        <v>1</v>
      </c>
      <c r="M61" s="57" t="s">
        <v>27</v>
      </c>
      <c r="N61" s="57">
        <v>1</v>
      </c>
      <c r="O61" s="57" t="s">
        <v>27</v>
      </c>
      <c r="P61" s="57">
        <v>2</v>
      </c>
      <c r="Q61" s="57" t="s">
        <v>27</v>
      </c>
      <c r="R61" s="57">
        <v>2</v>
      </c>
      <c r="S61" s="57" t="s">
        <v>27</v>
      </c>
      <c r="T61" s="57">
        <v>2</v>
      </c>
    </row>
    <row r="62" spans="1:20" x14ac:dyDescent="0.2">
      <c r="A62" s="608"/>
      <c r="B62" s="608"/>
      <c r="C62" s="614"/>
      <c r="D62" s="64" t="s">
        <v>184</v>
      </c>
      <c r="E62" s="1" t="s">
        <v>5074</v>
      </c>
      <c r="F62" s="612"/>
      <c r="G62" s="57">
        <v>3</v>
      </c>
      <c r="H62" s="57" t="s">
        <v>27</v>
      </c>
      <c r="I62" s="57">
        <v>3</v>
      </c>
      <c r="J62" s="57">
        <v>2</v>
      </c>
      <c r="K62" s="57">
        <v>3</v>
      </c>
      <c r="L62" s="57">
        <v>1</v>
      </c>
      <c r="M62" s="57" t="s">
        <v>27</v>
      </c>
      <c r="N62" s="57">
        <v>1</v>
      </c>
      <c r="O62" s="57" t="s">
        <v>27</v>
      </c>
      <c r="P62" s="57">
        <v>2</v>
      </c>
      <c r="Q62" s="57" t="s">
        <v>27</v>
      </c>
      <c r="R62" s="57">
        <v>2</v>
      </c>
      <c r="S62" s="57" t="s">
        <v>27</v>
      </c>
      <c r="T62" s="57">
        <v>2</v>
      </c>
    </row>
    <row r="63" spans="1:20" x14ac:dyDescent="0.2">
      <c r="A63" s="608"/>
      <c r="B63" s="608"/>
      <c r="C63" s="614"/>
      <c r="D63" s="64" t="s">
        <v>179</v>
      </c>
      <c r="F63" s="613"/>
      <c r="G63" s="57">
        <v>3</v>
      </c>
      <c r="H63" s="57" t="s">
        <v>27</v>
      </c>
      <c r="I63" s="57">
        <v>3</v>
      </c>
      <c r="J63" s="57">
        <v>2</v>
      </c>
      <c r="K63" s="57">
        <v>3</v>
      </c>
      <c r="L63" s="57">
        <v>1</v>
      </c>
      <c r="M63" s="57" t="s">
        <v>27</v>
      </c>
      <c r="N63" s="57">
        <v>1</v>
      </c>
      <c r="O63" s="57" t="s">
        <v>27</v>
      </c>
      <c r="P63" s="57">
        <v>2</v>
      </c>
      <c r="Q63" s="57" t="s">
        <v>27</v>
      </c>
      <c r="R63" s="57">
        <v>2</v>
      </c>
      <c r="S63" s="57" t="s">
        <v>27</v>
      </c>
      <c r="T63" s="57">
        <v>2</v>
      </c>
    </row>
    <row r="64" spans="1:20" ht="22.5" customHeight="1" x14ac:dyDescent="0.2">
      <c r="A64" s="608" t="s">
        <v>185</v>
      </c>
      <c r="B64" s="608" t="s">
        <v>5075</v>
      </c>
      <c r="C64" s="614" t="s">
        <v>5076</v>
      </c>
      <c r="D64" s="156" t="s">
        <v>186</v>
      </c>
      <c r="E64" s="1" t="s">
        <v>5077</v>
      </c>
      <c r="F64" s="611" t="s">
        <v>26</v>
      </c>
      <c r="G64" s="57">
        <v>3</v>
      </c>
      <c r="H64" s="57">
        <v>2</v>
      </c>
      <c r="I64" s="57">
        <v>3</v>
      </c>
      <c r="J64" s="57" t="s">
        <v>27</v>
      </c>
      <c r="K64" s="57">
        <v>3</v>
      </c>
      <c r="L64" s="57">
        <v>1</v>
      </c>
      <c r="M64" s="57" t="s">
        <v>27</v>
      </c>
      <c r="N64" s="57" t="s">
        <v>27</v>
      </c>
      <c r="O64" s="57" t="s">
        <v>27</v>
      </c>
      <c r="P64" s="57" t="s">
        <v>27</v>
      </c>
      <c r="Q64" s="57">
        <v>2</v>
      </c>
      <c r="R64" s="57">
        <v>1</v>
      </c>
      <c r="S64" s="57">
        <v>3</v>
      </c>
      <c r="T64" s="57">
        <v>1</v>
      </c>
    </row>
    <row r="65" spans="1:20" x14ac:dyDescent="0.2">
      <c r="A65" s="608"/>
      <c r="B65" s="608"/>
      <c r="C65" s="614"/>
      <c r="D65" s="156" t="s">
        <v>187</v>
      </c>
      <c r="E65" s="1" t="s">
        <v>5078</v>
      </c>
      <c r="F65" s="612"/>
      <c r="G65" s="57">
        <v>3</v>
      </c>
      <c r="H65" s="57">
        <v>2</v>
      </c>
      <c r="I65" s="57">
        <v>3</v>
      </c>
      <c r="J65" s="57" t="s">
        <v>27</v>
      </c>
      <c r="K65" s="57">
        <v>3</v>
      </c>
      <c r="L65" s="57">
        <v>1</v>
      </c>
      <c r="M65" s="57" t="s">
        <v>27</v>
      </c>
      <c r="N65" s="57" t="s">
        <v>27</v>
      </c>
      <c r="O65" s="57" t="s">
        <v>27</v>
      </c>
      <c r="P65" s="57" t="s">
        <v>27</v>
      </c>
      <c r="Q65" s="57">
        <v>2</v>
      </c>
      <c r="R65" s="57">
        <v>1</v>
      </c>
      <c r="S65" s="57">
        <v>3</v>
      </c>
      <c r="T65" s="57">
        <v>1</v>
      </c>
    </row>
    <row r="66" spans="1:20" ht="29.25" customHeight="1" x14ac:dyDescent="0.2">
      <c r="A66" s="608"/>
      <c r="B66" s="608"/>
      <c r="C66" s="614"/>
      <c r="D66" s="156" t="s">
        <v>188</v>
      </c>
      <c r="E66" s="1" t="s">
        <v>5079</v>
      </c>
      <c r="F66" s="612"/>
      <c r="G66" s="57">
        <v>3</v>
      </c>
      <c r="H66" s="57">
        <v>2</v>
      </c>
      <c r="I66" s="57">
        <v>3</v>
      </c>
      <c r="J66" s="57" t="s">
        <v>27</v>
      </c>
      <c r="K66" s="57">
        <v>3</v>
      </c>
      <c r="L66" s="57">
        <v>1</v>
      </c>
      <c r="M66" s="57" t="s">
        <v>27</v>
      </c>
      <c r="N66" s="57" t="s">
        <v>27</v>
      </c>
      <c r="O66" s="57" t="s">
        <v>27</v>
      </c>
      <c r="P66" s="57" t="s">
        <v>27</v>
      </c>
      <c r="Q66" s="57">
        <v>2</v>
      </c>
      <c r="R66" s="57">
        <v>1</v>
      </c>
      <c r="S66" s="57">
        <v>3</v>
      </c>
      <c r="T66" s="57">
        <v>1</v>
      </c>
    </row>
    <row r="67" spans="1:20" x14ac:dyDescent="0.2">
      <c r="A67" s="608"/>
      <c r="B67" s="608"/>
      <c r="C67" s="614"/>
      <c r="D67" s="156" t="s">
        <v>189</v>
      </c>
      <c r="E67" s="1" t="s">
        <v>5080</v>
      </c>
      <c r="F67" s="612"/>
      <c r="G67" s="57">
        <v>3</v>
      </c>
      <c r="H67" s="57">
        <v>2</v>
      </c>
      <c r="I67" s="57">
        <v>3</v>
      </c>
      <c r="J67" s="57" t="s">
        <v>27</v>
      </c>
      <c r="K67" s="57">
        <v>3</v>
      </c>
      <c r="L67" s="57">
        <v>1</v>
      </c>
      <c r="M67" s="57" t="s">
        <v>27</v>
      </c>
      <c r="N67" s="57" t="s">
        <v>27</v>
      </c>
      <c r="O67" s="57" t="s">
        <v>27</v>
      </c>
      <c r="P67" s="57" t="s">
        <v>27</v>
      </c>
      <c r="Q67" s="57">
        <v>2</v>
      </c>
      <c r="R67" s="57">
        <v>1</v>
      </c>
      <c r="S67" s="57">
        <v>3</v>
      </c>
      <c r="T67" s="57">
        <v>1</v>
      </c>
    </row>
    <row r="68" spans="1:20" ht="22.5" x14ac:dyDescent="0.2">
      <c r="A68" s="608"/>
      <c r="B68" s="608"/>
      <c r="C68" s="614"/>
      <c r="D68" s="156" t="s">
        <v>190</v>
      </c>
      <c r="E68" s="1" t="s">
        <v>5081</v>
      </c>
      <c r="F68" s="612"/>
      <c r="G68" s="57">
        <v>3</v>
      </c>
      <c r="H68" s="57">
        <v>2</v>
      </c>
      <c r="I68" s="57">
        <v>3</v>
      </c>
      <c r="J68" s="57" t="s">
        <v>27</v>
      </c>
      <c r="K68" s="57">
        <v>3</v>
      </c>
      <c r="L68" s="57">
        <v>1</v>
      </c>
      <c r="M68" s="57" t="s">
        <v>27</v>
      </c>
      <c r="N68" s="57" t="s">
        <v>27</v>
      </c>
      <c r="O68" s="57" t="s">
        <v>27</v>
      </c>
      <c r="P68" s="57" t="s">
        <v>27</v>
      </c>
      <c r="Q68" s="57">
        <v>2</v>
      </c>
      <c r="R68" s="57">
        <v>1</v>
      </c>
      <c r="S68" s="57">
        <v>3</v>
      </c>
      <c r="T68" s="57">
        <v>1</v>
      </c>
    </row>
    <row r="69" spans="1:20" x14ac:dyDescent="0.2">
      <c r="A69" s="608"/>
      <c r="B69" s="608"/>
      <c r="C69" s="614"/>
      <c r="D69" s="156" t="s">
        <v>185</v>
      </c>
      <c r="F69" s="613"/>
      <c r="G69" s="57">
        <v>3</v>
      </c>
      <c r="H69" s="57">
        <v>2</v>
      </c>
      <c r="I69" s="57">
        <v>3</v>
      </c>
      <c r="J69" s="57" t="s">
        <v>27</v>
      </c>
      <c r="K69" s="57">
        <v>3</v>
      </c>
      <c r="L69" s="57">
        <v>1</v>
      </c>
      <c r="M69" s="57" t="s">
        <v>27</v>
      </c>
      <c r="N69" s="57" t="s">
        <v>27</v>
      </c>
      <c r="O69" s="57" t="s">
        <v>27</v>
      </c>
      <c r="P69" s="57" t="s">
        <v>27</v>
      </c>
      <c r="Q69" s="57">
        <v>2</v>
      </c>
      <c r="R69" s="57">
        <v>1</v>
      </c>
      <c r="S69" s="57">
        <v>3</v>
      </c>
      <c r="T69" s="57">
        <v>1</v>
      </c>
    </row>
    <row r="70" spans="1:20" ht="33.75" x14ac:dyDescent="0.2">
      <c r="A70" s="608" t="s">
        <v>191</v>
      </c>
      <c r="B70" s="608" t="s">
        <v>5082</v>
      </c>
      <c r="C70" s="614" t="s">
        <v>5083</v>
      </c>
      <c r="D70" s="1" t="s">
        <v>192</v>
      </c>
      <c r="E70" s="1" t="s">
        <v>5084</v>
      </c>
      <c r="F70" s="611" t="s">
        <v>73</v>
      </c>
      <c r="G70" s="57">
        <v>3</v>
      </c>
      <c r="H70" s="57" t="s">
        <v>27</v>
      </c>
      <c r="I70" s="57">
        <v>3</v>
      </c>
      <c r="J70" s="57" t="s">
        <v>27</v>
      </c>
      <c r="K70" s="57">
        <v>3</v>
      </c>
      <c r="L70" s="57">
        <v>1</v>
      </c>
      <c r="M70" s="57" t="s">
        <v>27</v>
      </c>
      <c r="N70" s="57" t="s">
        <v>27</v>
      </c>
      <c r="O70" s="57">
        <v>2</v>
      </c>
      <c r="P70" s="57">
        <v>1</v>
      </c>
      <c r="Q70" s="57" t="s">
        <v>27</v>
      </c>
      <c r="R70" s="57">
        <v>2</v>
      </c>
      <c r="S70" s="57">
        <v>3</v>
      </c>
      <c r="T70" s="57">
        <v>3</v>
      </c>
    </row>
    <row r="71" spans="1:20" x14ac:dyDescent="0.2">
      <c r="A71" s="608"/>
      <c r="B71" s="608"/>
      <c r="C71" s="614"/>
      <c r="D71" s="1" t="s">
        <v>191</v>
      </c>
      <c r="F71" s="613"/>
      <c r="G71" s="57">
        <v>3</v>
      </c>
      <c r="H71" s="57" t="s">
        <v>27</v>
      </c>
      <c r="I71" s="57">
        <v>3</v>
      </c>
      <c r="J71" s="57" t="s">
        <v>27</v>
      </c>
      <c r="K71" s="57">
        <v>3</v>
      </c>
      <c r="L71" s="57">
        <v>1</v>
      </c>
      <c r="M71" s="57" t="s">
        <v>27</v>
      </c>
      <c r="N71" s="57" t="s">
        <v>27</v>
      </c>
      <c r="O71" s="57">
        <v>2</v>
      </c>
      <c r="P71" s="57">
        <v>1</v>
      </c>
      <c r="Q71" s="57" t="s">
        <v>27</v>
      </c>
      <c r="R71" s="57">
        <v>2</v>
      </c>
      <c r="S71" s="57">
        <v>3</v>
      </c>
      <c r="T71" s="57">
        <v>3</v>
      </c>
    </row>
    <row r="72" spans="1:20" x14ac:dyDescent="0.2">
      <c r="A72" s="608" t="s">
        <v>197</v>
      </c>
      <c r="B72" s="608" t="s">
        <v>5085</v>
      </c>
      <c r="C72" s="614" t="s">
        <v>5086</v>
      </c>
      <c r="D72" s="1" t="s">
        <v>198</v>
      </c>
      <c r="E72" s="1" t="s">
        <v>4775</v>
      </c>
      <c r="F72" s="611" t="s">
        <v>73</v>
      </c>
      <c r="G72" s="57">
        <v>3</v>
      </c>
      <c r="H72" s="57" t="s">
        <v>27</v>
      </c>
      <c r="I72" s="57" t="s">
        <v>27</v>
      </c>
      <c r="J72" s="57" t="s">
        <v>27</v>
      </c>
      <c r="K72" s="57" t="s">
        <v>27</v>
      </c>
      <c r="L72" s="57">
        <v>2</v>
      </c>
      <c r="M72" s="57">
        <v>1</v>
      </c>
      <c r="N72" s="57">
        <v>2</v>
      </c>
      <c r="O72" s="57">
        <v>3</v>
      </c>
      <c r="P72" s="57">
        <v>3</v>
      </c>
      <c r="Q72" s="57">
        <v>1</v>
      </c>
      <c r="R72" s="57">
        <v>3</v>
      </c>
      <c r="S72" s="57">
        <v>1</v>
      </c>
      <c r="T72" s="57" t="s">
        <v>27</v>
      </c>
    </row>
    <row r="73" spans="1:20" x14ac:dyDescent="0.2">
      <c r="A73" s="608"/>
      <c r="B73" s="608"/>
      <c r="C73" s="614"/>
      <c r="D73" s="1" t="s">
        <v>197</v>
      </c>
      <c r="F73" s="613"/>
      <c r="G73" s="57">
        <v>3</v>
      </c>
      <c r="H73" s="57" t="s">
        <v>27</v>
      </c>
      <c r="I73" s="57" t="s">
        <v>27</v>
      </c>
      <c r="J73" s="57" t="s">
        <v>27</v>
      </c>
      <c r="K73" s="57" t="s">
        <v>27</v>
      </c>
      <c r="L73" s="57">
        <v>2</v>
      </c>
      <c r="M73" s="57">
        <v>1</v>
      </c>
      <c r="N73" s="57">
        <v>2</v>
      </c>
      <c r="O73" s="57">
        <v>3</v>
      </c>
      <c r="P73" s="57">
        <v>3</v>
      </c>
      <c r="Q73" s="57">
        <v>1</v>
      </c>
      <c r="R73" s="57">
        <v>3</v>
      </c>
      <c r="S73" s="57">
        <v>1</v>
      </c>
      <c r="T73" s="57" t="s">
        <v>27</v>
      </c>
    </row>
    <row r="74" spans="1:20" s="160" customFormat="1" ht="45" customHeight="1" x14ac:dyDescent="0.2">
      <c r="A74" s="609" t="s">
        <v>296</v>
      </c>
      <c r="B74" s="609" t="s">
        <v>4776</v>
      </c>
      <c r="C74" s="610" t="s">
        <v>4777</v>
      </c>
      <c r="D74" s="152" t="s">
        <v>297</v>
      </c>
      <c r="E74" s="152" t="s">
        <v>5087</v>
      </c>
      <c r="F74" s="628" t="s">
        <v>73</v>
      </c>
      <c r="G74" s="148">
        <v>3</v>
      </c>
      <c r="H74" s="148">
        <v>2</v>
      </c>
      <c r="I74" s="148">
        <v>3</v>
      </c>
      <c r="J74" s="148">
        <v>2</v>
      </c>
      <c r="K74" s="148">
        <v>3</v>
      </c>
      <c r="L74" s="149">
        <v>2</v>
      </c>
      <c r="M74" s="148">
        <v>1</v>
      </c>
      <c r="N74" s="148">
        <v>1</v>
      </c>
      <c r="O74" s="148">
        <v>2</v>
      </c>
      <c r="P74" s="148">
        <v>2</v>
      </c>
      <c r="Q74" s="148">
        <v>3</v>
      </c>
      <c r="R74" s="148">
        <v>1</v>
      </c>
      <c r="S74" s="148">
        <v>3</v>
      </c>
      <c r="T74" s="148">
        <v>2</v>
      </c>
    </row>
    <row r="75" spans="1:20" s="160" customFormat="1" x14ac:dyDescent="0.2">
      <c r="A75" s="609"/>
      <c r="B75" s="609"/>
      <c r="C75" s="610"/>
      <c r="D75" s="152" t="s">
        <v>296</v>
      </c>
      <c r="E75" s="152"/>
      <c r="F75" s="629"/>
      <c r="G75" s="148">
        <v>3</v>
      </c>
      <c r="H75" s="148">
        <v>2</v>
      </c>
      <c r="I75" s="148">
        <v>3</v>
      </c>
      <c r="J75" s="148">
        <v>2</v>
      </c>
      <c r="K75" s="148">
        <v>3</v>
      </c>
      <c r="L75" s="149">
        <v>2</v>
      </c>
      <c r="M75" s="148">
        <v>1</v>
      </c>
      <c r="N75" s="148">
        <v>1</v>
      </c>
      <c r="O75" s="148">
        <v>2</v>
      </c>
      <c r="P75" s="148">
        <v>2</v>
      </c>
      <c r="Q75" s="148">
        <v>3</v>
      </c>
      <c r="R75" s="148">
        <v>1</v>
      </c>
      <c r="S75" s="148">
        <v>3</v>
      </c>
      <c r="T75" s="148">
        <v>2</v>
      </c>
    </row>
    <row r="76" spans="1:20" s="160" customFormat="1" ht="45" customHeight="1" x14ac:dyDescent="0.2">
      <c r="A76" s="609" t="s">
        <v>403</v>
      </c>
      <c r="B76" s="609" t="s">
        <v>4778</v>
      </c>
      <c r="C76" s="610" t="s">
        <v>4779</v>
      </c>
      <c r="D76" s="152" t="s">
        <v>404</v>
      </c>
      <c r="E76" s="152" t="s">
        <v>5087</v>
      </c>
      <c r="F76" s="628" t="s">
        <v>73</v>
      </c>
      <c r="G76" s="148">
        <v>3</v>
      </c>
      <c r="H76" s="148">
        <v>2</v>
      </c>
      <c r="I76" s="148">
        <v>3</v>
      </c>
      <c r="J76" s="148">
        <v>2</v>
      </c>
      <c r="K76" s="148">
        <v>3</v>
      </c>
      <c r="L76" s="149">
        <v>2</v>
      </c>
      <c r="M76" s="148">
        <v>1</v>
      </c>
      <c r="N76" s="148">
        <v>1</v>
      </c>
      <c r="O76" s="148">
        <v>2</v>
      </c>
      <c r="P76" s="148">
        <v>2</v>
      </c>
      <c r="Q76" s="148">
        <v>3</v>
      </c>
      <c r="R76" s="148">
        <v>1</v>
      </c>
      <c r="S76" s="148">
        <v>3</v>
      </c>
      <c r="T76" s="148">
        <v>2</v>
      </c>
    </row>
    <row r="77" spans="1:20" s="160" customFormat="1" x14ac:dyDescent="0.2">
      <c r="A77" s="609"/>
      <c r="B77" s="609"/>
      <c r="C77" s="610"/>
      <c r="D77" s="152" t="s">
        <v>403</v>
      </c>
      <c r="E77" s="152" t="s">
        <v>403</v>
      </c>
      <c r="F77" s="629"/>
      <c r="G77" s="148">
        <v>3</v>
      </c>
      <c r="H77" s="148">
        <v>2</v>
      </c>
      <c r="I77" s="148">
        <v>3</v>
      </c>
      <c r="J77" s="148">
        <v>2</v>
      </c>
      <c r="K77" s="148">
        <v>3</v>
      </c>
      <c r="L77" s="149">
        <v>2</v>
      </c>
      <c r="M77" s="148">
        <v>1</v>
      </c>
      <c r="N77" s="148">
        <v>1</v>
      </c>
      <c r="O77" s="148">
        <v>2</v>
      </c>
      <c r="P77" s="148">
        <v>2</v>
      </c>
      <c r="Q77" s="148">
        <v>3</v>
      </c>
      <c r="R77" s="148">
        <v>1</v>
      </c>
      <c r="S77" s="148">
        <v>3</v>
      </c>
      <c r="T77" s="148">
        <v>2</v>
      </c>
    </row>
    <row r="78" spans="1:20" x14ac:dyDescent="0.2">
      <c r="A78" s="608" t="s">
        <v>4780</v>
      </c>
      <c r="B78" s="617" t="s">
        <v>5088</v>
      </c>
      <c r="C78" s="631" t="s">
        <v>4782</v>
      </c>
      <c r="D78" s="156" t="s">
        <v>4783</v>
      </c>
      <c r="E78" s="157" t="s">
        <v>4784</v>
      </c>
      <c r="F78" s="645" t="s">
        <v>26</v>
      </c>
      <c r="G78" s="57">
        <v>3</v>
      </c>
      <c r="H78" s="57">
        <v>3</v>
      </c>
      <c r="I78" s="57">
        <v>3</v>
      </c>
      <c r="J78" s="57" t="s">
        <v>27</v>
      </c>
      <c r="K78" s="57" t="s">
        <v>27</v>
      </c>
      <c r="L78" s="57">
        <v>1</v>
      </c>
      <c r="M78" s="57" t="s">
        <v>27</v>
      </c>
      <c r="N78" s="57">
        <v>1</v>
      </c>
      <c r="O78" s="57" t="s">
        <v>27</v>
      </c>
      <c r="P78" s="57">
        <v>2</v>
      </c>
      <c r="Q78" s="57" t="s">
        <v>27</v>
      </c>
      <c r="R78" s="57">
        <v>2</v>
      </c>
      <c r="S78" s="57">
        <v>1</v>
      </c>
      <c r="T78" s="57">
        <v>3</v>
      </c>
    </row>
    <row r="79" spans="1:20" ht="22.5" x14ac:dyDescent="0.2">
      <c r="A79" s="608"/>
      <c r="B79" s="630"/>
      <c r="C79" s="632"/>
      <c r="D79" s="156" t="s">
        <v>4785</v>
      </c>
      <c r="E79" s="157" t="s">
        <v>5089</v>
      </c>
      <c r="F79" s="645"/>
      <c r="G79" s="57">
        <v>3</v>
      </c>
      <c r="H79" s="57">
        <v>3</v>
      </c>
      <c r="I79" s="57">
        <v>3</v>
      </c>
      <c r="J79" s="57" t="s">
        <v>27</v>
      </c>
      <c r="K79" s="57" t="s">
        <v>27</v>
      </c>
      <c r="L79" s="57">
        <v>1</v>
      </c>
      <c r="M79" s="57" t="s">
        <v>27</v>
      </c>
      <c r="N79" s="57">
        <v>1</v>
      </c>
      <c r="O79" s="57" t="s">
        <v>27</v>
      </c>
      <c r="P79" s="57">
        <v>2</v>
      </c>
      <c r="Q79" s="57" t="s">
        <v>27</v>
      </c>
      <c r="R79" s="57">
        <v>2</v>
      </c>
      <c r="S79" s="57">
        <v>1</v>
      </c>
      <c r="T79" s="57">
        <v>3</v>
      </c>
    </row>
    <row r="80" spans="1:20" x14ac:dyDescent="0.2">
      <c r="A80" s="608"/>
      <c r="B80" s="630"/>
      <c r="C80" s="632"/>
      <c r="D80" s="156" t="s">
        <v>4787</v>
      </c>
      <c r="E80" s="157" t="s">
        <v>5090</v>
      </c>
      <c r="F80" s="645"/>
      <c r="G80" s="57">
        <v>3</v>
      </c>
      <c r="H80" s="57">
        <v>3</v>
      </c>
      <c r="I80" s="57">
        <v>3</v>
      </c>
      <c r="J80" s="57" t="s">
        <v>27</v>
      </c>
      <c r="K80" s="57" t="s">
        <v>27</v>
      </c>
      <c r="L80" s="57">
        <v>1</v>
      </c>
      <c r="M80" s="57" t="s">
        <v>27</v>
      </c>
      <c r="N80" s="57">
        <v>1</v>
      </c>
      <c r="O80" s="57" t="s">
        <v>27</v>
      </c>
      <c r="P80" s="57">
        <v>2</v>
      </c>
      <c r="Q80" s="57" t="s">
        <v>27</v>
      </c>
      <c r="R80" s="57">
        <v>2</v>
      </c>
      <c r="S80" s="57">
        <v>1</v>
      </c>
      <c r="T80" s="57">
        <v>3</v>
      </c>
    </row>
    <row r="81" spans="1:20" ht="22.5" x14ac:dyDescent="0.2">
      <c r="A81" s="608"/>
      <c r="B81" s="630"/>
      <c r="C81" s="632"/>
      <c r="D81" s="156" t="s">
        <v>4789</v>
      </c>
      <c r="E81" s="157" t="s">
        <v>4790</v>
      </c>
      <c r="F81" s="645"/>
      <c r="G81" s="57">
        <v>3</v>
      </c>
      <c r="H81" s="57">
        <v>3</v>
      </c>
      <c r="I81" s="57">
        <v>3</v>
      </c>
      <c r="J81" s="57" t="s">
        <v>27</v>
      </c>
      <c r="K81" s="57" t="s">
        <v>27</v>
      </c>
      <c r="L81" s="57">
        <v>1</v>
      </c>
      <c r="M81" s="57" t="s">
        <v>27</v>
      </c>
      <c r="N81" s="57">
        <v>1</v>
      </c>
      <c r="O81" s="57" t="s">
        <v>27</v>
      </c>
      <c r="P81" s="57">
        <v>2</v>
      </c>
      <c r="Q81" s="57" t="s">
        <v>27</v>
      </c>
      <c r="R81" s="57">
        <v>2</v>
      </c>
      <c r="S81" s="57">
        <v>1</v>
      </c>
      <c r="T81" s="57">
        <v>3</v>
      </c>
    </row>
    <row r="82" spans="1:20" x14ac:dyDescent="0.2">
      <c r="A82" s="608"/>
      <c r="B82" s="630"/>
      <c r="C82" s="632"/>
      <c r="D82" s="156" t="s">
        <v>4791</v>
      </c>
      <c r="E82" s="158" t="s">
        <v>5091</v>
      </c>
      <c r="F82" s="645"/>
      <c r="G82" s="57">
        <v>3</v>
      </c>
      <c r="H82" s="57">
        <v>3</v>
      </c>
      <c r="I82" s="57">
        <v>3</v>
      </c>
      <c r="J82" s="57" t="s">
        <v>27</v>
      </c>
      <c r="K82" s="57" t="s">
        <v>27</v>
      </c>
      <c r="L82" s="57">
        <v>1</v>
      </c>
      <c r="M82" s="57" t="s">
        <v>27</v>
      </c>
      <c r="N82" s="57">
        <v>1</v>
      </c>
      <c r="O82" s="57" t="s">
        <v>27</v>
      </c>
      <c r="P82" s="57">
        <v>2</v>
      </c>
      <c r="Q82" s="57" t="s">
        <v>27</v>
      </c>
      <c r="R82" s="57">
        <v>2</v>
      </c>
      <c r="S82" s="57">
        <v>1</v>
      </c>
      <c r="T82" s="57">
        <v>3</v>
      </c>
    </row>
    <row r="83" spans="1:20" x14ac:dyDescent="0.2">
      <c r="A83" s="608"/>
      <c r="B83" s="630"/>
      <c r="C83" s="632"/>
      <c r="D83" s="156" t="s">
        <v>4780</v>
      </c>
      <c r="F83" s="645"/>
      <c r="G83" s="57">
        <v>3</v>
      </c>
      <c r="H83" s="57">
        <v>3</v>
      </c>
      <c r="I83" s="57">
        <v>3</v>
      </c>
      <c r="J83" s="57" t="s">
        <v>27</v>
      </c>
      <c r="K83" s="57" t="s">
        <v>27</v>
      </c>
      <c r="L83" s="57">
        <v>1</v>
      </c>
      <c r="M83" s="57" t="s">
        <v>27</v>
      </c>
      <c r="N83" s="57">
        <v>1</v>
      </c>
      <c r="O83" s="57" t="s">
        <v>27</v>
      </c>
      <c r="P83" s="57">
        <v>2</v>
      </c>
      <c r="Q83" s="57" t="s">
        <v>27</v>
      </c>
      <c r="R83" s="57">
        <v>2</v>
      </c>
      <c r="S83" s="57">
        <v>1</v>
      </c>
      <c r="T83" s="57">
        <v>3</v>
      </c>
    </row>
    <row r="84" spans="1:20" x14ac:dyDescent="0.2">
      <c r="A84" s="608" t="s">
        <v>4793</v>
      </c>
      <c r="B84" s="617" t="s">
        <v>5092</v>
      </c>
      <c r="C84" s="631" t="s">
        <v>5093</v>
      </c>
      <c r="D84" s="64" t="s">
        <v>4796</v>
      </c>
      <c r="E84" s="157" t="s">
        <v>5094</v>
      </c>
      <c r="F84" s="611" t="s">
        <v>26</v>
      </c>
      <c r="G84" s="57">
        <v>3</v>
      </c>
      <c r="H84" s="57" t="s">
        <v>27</v>
      </c>
      <c r="I84" s="57" t="s">
        <v>27</v>
      </c>
      <c r="J84" s="57" t="s">
        <v>27</v>
      </c>
      <c r="K84" s="57">
        <v>2</v>
      </c>
      <c r="L84" s="57">
        <v>3</v>
      </c>
      <c r="M84" s="57">
        <v>2</v>
      </c>
      <c r="N84" s="57">
        <v>2</v>
      </c>
      <c r="O84" s="57">
        <v>3</v>
      </c>
      <c r="P84" s="57" t="s">
        <v>27</v>
      </c>
      <c r="Q84" s="57">
        <v>2</v>
      </c>
      <c r="R84" s="57">
        <v>1</v>
      </c>
      <c r="S84" s="57" t="s">
        <v>27</v>
      </c>
      <c r="T84" s="57">
        <v>2</v>
      </c>
    </row>
    <row r="85" spans="1:20" x14ac:dyDescent="0.2">
      <c r="A85" s="608"/>
      <c r="B85" s="630"/>
      <c r="C85" s="632"/>
      <c r="D85" s="64" t="s">
        <v>4798</v>
      </c>
      <c r="E85" s="157" t="s">
        <v>5095</v>
      </c>
      <c r="F85" s="612"/>
      <c r="G85" s="57">
        <v>3</v>
      </c>
      <c r="H85" s="57" t="s">
        <v>27</v>
      </c>
      <c r="I85" s="57" t="s">
        <v>27</v>
      </c>
      <c r="J85" s="57" t="s">
        <v>27</v>
      </c>
      <c r="K85" s="57">
        <v>2</v>
      </c>
      <c r="L85" s="57">
        <v>3</v>
      </c>
      <c r="M85" s="57">
        <v>2</v>
      </c>
      <c r="N85" s="57">
        <v>2</v>
      </c>
      <c r="O85" s="57">
        <v>3</v>
      </c>
      <c r="P85" s="57" t="s">
        <v>27</v>
      </c>
      <c r="Q85" s="57">
        <v>2</v>
      </c>
      <c r="R85" s="57">
        <v>1</v>
      </c>
      <c r="S85" s="57" t="s">
        <v>27</v>
      </c>
      <c r="T85" s="57">
        <v>2</v>
      </c>
    </row>
    <row r="86" spans="1:20" x14ac:dyDescent="0.2">
      <c r="A86" s="608"/>
      <c r="B86" s="630"/>
      <c r="C86" s="632"/>
      <c r="D86" s="64" t="s">
        <v>4800</v>
      </c>
      <c r="E86" s="157" t="s">
        <v>5096</v>
      </c>
      <c r="F86" s="612"/>
      <c r="G86" s="57">
        <v>3</v>
      </c>
      <c r="H86" s="57" t="s">
        <v>27</v>
      </c>
      <c r="I86" s="57" t="s">
        <v>27</v>
      </c>
      <c r="J86" s="57" t="s">
        <v>27</v>
      </c>
      <c r="K86" s="57">
        <v>2</v>
      </c>
      <c r="L86" s="57">
        <v>3</v>
      </c>
      <c r="M86" s="57">
        <v>2</v>
      </c>
      <c r="N86" s="57">
        <v>2</v>
      </c>
      <c r="O86" s="57">
        <v>3</v>
      </c>
      <c r="P86" s="57" t="s">
        <v>27</v>
      </c>
      <c r="Q86" s="57">
        <v>2</v>
      </c>
      <c r="R86" s="57">
        <v>1</v>
      </c>
      <c r="S86" s="57" t="s">
        <v>27</v>
      </c>
      <c r="T86" s="57">
        <v>2</v>
      </c>
    </row>
    <row r="87" spans="1:20" x14ac:dyDescent="0.2">
      <c r="A87" s="608"/>
      <c r="B87" s="630"/>
      <c r="C87" s="632"/>
      <c r="D87" s="64" t="s">
        <v>4802</v>
      </c>
      <c r="E87" s="157" t="s">
        <v>5097</v>
      </c>
      <c r="F87" s="612"/>
      <c r="G87" s="57">
        <v>3</v>
      </c>
      <c r="H87" s="57" t="s">
        <v>27</v>
      </c>
      <c r="I87" s="57" t="s">
        <v>27</v>
      </c>
      <c r="J87" s="57" t="s">
        <v>27</v>
      </c>
      <c r="K87" s="57">
        <v>2</v>
      </c>
      <c r="L87" s="57">
        <v>3</v>
      </c>
      <c r="M87" s="57">
        <v>2</v>
      </c>
      <c r="N87" s="57">
        <v>2</v>
      </c>
      <c r="O87" s="57">
        <v>3</v>
      </c>
      <c r="P87" s="57" t="s">
        <v>27</v>
      </c>
      <c r="Q87" s="57">
        <v>2</v>
      </c>
      <c r="R87" s="57">
        <v>1</v>
      </c>
      <c r="S87" s="57" t="s">
        <v>27</v>
      </c>
      <c r="T87" s="57">
        <v>2</v>
      </c>
    </row>
    <row r="88" spans="1:20" x14ac:dyDescent="0.2">
      <c r="A88" s="608"/>
      <c r="B88" s="630"/>
      <c r="C88" s="632"/>
      <c r="D88" s="64" t="s">
        <v>4804</v>
      </c>
      <c r="E88" s="157" t="s">
        <v>5098</v>
      </c>
      <c r="F88" s="612"/>
      <c r="G88" s="57">
        <v>3</v>
      </c>
      <c r="H88" s="57" t="s">
        <v>27</v>
      </c>
      <c r="I88" s="57" t="s">
        <v>27</v>
      </c>
      <c r="J88" s="57" t="s">
        <v>27</v>
      </c>
      <c r="K88" s="57">
        <v>2</v>
      </c>
      <c r="L88" s="57">
        <v>3</v>
      </c>
      <c r="M88" s="57">
        <v>2</v>
      </c>
      <c r="N88" s="57">
        <v>2</v>
      </c>
      <c r="O88" s="57">
        <v>3</v>
      </c>
      <c r="P88" s="57" t="s">
        <v>27</v>
      </c>
      <c r="Q88" s="57">
        <v>2</v>
      </c>
      <c r="R88" s="57">
        <v>1</v>
      </c>
      <c r="S88" s="57" t="s">
        <v>27</v>
      </c>
      <c r="T88" s="57">
        <v>2</v>
      </c>
    </row>
    <row r="89" spans="1:20" x14ac:dyDescent="0.2">
      <c r="A89" s="608"/>
      <c r="B89" s="630"/>
      <c r="C89" s="632"/>
      <c r="D89" s="64" t="s">
        <v>4793</v>
      </c>
      <c r="F89" s="613"/>
      <c r="G89" s="57">
        <v>3</v>
      </c>
      <c r="H89" s="57" t="s">
        <v>27</v>
      </c>
      <c r="I89" s="57" t="s">
        <v>27</v>
      </c>
      <c r="J89" s="57" t="s">
        <v>27</v>
      </c>
      <c r="K89" s="57">
        <v>2</v>
      </c>
      <c r="L89" s="57">
        <v>3</v>
      </c>
      <c r="M89" s="57">
        <v>2</v>
      </c>
      <c r="N89" s="57">
        <v>2</v>
      </c>
      <c r="O89" s="57">
        <v>3</v>
      </c>
      <c r="P89" s="57" t="s">
        <v>27</v>
      </c>
      <c r="Q89" s="57">
        <v>2</v>
      </c>
      <c r="R89" s="57">
        <v>1</v>
      </c>
      <c r="S89" s="57" t="s">
        <v>27</v>
      </c>
      <c r="T89" s="57">
        <v>2</v>
      </c>
    </row>
    <row r="90" spans="1:20" x14ac:dyDescent="0.2">
      <c r="A90" s="608" t="s">
        <v>4806</v>
      </c>
      <c r="B90" s="617" t="s">
        <v>5099</v>
      </c>
      <c r="C90" s="631" t="s">
        <v>5100</v>
      </c>
      <c r="D90" s="1" t="s">
        <v>4809</v>
      </c>
      <c r="E90" s="1" t="s">
        <v>5101</v>
      </c>
      <c r="F90" s="611" t="s">
        <v>26</v>
      </c>
      <c r="G90" s="57">
        <v>3</v>
      </c>
      <c r="H90" s="57" t="s">
        <v>27</v>
      </c>
      <c r="I90" s="57">
        <v>2</v>
      </c>
      <c r="J90" s="57">
        <v>1</v>
      </c>
      <c r="K90" s="57" t="s">
        <v>27</v>
      </c>
      <c r="L90" s="57">
        <v>1</v>
      </c>
      <c r="M90" s="57" t="s">
        <v>27</v>
      </c>
      <c r="N90" s="57">
        <v>1</v>
      </c>
      <c r="O90" s="57" t="s">
        <v>27</v>
      </c>
      <c r="P90" s="57">
        <v>2</v>
      </c>
      <c r="Q90" s="57" t="s">
        <v>27</v>
      </c>
      <c r="R90" s="57">
        <v>2</v>
      </c>
      <c r="S90" s="57">
        <v>1</v>
      </c>
      <c r="T90" s="57">
        <v>2</v>
      </c>
    </row>
    <row r="91" spans="1:20" ht="22.5" x14ac:dyDescent="0.2">
      <c r="A91" s="608"/>
      <c r="B91" s="630"/>
      <c r="C91" s="632"/>
      <c r="D91" s="1" t="s">
        <v>4811</v>
      </c>
      <c r="E91" s="1" t="s">
        <v>5102</v>
      </c>
      <c r="F91" s="612"/>
      <c r="G91" s="57">
        <v>3</v>
      </c>
      <c r="H91" s="57" t="s">
        <v>27</v>
      </c>
      <c r="I91" s="57">
        <v>2</v>
      </c>
      <c r="J91" s="57">
        <v>1</v>
      </c>
      <c r="K91" s="57" t="s">
        <v>27</v>
      </c>
      <c r="L91" s="57">
        <v>1</v>
      </c>
      <c r="M91" s="57" t="s">
        <v>27</v>
      </c>
      <c r="N91" s="57">
        <v>1</v>
      </c>
      <c r="O91" s="57" t="s">
        <v>27</v>
      </c>
      <c r="P91" s="57">
        <v>2</v>
      </c>
      <c r="Q91" s="57" t="s">
        <v>27</v>
      </c>
      <c r="R91" s="57">
        <v>2</v>
      </c>
      <c r="S91" s="57">
        <v>1</v>
      </c>
      <c r="T91" s="57">
        <v>2</v>
      </c>
    </row>
    <row r="92" spans="1:20" ht="22.5" x14ac:dyDescent="0.2">
      <c r="A92" s="608"/>
      <c r="B92" s="630"/>
      <c r="C92" s="632"/>
      <c r="D92" s="1" t="s">
        <v>4813</v>
      </c>
      <c r="E92" s="1" t="s">
        <v>5103</v>
      </c>
      <c r="F92" s="612"/>
      <c r="G92" s="57">
        <v>3</v>
      </c>
      <c r="H92" s="57" t="s">
        <v>27</v>
      </c>
      <c r="I92" s="57">
        <v>2</v>
      </c>
      <c r="J92" s="57">
        <v>1</v>
      </c>
      <c r="K92" s="57" t="s">
        <v>27</v>
      </c>
      <c r="L92" s="57">
        <v>1</v>
      </c>
      <c r="M92" s="57" t="s">
        <v>27</v>
      </c>
      <c r="N92" s="57">
        <v>1</v>
      </c>
      <c r="O92" s="57" t="s">
        <v>27</v>
      </c>
      <c r="P92" s="57">
        <v>2</v>
      </c>
      <c r="Q92" s="57" t="s">
        <v>27</v>
      </c>
      <c r="R92" s="57">
        <v>2</v>
      </c>
      <c r="S92" s="57">
        <v>1</v>
      </c>
      <c r="T92" s="57">
        <v>2</v>
      </c>
    </row>
    <row r="93" spans="1:20" x14ac:dyDescent="0.2">
      <c r="A93" s="608"/>
      <c r="B93" s="630"/>
      <c r="C93" s="632"/>
      <c r="D93" s="1" t="s">
        <v>4815</v>
      </c>
      <c r="E93" s="1" t="s">
        <v>5104</v>
      </c>
      <c r="F93" s="612"/>
      <c r="G93" s="57">
        <v>3</v>
      </c>
      <c r="H93" s="57" t="s">
        <v>27</v>
      </c>
      <c r="I93" s="57">
        <v>2</v>
      </c>
      <c r="J93" s="57">
        <v>1</v>
      </c>
      <c r="K93" s="57" t="s">
        <v>27</v>
      </c>
      <c r="L93" s="57">
        <v>1</v>
      </c>
      <c r="M93" s="57" t="s">
        <v>27</v>
      </c>
      <c r="N93" s="57">
        <v>1</v>
      </c>
      <c r="O93" s="57" t="s">
        <v>27</v>
      </c>
      <c r="P93" s="57">
        <v>2</v>
      </c>
      <c r="Q93" s="57" t="s">
        <v>27</v>
      </c>
      <c r="R93" s="57">
        <v>2</v>
      </c>
      <c r="S93" s="57">
        <v>1</v>
      </c>
      <c r="T93" s="57">
        <v>2</v>
      </c>
    </row>
    <row r="94" spans="1:20" x14ac:dyDescent="0.2">
      <c r="A94" s="608"/>
      <c r="B94" s="630"/>
      <c r="C94" s="632"/>
      <c r="D94" s="1" t="s">
        <v>4817</v>
      </c>
      <c r="E94" s="1" t="s">
        <v>5105</v>
      </c>
      <c r="F94" s="612"/>
      <c r="G94" s="57">
        <v>3</v>
      </c>
      <c r="H94" s="57" t="s">
        <v>27</v>
      </c>
      <c r="I94" s="57">
        <v>2</v>
      </c>
      <c r="J94" s="57">
        <v>1</v>
      </c>
      <c r="K94" s="57" t="s">
        <v>27</v>
      </c>
      <c r="L94" s="57">
        <v>1</v>
      </c>
      <c r="M94" s="57" t="s">
        <v>27</v>
      </c>
      <c r="N94" s="57">
        <v>1</v>
      </c>
      <c r="O94" s="57" t="s">
        <v>27</v>
      </c>
      <c r="P94" s="57">
        <v>2</v>
      </c>
      <c r="Q94" s="57" t="s">
        <v>27</v>
      </c>
      <c r="R94" s="57">
        <v>2</v>
      </c>
      <c r="S94" s="57">
        <v>1</v>
      </c>
      <c r="T94" s="57">
        <v>2</v>
      </c>
    </row>
    <row r="95" spans="1:20" x14ac:dyDescent="0.2">
      <c r="A95" s="608"/>
      <c r="B95" s="630"/>
      <c r="C95" s="632"/>
      <c r="D95" s="1" t="s">
        <v>4806</v>
      </c>
      <c r="F95" s="613"/>
      <c r="G95" s="57">
        <v>3</v>
      </c>
      <c r="H95" s="57" t="s">
        <v>27</v>
      </c>
      <c r="I95" s="57">
        <v>2</v>
      </c>
      <c r="J95" s="57">
        <v>1</v>
      </c>
      <c r="K95" s="57" t="s">
        <v>27</v>
      </c>
      <c r="L95" s="57">
        <v>1</v>
      </c>
      <c r="M95" s="57" t="s">
        <v>27</v>
      </c>
      <c r="N95" s="57">
        <v>1</v>
      </c>
      <c r="O95" s="57" t="s">
        <v>27</v>
      </c>
      <c r="P95" s="57">
        <v>2</v>
      </c>
      <c r="Q95" s="57" t="s">
        <v>27</v>
      </c>
      <c r="R95" s="57">
        <v>2</v>
      </c>
      <c r="S95" s="57">
        <v>1</v>
      </c>
      <c r="T95" s="57">
        <v>2</v>
      </c>
    </row>
    <row r="96" spans="1:20" x14ac:dyDescent="0.2">
      <c r="A96" s="608" t="s">
        <v>4819</v>
      </c>
      <c r="B96" s="617" t="s">
        <v>4820</v>
      </c>
      <c r="C96" s="631" t="s">
        <v>4821</v>
      </c>
      <c r="D96" s="1" t="s">
        <v>4822</v>
      </c>
      <c r="E96" s="1" t="s">
        <v>4823</v>
      </c>
      <c r="F96" s="611" t="s">
        <v>26</v>
      </c>
      <c r="G96" s="57">
        <v>3</v>
      </c>
      <c r="H96" s="57">
        <v>2</v>
      </c>
      <c r="I96" s="57" t="s">
        <v>27</v>
      </c>
      <c r="J96" s="57" t="s">
        <v>27</v>
      </c>
      <c r="K96" s="57">
        <v>3</v>
      </c>
      <c r="L96" s="57">
        <v>2</v>
      </c>
      <c r="M96" s="57" t="s">
        <v>27</v>
      </c>
      <c r="N96" s="57" t="s">
        <v>27</v>
      </c>
      <c r="O96" s="57" t="s">
        <v>27</v>
      </c>
      <c r="P96" s="57" t="s">
        <v>27</v>
      </c>
      <c r="Q96" s="57">
        <v>1</v>
      </c>
      <c r="R96" s="57">
        <v>2</v>
      </c>
      <c r="S96" s="57">
        <v>3</v>
      </c>
      <c r="T96" s="57">
        <v>3</v>
      </c>
    </row>
    <row r="97" spans="1:20" x14ac:dyDescent="0.2">
      <c r="A97" s="608"/>
      <c r="B97" s="630"/>
      <c r="C97" s="632"/>
      <c r="D97" s="1" t="s">
        <v>4824</v>
      </c>
      <c r="E97" s="1" t="s">
        <v>4825</v>
      </c>
      <c r="F97" s="612"/>
      <c r="G97" s="57">
        <v>3</v>
      </c>
      <c r="H97" s="57">
        <v>2</v>
      </c>
      <c r="I97" s="57" t="s">
        <v>27</v>
      </c>
      <c r="J97" s="57" t="s">
        <v>27</v>
      </c>
      <c r="K97" s="57">
        <v>3</v>
      </c>
      <c r="L97" s="57">
        <v>2</v>
      </c>
      <c r="M97" s="57" t="s">
        <v>27</v>
      </c>
      <c r="N97" s="57" t="s">
        <v>27</v>
      </c>
      <c r="O97" s="57" t="s">
        <v>27</v>
      </c>
      <c r="P97" s="57" t="s">
        <v>27</v>
      </c>
      <c r="Q97" s="57">
        <v>1</v>
      </c>
      <c r="R97" s="57">
        <v>2</v>
      </c>
      <c r="S97" s="57">
        <v>3</v>
      </c>
      <c r="T97" s="57">
        <v>3</v>
      </c>
    </row>
    <row r="98" spans="1:20" x14ac:dyDescent="0.2">
      <c r="A98" s="608"/>
      <c r="B98" s="630"/>
      <c r="C98" s="632"/>
      <c r="D98" s="1" t="s">
        <v>4826</v>
      </c>
      <c r="E98" s="1" t="s">
        <v>4827</v>
      </c>
      <c r="F98" s="612"/>
      <c r="G98" s="57">
        <v>3</v>
      </c>
      <c r="H98" s="57">
        <v>2</v>
      </c>
      <c r="I98" s="57" t="s">
        <v>27</v>
      </c>
      <c r="J98" s="57" t="s">
        <v>27</v>
      </c>
      <c r="K98" s="57">
        <v>3</v>
      </c>
      <c r="L98" s="57">
        <v>3</v>
      </c>
      <c r="M98" s="57" t="s">
        <v>27</v>
      </c>
      <c r="N98" s="57" t="s">
        <v>27</v>
      </c>
      <c r="O98" s="57" t="s">
        <v>27</v>
      </c>
      <c r="P98" s="57" t="s">
        <v>27</v>
      </c>
      <c r="Q98" s="57">
        <v>1</v>
      </c>
      <c r="R98" s="57">
        <v>2</v>
      </c>
      <c r="S98" s="57">
        <v>3</v>
      </c>
      <c r="T98" s="57">
        <v>3</v>
      </c>
    </row>
    <row r="99" spans="1:20" x14ac:dyDescent="0.2">
      <c r="A99" s="608"/>
      <c r="B99" s="630"/>
      <c r="C99" s="632"/>
      <c r="D99" s="1" t="s">
        <v>4828</v>
      </c>
      <c r="E99" s="1" t="s">
        <v>4829</v>
      </c>
      <c r="F99" s="612"/>
      <c r="G99" s="57">
        <v>3</v>
      </c>
      <c r="H99" s="57">
        <v>2</v>
      </c>
      <c r="I99" s="57" t="s">
        <v>27</v>
      </c>
      <c r="J99" s="57" t="s">
        <v>27</v>
      </c>
      <c r="K99" s="57">
        <v>3</v>
      </c>
      <c r="L99" s="57">
        <v>2</v>
      </c>
      <c r="M99" s="57" t="s">
        <v>27</v>
      </c>
      <c r="N99" s="57" t="s">
        <v>27</v>
      </c>
      <c r="O99" s="57" t="s">
        <v>2996</v>
      </c>
      <c r="P99" s="57" t="s">
        <v>27</v>
      </c>
      <c r="Q99" s="57">
        <v>1</v>
      </c>
      <c r="R99" s="57">
        <v>2</v>
      </c>
      <c r="S99" s="57">
        <v>3</v>
      </c>
      <c r="T99" s="57">
        <v>3</v>
      </c>
    </row>
    <row r="100" spans="1:20" ht="22.5" x14ac:dyDescent="0.2">
      <c r="A100" s="608"/>
      <c r="B100" s="630"/>
      <c r="C100" s="632"/>
      <c r="D100" s="1" t="s">
        <v>4830</v>
      </c>
      <c r="E100" s="1" t="s">
        <v>4831</v>
      </c>
      <c r="F100" s="612"/>
      <c r="G100" s="57">
        <v>3</v>
      </c>
      <c r="H100" s="57">
        <v>2</v>
      </c>
      <c r="I100" s="57" t="s">
        <v>27</v>
      </c>
      <c r="J100" s="57" t="s">
        <v>27</v>
      </c>
      <c r="K100" s="57">
        <v>3</v>
      </c>
      <c r="L100" s="57">
        <v>3</v>
      </c>
      <c r="M100" s="57" t="s">
        <v>27</v>
      </c>
      <c r="N100" s="57" t="s">
        <v>27</v>
      </c>
      <c r="O100" s="57" t="s">
        <v>27</v>
      </c>
      <c r="P100" s="57" t="s">
        <v>27</v>
      </c>
      <c r="Q100" s="57">
        <v>1</v>
      </c>
      <c r="R100" s="57">
        <v>2</v>
      </c>
      <c r="S100" s="57">
        <v>3</v>
      </c>
      <c r="T100" s="57">
        <v>3</v>
      </c>
    </row>
    <row r="101" spans="1:20" x14ac:dyDescent="0.2">
      <c r="A101" s="608"/>
      <c r="B101" s="630"/>
      <c r="C101" s="632"/>
      <c r="D101" s="1" t="s">
        <v>4819</v>
      </c>
      <c r="F101" s="613"/>
      <c r="G101" s="57">
        <v>3</v>
      </c>
      <c r="H101" s="57">
        <v>2</v>
      </c>
      <c r="I101" s="57" t="s">
        <v>27</v>
      </c>
      <c r="J101" s="57" t="s">
        <v>27</v>
      </c>
      <c r="K101" s="57">
        <v>3</v>
      </c>
      <c r="L101" s="57">
        <v>3</v>
      </c>
      <c r="M101" s="57" t="s">
        <v>27</v>
      </c>
      <c r="N101" s="57" t="s">
        <v>27</v>
      </c>
      <c r="O101" s="57" t="s">
        <v>27</v>
      </c>
      <c r="P101" s="57" t="s">
        <v>27</v>
      </c>
      <c r="Q101" s="57">
        <v>1</v>
      </c>
      <c r="R101" s="57">
        <v>2</v>
      </c>
      <c r="S101" s="57">
        <v>3</v>
      </c>
      <c r="T101" s="57">
        <v>3</v>
      </c>
    </row>
    <row r="102" spans="1:20" x14ac:dyDescent="0.2">
      <c r="A102" s="608" t="s">
        <v>4832</v>
      </c>
      <c r="B102" s="617" t="s">
        <v>5106</v>
      </c>
      <c r="C102" s="631" t="s">
        <v>5107</v>
      </c>
      <c r="D102" s="1" t="s">
        <v>4835</v>
      </c>
      <c r="E102" s="1" t="s">
        <v>5108</v>
      </c>
      <c r="F102" s="611" t="s">
        <v>26</v>
      </c>
      <c r="G102" s="57">
        <v>3</v>
      </c>
      <c r="H102" s="57">
        <v>3</v>
      </c>
      <c r="I102" s="57">
        <v>3</v>
      </c>
      <c r="J102" s="57">
        <v>3</v>
      </c>
      <c r="K102" s="57" t="s">
        <v>27</v>
      </c>
      <c r="L102" s="57">
        <v>1</v>
      </c>
      <c r="M102" s="57" t="s">
        <v>27</v>
      </c>
      <c r="N102" s="57" t="s">
        <v>27</v>
      </c>
      <c r="O102" s="57">
        <v>2</v>
      </c>
      <c r="P102" s="57" t="s">
        <v>27</v>
      </c>
      <c r="Q102" s="57" t="s">
        <v>27</v>
      </c>
      <c r="R102" s="57">
        <v>3</v>
      </c>
      <c r="S102" s="57">
        <v>2</v>
      </c>
      <c r="T102" s="57">
        <v>3</v>
      </c>
    </row>
    <row r="103" spans="1:20" x14ac:dyDescent="0.2">
      <c r="A103" s="608"/>
      <c r="B103" s="630"/>
      <c r="C103" s="632"/>
      <c r="D103" s="1" t="s">
        <v>4837</v>
      </c>
      <c r="E103" s="1" t="s">
        <v>5109</v>
      </c>
      <c r="F103" s="612"/>
      <c r="G103" s="57">
        <v>3</v>
      </c>
      <c r="H103" s="57">
        <v>3</v>
      </c>
      <c r="I103" s="57">
        <v>3</v>
      </c>
      <c r="J103" s="57">
        <v>3</v>
      </c>
      <c r="K103" s="57" t="s">
        <v>27</v>
      </c>
      <c r="L103" s="57">
        <v>1</v>
      </c>
      <c r="M103" s="57" t="s">
        <v>27</v>
      </c>
      <c r="N103" s="57" t="s">
        <v>27</v>
      </c>
      <c r="O103" s="57">
        <v>2</v>
      </c>
      <c r="P103" s="57" t="s">
        <v>27</v>
      </c>
      <c r="Q103" s="57" t="s">
        <v>27</v>
      </c>
      <c r="R103" s="57">
        <v>3</v>
      </c>
      <c r="S103" s="57">
        <v>2</v>
      </c>
      <c r="T103" s="57">
        <v>3</v>
      </c>
    </row>
    <row r="104" spans="1:20" x14ac:dyDescent="0.2">
      <c r="A104" s="608"/>
      <c r="B104" s="630"/>
      <c r="C104" s="632"/>
      <c r="D104" s="1" t="s">
        <v>4839</v>
      </c>
      <c r="E104" s="1" t="s">
        <v>5110</v>
      </c>
      <c r="F104" s="612"/>
      <c r="G104" s="57">
        <v>3</v>
      </c>
      <c r="H104" s="57">
        <v>3</v>
      </c>
      <c r="I104" s="57">
        <v>3</v>
      </c>
      <c r="J104" s="57">
        <v>3</v>
      </c>
      <c r="K104" s="57" t="s">
        <v>27</v>
      </c>
      <c r="L104" s="57">
        <v>1</v>
      </c>
      <c r="M104" s="57" t="s">
        <v>27</v>
      </c>
      <c r="N104" s="57" t="s">
        <v>27</v>
      </c>
      <c r="O104" s="57">
        <v>2</v>
      </c>
      <c r="P104" s="57" t="s">
        <v>27</v>
      </c>
      <c r="Q104" s="57" t="s">
        <v>27</v>
      </c>
      <c r="R104" s="57">
        <v>3</v>
      </c>
      <c r="S104" s="57">
        <v>2</v>
      </c>
      <c r="T104" s="57">
        <v>3</v>
      </c>
    </row>
    <row r="105" spans="1:20" x14ac:dyDescent="0.2">
      <c r="A105" s="608"/>
      <c r="B105" s="630"/>
      <c r="C105" s="632"/>
      <c r="D105" s="1" t="s">
        <v>4841</v>
      </c>
      <c r="E105" s="1" t="s">
        <v>5111</v>
      </c>
      <c r="F105" s="612"/>
      <c r="G105" s="57">
        <v>3</v>
      </c>
      <c r="H105" s="57">
        <v>3</v>
      </c>
      <c r="I105" s="57">
        <v>3</v>
      </c>
      <c r="J105" s="57">
        <v>3</v>
      </c>
      <c r="K105" s="57" t="s">
        <v>27</v>
      </c>
      <c r="L105" s="57">
        <v>1</v>
      </c>
      <c r="M105" s="57" t="s">
        <v>27</v>
      </c>
      <c r="N105" s="57" t="s">
        <v>27</v>
      </c>
      <c r="O105" s="57">
        <v>2</v>
      </c>
      <c r="P105" s="57" t="s">
        <v>27</v>
      </c>
      <c r="Q105" s="57" t="s">
        <v>27</v>
      </c>
      <c r="R105" s="57">
        <v>3</v>
      </c>
      <c r="S105" s="57">
        <v>2</v>
      </c>
      <c r="T105" s="57">
        <v>3</v>
      </c>
    </row>
    <row r="106" spans="1:20" x14ac:dyDescent="0.2">
      <c r="A106" s="608"/>
      <c r="B106" s="630"/>
      <c r="C106" s="632"/>
      <c r="D106" s="1" t="s">
        <v>4843</v>
      </c>
      <c r="E106" s="1" t="s">
        <v>5112</v>
      </c>
      <c r="F106" s="612"/>
      <c r="G106" s="57">
        <v>3</v>
      </c>
      <c r="H106" s="57">
        <v>3</v>
      </c>
      <c r="I106" s="57">
        <v>3</v>
      </c>
      <c r="J106" s="57">
        <v>3</v>
      </c>
      <c r="K106" s="57" t="s">
        <v>27</v>
      </c>
      <c r="L106" s="57">
        <v>1</v>
      </c>
      <c r="M106" s="57" t="s">
        <v>27</v>
      </c>
      <c r="N106" s="57" t="s">
        <v>27</v>
      </c>
      <c r="O106" s="57">
        <v>2</v>
      </c>
      <c r="P106" s="57" t="s">
        <v>27</v>
      </c>
      <c r="Q106" s="57" t="s">
        <v>27</v>
      </c>
      <c r="R106" s="57">
        <v>3</v>
      </c>
      <c r="S106" s="57">
        <v>2</v>
      </c>
      <c r="T106" s="57">
        <v>3</v>
      </c>
    </row>
    <row r="107" spans="1:20" x14ac:dyDescent="0.2">
      <c r="A107" s="608"/>
      <c r="B107" s="630"/>
      <c r="C107" s="632"/>
      <c r="D107" s="1" t="s">
        <v>4832</v>
      </c>
      <c r="E107" s="1"/>
      <c r="F107" s="613"/>
      <c r="G107" s="57">
        <v>3</v>
      </c>
      <c r="H107" s="57">
        <v>3</v>
      </c>
      <c r="I107" s="57">
        <v>3</v>
      </c>
      <c r="J107" s="57">
        <v>3</v>
      </c>
      <c r="K107" s="57" t="s">
        <v>27</v>
      </c>
      <c r="L107" s="57">
        <v>1</v>
      </c>
      <c r="M107" s="57" t="s">
        <v>27</v>
      </c>
      <c r="N107" s="57" t="s">
        <v>27</v>
      </c>
      <c r="O107" s="57">
        <v>2</v>
      </c>
      <c r="P107" s="57" t="s">
        <v>27</v>
      </c>
      <c r="Q107" s="57" t="s">
        <v>27</v>
      </c>
      <c r="R107" s="57">
        <v>3</v>
      </c>
      <c r="S107" s="57">
        <v>2</v>
      </c>
      <c r="T107" s="57">
        <v>3</v>
      </c>
    </row>
    <row r="108" spans="1:20" ht="22.5" x14ac:dyDescent="0.2">
      <c r="A108" s="608" t="s">
        <v>4845</v>
      </c>
      <c r="B108" s="617" t="s">
        <v>5113</v>
      </c>
      <c r="C108" s="631" t="s">
        <v>5114</v>
      </c>
      <c r="D108" s="1" t="s">
        <v>4848</v>
      </c>
      <c r="E108" s="1" t="s">
        <v>5115</v>
      </c>
      <c r="F108" s="611" t="s">
        <v>26</v>
      </c>
      <c r="G108" s="57">
        <v>3</v>
      </c>
      <c r="H108" s="57">
        <v>2</v>
      </c>
      <c r="I108" s="57">
        <v>3</v>
      </c>
      <c r="J108" s="57" t="s">
        <v>27</v>
      </c>
      <c r="K108" s="57">
        <v>2</v>
      </c>
      <c r="L108" s="57">
        <v>1</v>
      </c>
      <c r="M108" s="57" t="s">
        <v>27</v>
      </c>
      <c r="N108" s="57" t="s">
        <v>27</v>
      </c>
      <c r="O108" s="57" t="s">
        <v>27</v>
      </c>
      <c r="P108" s="57" t="s">
        <v>27</v>
      </c>
      <c r="Q108" s="57">
        <v>2</v>
      </c>
      <c r="R108" s="57">
        <v>3</v>
      </c>
      <c r="S108" s="57">
        <v>2</v>
      </c>
      <c r="T108" s="57">
        <v>2</v>
      </c>
    </row>
    <row r="109" spans="1:20" x14ac:dyDescent="0.2">
      <c r="A109" s="608"/>
      <c r="B109" s="630"/>
      <c r="C109" s="632"/>
      <c r="D109" s="1" t="s">
        <v>4850</v>
      </c>
      <c r="E109" s="1" t="s">
        <v>5116</v>
      </c>
      <c r="F109" s="612"/>
      <c r="G109" s="57">
        <v>3</v>
      </c>
      <c r="H109" s="57">
        <v>2</v>
      </c>
      <c r="I109" s="57">
        <v>3</v>
      </c>
      <c r="J109" s="57" t="s">
        <v>27</v>
      </c>
      <c r="K109" s="57">
        <v>2</v>
      </c>
      <c r="L109" s="57">
        <v>1</v>
      </c>
      <c r="M109" s="57" t="s">
        <v>27</v>
      </c>
      <c r="N109" s="57" t="s">
        <v>27</v>
      </c>
      <c r="O109" s="57" t="s">
        <v>27</v>
      </c>
      <c r="P109" s="57" t="s">
        <v>27</v>
      </c>
      <c r="Q109" s="57">
        <v>2</v>
      </c>
      <c r="R109" s="57">
        <v>3</v>
      </c>
      <c r="S109" s="57">
        <v>2</v>
      </c>
      <c r="T109" s="57">
        <v>2</v>
      </c>
    </row>
    <row r="110" spans="1:20" x14ac:dyDescent="0.2">
      <c r="A110" s="608"/>
      <c r="B110" s="630"/>
      <c r="C110" s="632"/>
      <c r="D110" s="1" t="s">
        <v>4852</v>
      </c>
      <c r="E110" s="1" t="s">
        <v>5117</v>
      </c>
      <c r="F110" s="612"/>
      <c r="G110" s="57">
        <v>3</v>
      </c>
      <c r="H110" s="57">
        <v>2</v>
      </c>
      <c r="I110" s="57">
        <v>3</v>
      </c>
      <c r="J110" s="57" t="s">
        <v>27</v>
      </c>
      <c r="K110" s="57">
        <v>2</v>
      </c>
      <c r="L110" s="57">
        <v>1</v>
      </c>
      <c r="M110" s="57" t="s">
        <v>27</v>
      </c>
      <c r="N110" s="57" t="s">
        <v>27</v>
      </c>
      <c r="O110" s="57" t="s">
        <v>27</v>
      </c>
      <c r="P110" s="57" t="s">
        <v>27</v>
      </c>
      <c r="Q110" s="57">
        <v>2</v>
      </c>
      <c r="R110" s="57">
        <v>3</v>
      </c>
      <c r="S110" s="57">
        <v>2</v>
      </c>
      <c r="T110" s="57">
        <v>2</v>
      </c>
    </row>
    <row r="111" spans="1:20" x14ac:dyDescent="0.2">
      <c r="A111" s="608"/>
      <c r="B111" s="630"/>
      <c r="C111" s="632"/>
      <c r="D111" s="1" t="s">
        <v>4854</v>
      </c>
      <c r="E111" s="1" t="s">
        <v>5118</v>
      </c>
      <c r="F111" s="612"/>
      <c r="G111" s="57">
        <v>3</v>
      </c>
      <c r="H111" s="57">
        <v>2</v>
      </c>
      <c r="I111" s="57">
        <v>3</v>
      </c>
      <c r="J111" s="57" t="s">
        <v>27</v>
      </c>
      <c r="K111" s="57">
        <v>2</v>
      </c>
      <c r="L111" s="57">
        <v>1</v>
      </c>
      <c r="M111" s="57" t="s">
        <v>27</v>
      </c>
      <c r="N111" s="57" t="s">
        <v>27</v>
      </c>
      <c r="O111" s="57" t="s">
        <v>27</v>
      </c>
      <c r="P111" s="57" t="s">
        <v>27</v>
      </c>
      <c r="Q111" s="57">
        <v>2</v>
      </c>
      <c r="R111" s="57">
        <v>3</v>
      </c>
      <c r="S111" s="57">
        <v>2</v>
      </c>
      <c r="T111" s="57">
        <v>2</v>
      </c>
    </row>
    <row r="112" spans="1:20" ht="22.5" x14ac:dyDescent="0.2">
      <c r="A112" s="608"/>
      <c r="B112" s="630"/>
      <c r="C112" s="632"/>
      <c r="D112" s="1" t="s">
        <v>4856</v>
      </c>
      <c r="E112" s="1" t="s">
        <v>5119</v>
      </c>
      <c r="F112" s="612"/>
      <c r="G112" s="57">
        <v>3</v>
      </c>
      <c r="H112" s="57">
        <v>2</v>
      </c>
      <c r="I112" s="57">
        <v>3</v>
      </c>
      <c r="J112" s="57" t="s">
        <v>27</v>
      </c>
      <c r="K112" s="57">
        <v>2</v>
      </c>
      <c r="L112" s="57">
        <v>1</v>
      </c>
      <c r="M112" s="57" t="s">
        <v>27</v>
      </c>
      <c r="N112" s="57" t="s">
        <v>27</v>
      </c>
      <c r="O112" s="57" t="s">
        <v>27</v>
      </c>
      <c r="P112" s="57" t="s">
        <v>27</v>
      </c>
      <c r="Q112" s="57">
        <v>2</v>
      </c>
      <c r="R112" s="57">
        <v>3</v>
      </c>
      <c r="S112" s="57">
        <v>2</v>
      </c>
      <c r="T112" s="57">
        <v>2</v>
      </c>
    </row>
    <row r="113" spans="1:20" x14ac:dyDescent="0.2">
      <c r="A113" s="608"/>
      <c r="B113" s="630"/>
      <c r="C113" s="632"/>
      <c r="D113" s="1" t="s">
        <v>4845</v>
      </c>
      <c r="F113" s="613"/>
      <c r="G113" s="57">
        <v>3</v>
      </c>
      <c r="H113" s="57">
        <v>2</v>
      </c>
      <c r="I113" s="57">
        <v>3</v>
      </c>
      <c r="J113" s="57" t="s">
        <v>27</v>
      </c>
      <c r="K113" s="57">
        <v>2</v>
      </c>
      <c r="L113" s="57">
        <v>1</v>
      </c>
      <c r="M113" s="57" t="s">
        <v>27</v>
      </c>
      <c r="N113" s="57" t="s">
        <v>27</v>
      </c>
      <c r="O113" s="57" t="s">
        <v>27</v>
      </c>
      <c r="P113" s="57" t="s">
        <v>27</v>
      </c>
      <c r="Q113" s="57">
        <v>2</v>
      </c>
      <c r="R113" s="57">
        <v>3</v>
      </c>
      <c r="S113" s="57">
        <v>2</v>
      </c>
      <c r="T113" s="57">
        <v>2</v>
      </c>
    </row>
    <row r="114" spans="1:20" x14ac:dyDescent="0.2">
      <c r="A114" s="608" t="s">
        <v>4858</v>
      </c>
      <c r="B114" s="617" t="s">
        <v>5120</v>
      </c>
      <c r="C114" s="631" t="s">
        <v>5121</v>
      </c>
      <c r="D114" s="1" t="s">
        <v>4861</v>
      </c>
      <c r="E114" s="1" t="s">
        <v>5122</v>
      </c>
      <c r="F114" s="611" t="s">
        <v>26</v>
      </c>
      <c r="G114" s="57">
        <v>3</v>
      </c>
      <c r="H114" s="57" t="s">
        <v>27</v>
      </c>
      <c r="I114" s="57" t="s">
        <v>27</v>
      </c>
      <c r="J114" s="57" t="s">
        <v>27</v>
      </c>
      <c r="K114" s="57">
        <v>2</v>
      </c>
      <c r="L114" s="57">
        <v>3</v>
      </c>
      <c r="M114" s="57">
        <v>2</v>
      </c>
      <c r="N114" s="57">
        <v>2</v>
      </c>
      <c r="O114" s="57">
        <v>3</v>
      </c>
      <c r="P114" s="57" t="s">
        <v>27</v>
      </c>
      <c r="Q114" s="57">
        <v>2</v>
      </c>
      <c r="R114" s="57">
        <v>1</v>
      </c>
      <c r="S114" s="57" t="s">
        <v>27</v>
      </c>
      <c r="T114" s="57">
        <v>1</v>
      </c>
    </row>
    <row r="115" spans="1:20" ht="22.5" x14ac:dyDescent="0.2">
      <c r="A115" s="608"/>
      <c r="B115" s="630"/>
      <c r="C115" s="632"/>
      <c r="D115" s="1" t="s">
        <v>4863</v>
      </c>
      <c r="E115" s="1" t="s">
        <v>5123</v>
      </c>
      <c r="F115" s="612"/>
      <c r="G115" s="57">
        <v>3</v>
      </c>
      <c r="H115" s="57" t="s">
        <v>27</v>
      </c>
      <c r="I115" s="57" t="s">
        <v>27</v>
      </c>
      <c r="J115" s="57" t="s">
        <v>27</v>
      </c>
      <c r="K115" s="57">
        <v>2</v>
      </c>
      <c r="L115" s="57">
        <v>3</v>
      </c>
      <c r="M115" s="57">
        <v>2</v>
      </c>
      <c r="N115" s="57">
        <v>2</v>
      </c>
      <c r="O115" s="57">
        <v>3</v>
      </c>
      <c r="P115" s="57" t="s">
        <v>27</v>
      </c>
      <c r="Q115" s="57">
        <v>2</v>
      </c>
      <c r="R115" s="57">
        <v>1</v>
      </c>
      <c r="S115" s="57" t="s">
        <v>27</v>
      </c>
      <c r="T115" s="57">
        <v>1</v>
      </c>
    </row>
    <row r="116" spans="1:20" x14ac:dyDescent="0.2">
      <c r="A116" s="608"/>
      <c r="B116" s="630"/>
      <c r="C116" s="632"/>
      <c r="D116" s="1" t="s">
        <v>4865</v>
      </c>
      <c r="E116" s="1" t="s">
        <v>5124</v>
      </c>
      <c r="F116" s="612"/>
      <c r="G116" s="57">
        <v>3</v>
      </c>
      <c r="H116" s="57" t="s">
        <v>27</v>
      </c>
      <c r="I116" s="57" t="s">
        <v>27</v>
      </c>
      <c r="J116" s="57" t="s">
        <v>27</v>
      </c>
      <c r="K116" s="57">
        <v>2</v>
      </c>
      <c r="L116" s="57">
        <v>3</v>
      </c>
      <c r="M116" s="57">
        <v>2</v>
      </c>
      <c r="N116" s="57">
        <v>2</v>
      </c>
      <c r="O116" s="57">
        <v>3</v>
      </c>
      <c r="P116" s="57" t="s">
        <v>27</v>
      </c>
      <c r="Q116" s="57">
        <v>2</v>
      </c>
      <c r="R116" s="57">
        <v>1</v>
      </c>
      <c r="S116" s="57" t="s">
        <v>27</v>
      </c>
      <c r="T116" s="57">
        <v>1</v>
      </c>
    </row>
    <row r="117" spans="1:20" x14ac:dyDescent="0.2">
      <c r="A117" s="608"/>
      <c r="B117" s="630"/>
      <c r="C117" s="632"/>
      <c r="D117" s="1" t="s">
        <v>4867</v>
      </c>
      <c r="E117" s="1" t="s">
        <v>5125</v>
      </c>
      <c r="F117" s="612"/>
      <c r="G117" s="57">
        <v>3</v>
      </c>
      <c r="H117" s="57" t="s">
        <v>27</v>
      </c>
      <c r="I117" s="57" t="s">
        <v>27</v>
      </c>
      <c r="J117" s="57" t="s">
        <v>27</v>
      </c>
      <c r="K117" s="57">
        <v>2</v>
      </c>
      <c r="L117" s="57">
        <v>3</v>
      </c>
      <c r="M117" s="57">
        <v>2</v>
      </c>
      <c r="N117" s="57">
        <v>2</v>
      </c>
      <c r="O117" s="57">
        <v>3</v>
      </c>
      <c r="P117" s="57" t="s">
        <v>27</v>
      </c>
      <c r="Q117" s="57">
        <v>2</v>
      </c>
      <c r="R117" s="57">
        <v>1</v>
      </c>
      <c r="S117" s="57" t="s">
        <v>27</v>
      </c>
      <c r="T117" s="57">
        <v>1</v>
      </c>
    </row>
    <row r="118" spans="1:20" x14ac:dyDescent="0.2">
      <c r="A118" s="608"/>
      <c r="B118" s="630"/>
      <c r="C118" s="632"/>
      <c r="D118" s="1" t="s">
        <v>4869</v>
      </c>
      <c r="E118" s="1" t="s">
        <v>5126</v>
      </c>
      <c r="F118" s="612"/>
      <c r="G118" s="57">
        <v>3</v>
      </c>
      <c r="H118" s="57" t="s">
        <v>27</v>
      </c>
      <c r="I118" s="57" t="s">
        <v>27</v>
      </c>
      <c r="J118" s="57" t="s">
        <v>27</v>
      </c>
      <c r="K118" s="57">
        <v>2</v>
      </c>
      <c r="L118" s="57">
        <v>3</v>
      </c>
      <c r="M118" s="57">
        <v>2</v>
      </c>
      <c r="N118" s="57">
        <v>2</v>
      </c>
      <c r="O118" s="57">
        <v>3</v>
      </c>
      <c r="P118" s="57" t="s">
        <v>27</v>
      </c>
      <c r="Q118" s="57">
        <v>2</v>
      </c>
      <c r="R118" s="57">
        <v>1</v>
      </c>
      <c r="S118" s="57" t="s">
        <v>27</v>
      </c>
      <c r="T118" s="57">
        <v>1</v>
      </c>
    </row>
    <row r="119" spans="1:20" x14ac:dyDescent="0.2">
      <c r="A119" s="608"/>
      <c r="B119" s="630"/>
      <c r="C119" s="632"/>
      <c r="D119" s="1" t="s">
        <v>4858</v>
      </c>
      <c r="F119" s="613"/>
      <c r="G119" s="57">
        <v>3</v>
      </c>
      <c r="H119" s="57" t="s">
        <v>27</v>
      </c>
      <c r="I119" s="57" t="s">
        <v>27</v>
      </c>
      <c r="J119" s="57" t="s">
        <v>27</v>
      </c>
      <c r="K119" s="57">
        <v>2</v>
      </c>
      <c r="L119" s="57">
        <v>3</v>
      </c>
      <c r="M119" s="57">
        <v>2</v>
      </c>
      <c r="N119" s="57">
        <v>2</v>
      </c>
      <c r="O119" s="57">
        <v>3</v>
      </c>
      <c r="P119" s="57" t="s">
        <v>27</v>
      </c>
      <c r="Q119" s="57">
        <v>2</v>
      </c>
      <c r="R119" s="57">
        <v>1</v>
      </c>
      <c r="S119" s="57" t="s">
        <v>27</v>
      </c>
      <c r="T119" s="57">
        <v>1</v>
      </c>
    </row>
    <row r="120" spans="1:20" x14ac:dyDescent="0.2">
      <c r="A120" s="608" t="s">
        <v>4871</v>
      </c>
      <c r="B120" s="617" t="s">
        <v>4859</v>
      </c>
      <c r="C120" s="631" t="s">
        <v>5127</v>
      </c>
      <c r="D120" s="1" t="s">
        <v>4874</v>
      </c>
      <c r="E120" s="1" t="s">
        <v>4862</v>
      </c>
      <c r="F120" s="611" t="s">
        <v>26</v>
      </c>
      <c r="G120" s="57">
        <v>3</v>
      </c>
      <c r="H120" s="57" t="s">
        <v>27</v>
      </c>
      <c r="I120" s="57">
        <v>3</v>
      </c>
      <c r="J120" s="57" t="s">
        <v>27</v>
      </c>
      <c r="K120" s="57">
        <v>2</v>
      </c>
      <c r="L120" s="57">
        <v>2</v>
      </c>
      <c r="M120" s="57" t="s">
        <v>27</v>
      </c>
      <c r="N120" s="57" t="s">
        <v>27</v>
      </c>
      <c r="O120" s="57" t="s">
        <v>27</v>
      </c>
      <c r="P120" s="57" t="s">
        <v>27</v>
      </c>
      <c r="Q120" s="57">
        <v>2</v>
      </c>
      <c r="R120" s="57">
        <v>1</v>
      </c>
      <c r="S120" s="57">
        <v>2</v>
      </c>
      <c r="T120" s="57">
        <v>1</v>
      </c>
    </row>
    <row r="121" spans="1:20" x14ac:dyDescent="0.2">
      <c r="A121" s="608"/>
      <c r="B121" s="630"/>
      <c r="C121" s="632"/>
      <c r="D121" s="1" t="s">
        <v>4876</v>
      </c>
      <c r="E121" s="1" t="s">
        <v>4864</v>
      </c>
      <c r="F121" s="612"/>
      <c r="G121" s="57">
        <v>3</v>
      </c>
      <c r="H121" s="57" t="s">
        <v>27</v>
      </c>
      <c r="I121" s="57">
        <v>3</v>
      </c>
      <c r="J121" s="57" t="s">
        <v>27</v>
      </c>
      <c r="K121" s="57">
        <v>2</v>
      </c>
      <c r="L121" s="57">
        <v>2</v>
      </c>
      <c r="M121" s="57" t="s">
        <v>27</v>
      </c>
      <c r="N121" s="57" t="s">
        <v>27</v>
      </c>
      <c r="O121" s="57" t="s">
        <v>27</v>
      </c>
      <c r="P121" s="57" t="s">
        <v>27</v>
      </c>
      <c r="Q121" s="57">
        <v>2</v>
      </c>
      <c r="R121" s="57">
        <v>1</v>
      </c>
      <c r="S121" s="57">
        <v>2</v>
      </c>
      <c r="T121" s="57">
        <v>1</v>
      </c>
    </row>
    <row r="122" spans="1:20" x14ac:dyDescent="0.2">
      <c r="A122" s="608"/>
      <c r="B122" s="630"/>
      <c r="C122" s="632"/>
      <c r="D122" s="1" t="s">
        <v>4878</v>
      </c>
      <c r="E122" s="1" t="s">
        <v>5128</v>
      </c>
      <c r="F122" s="612"/>
      <c r="G122" s="57">
        <v>3</v>
      </c>
      <c r="H122" s="57" t="s">
        <v>27</v>
      </c>
      <c r="I122" s="57">
        <v>3</v>
      </c>
      <c r="J122" s="57" t="s">
        <v>27</v>
      </c>
      <c r="K122" s="57">
        <v>2</v>
      </c>
      <c r="L122" s="57">
        <v>2</v>
      </c>
      <c r="M122" s="57" t="s">
        <v>27</v>
      </c>
      <c r="N122" s="57" t="s">
        <v>27</v>
      </c>
      <c r="O122" s="57" t="s">
        <v>27</v>
      </c>
      <c r="P122" s="57" t="s">
        <v>27</v>
      </c>
      <c r="Q122" s="57">
        <v>2</v>
      </c>
      <c r="R122" s="57">
        <v>1</v>
      </c>
      <c r="S122" s="57">
        <v>2</v>
      </c>
      <c r="T122" s="57">
        <v>1</v>
      </c>
    </row>
    <row r="123" spans="1:20" x14ac:dyDescent="0.2">
      <c r="A123" s="608"/>
      <c r="B123" s="630"/>
      <c r="C123" s="632"/>
      <c r="D123" s="1" t="s">
        <v>4880</v>
      </c>
      <c r="E123" s="1" t="s">
        <v>4868</v>
      </c>
      <c r="F123" s="612"/>
      <c r="G123" s="57">
        <v>3</v>
      </c>
      <c r="H123" s="57" t="s">
        <v>27</v>
      </c>
      <c r="I123" s="57">
        <v>3</v>
      </c>
      <c r="J123" s="57" t="s">
        <v>27</v>
      </c>
      <c r="K123" s="57">
        <v>2</v>
      </c>
      <c r="L123" s="57">
        <v>2</v>
      </c>
      <c r="M123" s="57" t="s">
        <v>27</v>
      </c>
      <c r="N123" s="57" t="s">
        <v>27</v>
      </c>
      <c r="O123" s="57" t="s">
        <v>27</v>
      </c>
      <c r="P123" s="57" t="s">
        <v>27</v>
      </c>
      <c r="Q123" s="57">
        <v>2</v>
      </c>
      <c r="R123" s="57">
        <v>1</v>
      </c>
      <c r="S123" s="57">
        <v>2</v>
      </c>
      <c r="T123" s="57">
        <v>1</v>
      </c>
    </row>
    <row r="124" spans="1:20" ht="22.5" x14ac:dyDescent="0.2">
      <c r="A124" s="608"/>
      <c r="B124" s="630"/>
      <c r="C124" s="632"/>
      <c r="D124" s="1" t="s">
        <v>4882</v>
      </c>
      <c r="E124" s="1" t="s">
        <v>4870</v>
      </c>
      <c r="F124" s="613"/>
      <c r="G124" s="57">
        <v>3</v>
      </c>
      <c r="H124" s="57" t="s">
        <v>27</v>
      </c>
      <c r="I124" s="57">
        <v>3</v>
      </c>
      <c r="J124" s="57" t="s">
        <v>27</v>
      </c>
      <c r="K124" s="57">
        <v>2</v>
      </c>
      <c r="L124" s="57">
        <v>2</v>
      </c>
      <c r="M124" s="57" t="s">
        <v>27</v>
      </c>
      <c r="N124" s="57" t="s">
        <v>27</v>
      </c>
      <c r="O124" s="57" t="s">
        <v>27</v>
      </c>
      <c r="P124" s="57" t="s">
        <v>27</v>
      </c>
      <c r="Q124" s="57">
        <v>2</v>
      </c>
      <c r="R124" s="57">
        <v>1</v>
      </c>
      <c r="S124" s="57">
        <v>2</v>
      </c>
      <c r="T124" s="57">
        <v>1</v>
      </c>
    </row>
    <row r="125" spans="1:20" x14ac:dyDescent="0.2">
      <c r="A125" s="608"/>
      <c r="B125" s="630"/>
      <c r="C125" s="632"/>
      <c r="D125" s="1" t="s">
        <v>4871</v>
      </c>
      <c r="E125" s="1"/>
      <c r="F125" s="611" t="s">
        <v>26</v>
      </c>
      <c r="G125" s="57">
        <v>3</v>
      </c>
      <c r="H125" s="57" t="s">
        <v>27</v>
      </c>
      <c r="I125" s="57">
        <v>3</v>
      </c>
      <c r="J125" s="57" t="s">
        <v>27</v>
      </c>
      <c r="K125" s="57">
        <v>2</v>
      </c>
      <c r="L125" s="57">
        <v>2</v>
      </c>
      <c r="M125" s="57" t="s">
        <v>27</v>
      </c>
      <c r="N125" s="57" t="s">
        <v>27</v>
      </c>
      <c r="O125" s="57" t="s">
        <v>27</v>
      </c>
      <c r="P125" s="57" t="s">
        <v>27</v>
      </c>
      <c r="Q125" s="57">
        <v>2</v>
      </c>
      <c r="R125" s="57">
        <v>1</v>
      </c>
      <c r="S125" s="57">
        <v>2</v>
      </c>
      <c r="T125" s="57">
        <v>1</v>
      </c>
    </row>
    <row r="126" spans="1:20" x14ac:dyDescent="0.2">
      <c r="A126" s="608" t="s">
        <v>4884</v>
      </c>
      <c r="B126" s="617" t="s">
        <v>5129</v>
      </c>
      <c r="C126" s="631" t="s">
        <v>5130</v>
      </c>
      <c r="D126" s="1" t="s">
        <v>4887</v>
      </c>
      <c r="E126" s="1" t="s">
        <v>5131</v>
      </c>
      <c r="F126" s="612"/>
      <c r="G126" s="57">
        <v>3</v>
      </c>
      <c r="H126" s="57" t="s">
        <v>27</v>
      </c>
      <c r="I126" s="57" t="s">
        <v>27</v>
      </c>
      <c r="J126" s="57" t="s">
        <v>27</v>
      </c>
      <c r="K126" s="57">
        <v>2</v>
      </c>
      <c r="L126" s="57">
        <v>3</v>
      </c>
      <c r="M126" s="57">
        <v>2</v>
      </c>
      <c r="N126" s="57">
        <v>2</v>
      </c>
      <c r="O126" s="57">
        <v>3</v>
      </c>
      <c r="P126" s="57" t="s">
        <v>27</v>
      </c>
      <c r="Q126" s="57">
        <v>2</v>
      </c>
      <c r="R126" s="57">
        <v>1</v>
      </c>
      <c r="S126" s="57" t="s">
        <v>27</v>
      </c>
      <c r="T126" s="57">
        <v>2</v>
      </c>
    </row>
    <row r="127" spans="1:20" x14ac:dyDescent="0.2">
      <c r="A127" s="608"/>
      <c r="B127" s="630"/>
      <c r="C127" s="632"/>
      <c r="D127" s="1" t="s">
        <v>4889</v>
      </c>
      <c r="E127" s="1" t="s">
        <v>5132</v>
      </c>
      <c r="F127" s="612"/>
      <c r="G127" s="57">
        <v>3</v>
      </c>
      <c r="H127" s="57" t="s">
        <v>27</v>
      </c>
      <c r="I127" s="57" t="s">
        <v>27</v>
      </c>
      <c r="J127" s="57" t="s">
        <v>27</v>
      </c>
      <c r="K127" s="57">
        <v>2</v>
      </c>
      <c r="L127" s="57">
        <v>3</v>
      </c>
      <c r="M127" s="57">
        <v>2</v>
      </c>
      <c r="N127" s="57">
        <v>2</v>
      </c>
      <c r="O127" s="57">
        <v>3</v>
      </c>
      <c r="P127" s="57" t="s">
        <v>27</v>
      </c>
      <c r="Q127" s="57">
        <v>2</v>
      </c>
      <c r="R127" s="57">
        <v>1</v>
      </c>
      <c r="S127" s="57" t="s">
        <v>27</v>
      </c>
      <c r="T127" s="57">
        <v>2</v>
      </c>
    </row>
    <row r="128" spans="1:20" x14ac:dyDescent="0.2">
      <c r="A128" s="608"/>
      <c r="B128" s="630"/>
      <c r="C128" s="632"/>
      <c r="D128" s="1" t="s">
        <v>4891</v>
      </c>
      <c r="E128" s="1" t="s">
        <v>5133</v>
      </c>
      <c r="F128" s="612"/>
      <c r="G128" s="57">
        <v>3</v>
      </c>
      <c r="H128" s="57" t="s">
        <v>27</v>
      </c>
      <c r="I128" s="57" t="s">
        <v>27</v>
      </c>
      <c r="J128" s="57" t="s">
        <v>27</v>
      </c>
      <c r="K128" s="57">
        <v>2</v>
      </c>
      <c r="L128" s="57">
        <v>3</v>
      </c>
      <c r="M128" s="57">
        <v>2</v>
      </c>
      <c r="N128" s="57">
        <v>2</v>
      </c>
      <c r="O128" s="57">
        <v>3</v>
      </c>
      <c r="P128" s="57" t="s">
        <v>27</v>
      </c>
      <c r="Q128" s="57">
        <v>2</v>
      </c>
      <c r="R128" s="57">
        <v>1</v>
      </c>
      <c r="S128" s="57" t="s">
        <v>27</v>
      </c>
      <c r="T128" s="57">
        <v>2</v>
      </c>
    </row>
    <row r="129" spans="1:20" x14ac:dyDescent="0.2">
      <c r="A129" s="608"/>
      <c r="B129" s="630"/>
      <c r="C129" s="632"/>
      <c r="D129" s="1" t="s">
        <v>4893</v>
      </c>
      <c r="E129" s="1" t="s">
        <v>5134</v>
      </c>
      <c r="F129" s="612"/>
      <c r="G129" s="57">
        <v>3</v>
      </c>
      <c r="H129" s="57" t="s">
        <v>27</v>
      </c>
      <c r="I129" s="57" t="s">
        <v>27</v>
      </c>
      <c r="J129" s="57" t="s">
        <v>27</v>
      </c>
      <c r="K129" s="57">
        <v>2</v>
      </c>
      <c r="L129" s="57">
        <v>3</v>
      </c>
      <c r="M129" s="57">
        <v>2</v>
      </c>
      <c r="N129" s="57">
        <v>2</v>
      </c>
      <c r="O129" s="57">
        <v>3</v>
      </c>
      <c r="P129" s="57" t="s">
        <v>27</v>
      </c>
      <c r="Q129" s="57">
        <v>2</v>
      </c>
      <c r="R129" s="57">
        <v>1</v>
      </c>
      <c r="S129" s="57" t="s">
        <v>27</v>
      </c>
      <c r="T129" s="57">
        <v>2</v>
      </c>
    </row>
    <row r="130" spans="1:20" x14ac:dyDescent="0.2">
      <c r="A130" s="608"/>
      <c r="B130" s="630"/>
      <c r="C130" s="632"/>
      <c r="D130" s="1" t="s">
        <v>4895</v>
      </c>
      <c r="E130" s="1" t="s">
        <v>5135</v>
      </c>
      <c r="F130" s="612"/>
      <c r="G130" s="57">
        <v>3</v>
      </c>
      <c r="H130" s="57" t="s">
        <v>27</v>
      </c>
      <c r="I130" s="57" t="s">
        <v>27</v>
      </c>
      <c r="J130" s="57" t="s">
        <v>27</v>
      </c>
      <c r="K130" s="57">
        <v>2</v>
      </c>
      <c r="L130" s="57">
        <v>3</v>
      </c>
      <c r="M130" s="57">
        <v>2</v>
      </c>
      <c r="N130" s="57">
        <v>2</v>
      </c>
      <c r="O130" s="57">
        <v>3</v>
      </c>
      <c r="P130" s="57" t="s">
        <v>27</v>
      </c>
      <c r="Q130" s="57">
        <v>2</v>
      </c>
      <c r="R130" s="57">
        <v>1</v>
      </c>
      <c r="S130" s="57" t="s">
        <v>27</v>
      </c>
      <c r="T130" s="57">
        <v>2</v>
      </c>
    </row>
    <row r="131" spans="1:20" x14ac:dyDescent="0.2">
      <c r="A131" s="608"/>
      <c r="B131" s="630"/>
      <c r="C131" s="632"/>
      <c r="D131" s="1" t="s">
        <v>4884</v>
      </c>
      <c r="E131" s="1" t="s">
        <v>4884</v>
      </c>
      <c r="F131" s="613"/>
      <c r="G131" s="57">
        <v>3</v>
      </c>
      <c r="H131" s="57" t="s">
        <v>27</v>
      </c>
      <c r="I131" s="57" t="s">
        <v>27</v>
      </c>
      <c r="J131" s="57" t="s">
        <v>27</v>
      </c>
      <c r="K131" s="57">
        <v>2</v>
      </c>
      <c r="L131" s="57">
        <v>3</v>
      </c>
      <c r="M131" s="57">
        <v>2</v>
      </c>
      <c r="N131" s="57">
        <v>2</v>
      </c>
      <c r="O131" s="57">
        <v>3</v>
      </c>
      <c r="P131" s="57" t="s">
        <v>27</v>
      </c>
      <c r="Q131" s="57">
        <v>2</v>
      </c>
      <c r="R131" s="57">
        <v>1</v>
      </c>
      <c r="S131" s="57" t="s">
        <v>27</v>
      </c>
      <c r="T131" s="57">
        <v>2</v>
      </c>
    </row>
    <row r="132" spans="1:20" ht="30" customHeight="1" x14ac:dyDescent="0.2">
      <c r="A132" s="608" t="s">
        <v>4897</v>
      </c>
      <c r="B132" s="617" t="s">
        <v>4898</v>
      </c>
      <c r="C132" s="631" t="s">
        <v>4899</v>
      </c>
      <c r="D132" s="1" t="s">
        <v>4900</v>
      </c>
      <c r="E132" s="1" t="s">
        <v>5136</v>
      </c>
      <c r="F132" s="611" t="s">
        <v>26</v>
      </c>
      <c r="G132" s="57">
        <v>3</v>
      </c>
      <c r="H132" s="57" t="s">
        <v>27</v>
      </c>
      <c r="I132" s="57">
        <v>3</v>
      </c>
      <c r="J132" s="57" t="s">
        <v>27</v>
      </c>
      <c r="K132" s="57" t="s">
        <v>27</v>
      </c>
      <c r="L132" s="57">
        <v>1</v>
      </c>
      <c r="M132" s="57" t="s">
        <v>27</v>
      </c>
      <c r="N132" s="57">
        <v>1</v>
      </c>
      <c r="O132" s="57" t="s">
        <v>27</v>
      </c>
      <c r="P132" s="57">
        <v>2</v>
      </c>
      <c r="Q132" s="57" t="s">
        <v>27</v>
      </c>
      <c r="R132" s="57">
        <v>2</v>
      </c>
      <c r="S132" s="57">
        <v>1</v>
      </c>
      <c r="T132" s="57">
        <v>3</v>
      </c>
    </row>
    <row r="133" spans="1:20" x14ac:dyDescent="0.2">
      <c r="A133" s="608"/>
      <c r="B133" s="630"/>
      <c r="C133" s="632"/>
      <c r="D133" s="1" t="s">
        <v>4902</v>
      </c>
      <c r="E133" s="1" t="s">
        <v>5137</v>
      </c>
      <c r="F133" s="612"/>
      <c r="G133" s="57">
        <v>3</v>
      </c>
      <c r="H133" s="57" t="s">
        <v>27</v>
      </c>
      <c r="I133" s="57">
        <v>3</v>
      </c>
      <c r="J133" s="57" t="s">
        <v>27</v>
      </c>
      <c r="K133" s="57" t="s">
        <v>27</v>
      </c>
      <c r="L133" s="57">
        <v>1</v>
      </c>
      <c r="M133" s="57" t="s">
        <v>27</v>
      </c>
      <c r="N133" s="57">
        <v>1</v>
      </c>
      <c r="O133" s="57" t="s">
        <v>27</v>
      </c>
      <c r="P133" s="57">
        <v>2</v>
      </c>
      <c r="Q133" s="57" t="s">
        <v>27</v>
      </c>
      <c r="R133" s="57">
        <v>2</v>
      </c>
      <c r="S133" s="57">
        <v>1</v>
      </c>
      <c r="T133" s="57">
        <v>3</v>
      </c>
    </row>
    <row r="134" spans="1:20" ht="22.5" x14ac:dyDescent="0.2">
      <c r="A134" s="608"/>
      <c r="B134" s="630"/>
      <c r="C134" s="632"/>
      <c r="D134" s="1" t="s">
        <v>4904</v>
      </c>
      <c r="E134" s="1" t="s">
        <v>5138</v>
      </c>
      <c r="F134" s="612"/>
      <c r="G134" s="57">
        <v>3</v>
      </c>
      <c r="H134" s="57" t="s">
        <v>27</v>
      </c>
      <c r="I134" s="57">
        <v>3</v>
      </c>
      <c r="J134" s="57" t="s">
        <v>27</v>
      </c>
      <c r="K134" s="57" t="s">
        <v>27</v>
      </c>
      <c r="L134" s="57">
        <v>1</v>
      </c>
      <c r="M134" s="57" t="s">
        <v>27</v>
      </c>
      <c r="N134" s="57">
        <v>1</v>
      </c>
      <c r="O134" s="57" t="s">
        <v>27</v>
      </c>
      <c r="P134" s="57">
        <v>2</v>
      </c>
      <c r="Q134" s="57" t="s">
        <v>27</v>
      </c>
      <c r="R134" s="57">
        <v>2</v>
      </c>
      <c r="S134" s="57">
        <v>1</v>
      </c>
      <c r="T134" s="57">
        <v>3</v>
      </c>
    </row>
    <row r="135" spans="1:20" x14ac:dyDescent="0.2">
      <c r="A135" s="608"/>
      <c r="B135" s="630"/>
      <c r="C135" s="632"/>
      <c r="D135" s="1" t="s">
        <v>4906</v>
      </c>
      <c r="E135" s="1" t="s">
        <v>5139</v>
      </c>
      <c r="F135" s="612"/>
      <c r="G135" s="57">
        <v>3</v>
      </c>
      <c r="H135" s="57" t="s">
        <v>27</v>
      </c>
      <c r="I135" s="57">
        <v>3</v>
      </c>
      <c r="J135" s="57" t="s">
        <v>27</v>
      </c>
      <c r="K135" s="57" t="s">
        <v>27</v>
      </c>
      <c r="L135" s="57">
        <v>1</v>
      </c>
      <c r="M135" s="57" t="s">
        <v>27</v>
      </c>
      <c r="N135" s="57">
        <v>1</v>
      </c>
      <c r="O135" s="57" t="s">
        <v>27</v>
      </c>
      <c r="P135" s="57">
        <v>2</v>
      </c>
      <c r="Q135" s="57" t="s">
        <v>27</v>
      </c>
      <c r="R135" s="57">
        <v>2</v>
      </c>
      <c r="S135" s="57">
        <v>1</v>
      </c>
      <c r="T135" s="57">
        <v>3</v>
      </c>
    </row>
    <row r="136" spans="1:20" x14ac:dyDescent="0.2">
      <c r="A136" s="608"/>
      <c r="B136" s="630"/>
      <c r="C136" s="632"/>
      <c r="D136" s="1" t="s">
        <v>4908</v>
      </c>
      <c r="E136" s="1" t="s">
        <v>5140</v>
      </c>
      <c r="F136" s="612"/>
      <c r="G136" s="57">
        <v>3</v>
      </c>
      <c r="H136" s="57" t="s">
        <v>27</v>
      </c>
      <c r="I136" s="57">
        <v>3</v>
      </c>
      <c r="J136" s="57" t="s">
        <v>27</v>
      </c>
      <c r="K136" s="57" t="s">
        <v>27</v>
      </c>
      <c r="L136" s="57">
        <v>1</v>
      </c>
      <c r="M136" s="57" t="s">
        <v>27</v>
      </c>
      <c r="N136" s="57">
        <v>1</v>
      </c>
      <c r="O136" s="57" t="s">
        <v>27</v>
      </c>
      <c r="P136" s="57">
        <v>2</v>
      </c>
      <c r="Q136" s="57" t="s">
        <v>27</v>
      </c>
      <c r="R136" s="57">
        <v>2</v>
      </c>
      <c r="S136" s="57">
        <v>1</v>
      </c>
      <c r="T136" s="57">
        <v>3</v>
      </c>
    </row>
    <row r="137" spans="1:20" x14ac:dyDescent="0.2">
      <c r="A137" s="608"/>
      <c r="B137" s="630"/>
      <c r="C137" s="632"/>
      <c r="D137" s="1" t="s">
        <v>4897</v>
      </c>
      <c r="F137" s="613"/>
      <c r="G137" s="57">
        <v>3</v>
      </c>
      <c r="H137" s="57" t="s">
        <v>27</v>
      </c>
      <c r="I137" s="57">
        <v>3</v>
      </c>
      <c r="J137" s="57" t="s">
        <v>27</v>
      </c>
      <c r="K137" s="57" t="s">
        <v>27</v>
      </c>
      <c r="L137" s="57">
        <v>1</v>
      </c>
      <c r="M137" s="57" t="s">
        <v>27</v>
      </c>
      <c r="N137" s="57">
        <v>1</v>
      </c>
      <c r="O137" s="57" t="s">
        <v>27</v>
      </c>
      <c r="P137" s="57">
        <v>2</v>
      </c>
      <c r="Q137" s="57" t="s">
        <v>27</v>
      </c>
      <c r="R137" s="57">
        <v>2</v>
      </c>
      <c r="S137" s="57">
        <v>1</v>
      </c>
      <c r="T137" s="57">
        <v>3</v>
      </c>
    </row>
    <row r="138" spans="1:20" ht="30" customHeight="1" x14ac:dyDescent="0.2">
      <c r="A138" s="608" t="s">
        <v>4910</v>
      </c>
      <c r="B138" s="608" t="s">
        <v>5141</v>
      </c>
      <c r="C138" s="614" t="s">
        <v>5142</v>
      </c>
      <c r="D138" s="1" t="s">
        <v>4913</v>
      </c>
      <c r="E138" s="1" t="s">
        <v>5143</v>
      </c>
      <c r="F138" s="611" t="s">
        <v>26</v>
      </c>
      <c r="G138" s="57">
        <v>3</v>
      </c>
      <c r="H138" s="57">
        <v>2</v>
      </c>
      <c r="I138" s="57">
        <v>3</v>
      </c>
      <c r="J138" s="57" t="s">
        <v>27</v>
      </c>
      <c r="K138" s="57">
        <v>2</v>
      </c>
      <c r="L138" s="57">
        <v>1</v>
      </c>
      <c r="M138" s="57" t="s">
        <v>27</v>
      </c>
      <c r="N138" s="57" t="s">
        <v>27</v>
      </c>
      <c r="O138" s="57" t="s">
        <v>27</v>
      </c>
      <c r="P138" s="57" t="s">
        <v>27</v>
      </c>
      <c r="Q138" s="57">
        <v>2</v>
      </c>
      <c r="R138" s="57">
        <v>1</v>
      </c>
      <c r="S138" s="57">
        <v>2</v>
      </c>
      <c r="T138" s="57">
        <v>1</v>
      </c>
    </row>
    <row r="139" spans="1:20" x14ac:dyDescent="0.2">
      <c r="A139" s="608"/>
      <c r="B139" s="608"/>
      <c r="C139" s="614"/>
      <c r="D139" s="1" t="s">
        <v>4915</v>
      </c>
      <c r="E139" s="1" t="s">
        <v>5144</v>
      </c>
      <c r="F139" s="612"/>
      <c r="G139" s="57">
        <v>3</v>
      </c>
      <c r="H139" s="57">
        <v>2</v>
      </c>
      <c r="I139" s="57">
        <v>3</v>
      </c>
      <c r="J139" s="57" t="s">
        <v>27</v>
      </c>
      <c r="K139" s="57">
        <v>2</v>
      </c>
      <c r="L139" s="57">
        <v>1</v>
      </c>
      <c r="M139" s="57" t="s">
        <v>27</v>
      </c>
      <c r="N139" s="57" t="s">
        <v>27</v>
      </c>
      <c r="O139" s="57" t="s">
        <v>27</v>
      </c>
      <c r="P139" s="57" t="s">
        <v>27</v>
      </c>
      <c r="Q139" s="57">
        <v>2</v>
      </c>
      <c r="R139" s="57">
        <v>1</v>
      </c>
      <c r="S139" s="57">
        <v>2</v>
      </c>
      <c r="T139" s="57">
        <v>1</v>
      </c>
    </row>
    <row r="140" spans="1:20" x14ac:dyDescent="0.2">
      <c r="A140" s="608"/>
      <c r="B140" s="608"/>
      <c r="C140" s="614"/>
      <c r="D140" s="1" t="s">
        <v>4917</v>
      </c>
      <c r="E140" s="1" t="s">
        <v>5145</v>
      </c>
      <c r="F140" s="612"/>
      <c r="G140" s="57">
        <v>3</v>
      </c>
      <c r="H140" s="57">
        <v>2</v>
      </c>
      <c r="I140" s="57">
        <v>3</v>
      </c>
      <c r="J140" s="57" t="s">
        <v>27</v>
      </c>
      <c r="K140" s="57">
        <v>2</v>
      </c>
      <c r="L140" s="57">
        <v>1</v>
      </c>
      <c r="M140" s="57" t="s">
        <v>27</v>
      </c>
      <c r="N140" s="57" t="s">
        <v>27</v>
      </c>
      <c r="O140" s="57" t="s">
        <v>27</v>
      </c>
      <c r="P140" s="57" t="s">
        <v>27</v>
      </c>
      <c r="Q140" s="57">
        <v>2</v>
      </c>
      <c r="R140" s="57">
        <v>1</v>
      </c>
      <c r="S140" s="57">
        <v>2</v>
      </c>
      <c r="T140" s="57">
        <v>1</v>
      </c>
    </row>
    <row r="141" spans="1:20" x14ac:dyDescent="0.2">
      <c r="A141" s="608"/>
      <c r="B141" s="608"/>
      <c r="C141" s="614"/>
      <c r="D141" s="1" t="s">
        <v>4910</v>
      </c>
      <c r="E141" s="1"/>
      <c r="F141" s="613"/>
      <c r="G141" s="57">
        <v>3</v>
      </c>
      <c r="H141" s="57">
        <v>2</v>
      </c>
      <c r="I141" s="57">
        <v>3</v>
      </c>
      <c r="J141" s="57" t="s">
        <v>27</v>
      </c>
      <c r="K141" s="57">
        <v>2</v>
      </c>
      <c r="L141" s="57">
        <v>1</v>
      </c>
      <c r="M141" s="57" t="s">
        <v>27</v>
      </c>
      <c r="N141" s="57" t="s">
        <v>27</v>
      </c>
      <c r="O141" s="57" t="s">
        <v>27</v>
      </c>
      <c r="P141" s="57" t="s">
        <v>27</v>
      </c>
      <c r="Q141" s="57">
        <v>2</v>
      </c>
      <c r="R141" s="57">
        <v>1</v>
      </c>
      <c r="S141" s="57">
        <v>2</v>
      </c>
      <c r="T141" s="57">
        <v>1</v>
      </c>
    </row>
    <row r="142" spans="1:20" s="161" customFormat="1" ht="15" customHeight="1" x14ac:dyDescent="0.2">
      <c r="A142" s="608" t="s">
        <v>4923</v>
      </c>
      <c r="B142" s="608" t="s">
        <v>5146</v>
      </c>
      <c r="C142" s="614" t="s">
        <v>5114</v>
      </c>
      <c r="D142" s="1" t="s">
        <v>4926</v>
      </c>
      <c r="E142" s="1" t="s">
        <v>5147</v>
      </c>
      <c r="F142" s="611" t="s">
        <v>26</v>
      </c>
      <c r="G142" s="57">
        <v>3</v>
      </c>
      <c r="H142" s="57">
        <v>2</v>
      </c>
      <c r="I142" s="57">
        <v>3</v>
      </c>
      <c r="J142" s="57" t="s">
        <v>27</v>
      </c>
      <c r="K142" s="57">
        <v>2</v>
      </c>
      <c r="L142" s="57">
        <v>1</v>
      </c>
      <c r="M142" s="57" t="s">
        <v>27</v>
      </c>
      <c r="N142" s="57" t="s">
        <v>27</v>
      </c>
      <c r="O142" s="57" t="s">
        <v>27</v>
      </c>
      <c r="P142" s="57" t="s">
        <v>27</v>
      </c>
      <c r="Q142" s="57">
        <v>2</v>
      </c>
      <c r="R142" s="57">
        <v>1</v>
      </c>
      <c r="S142" s="57">
        <v>2</v>
      </c>
      <c r="T142" s="57">
        <v>1</v>
      </c>
    </row>
    <row r="143" spans="1:20" s="161" customFormat="1" x14ac:dyDescent="0.2">
      <c r="A143" s="608"/>
      <c r="B143" s="608"/>
      <c r="C143" s="614"/>
      <c r="D143" s="1" t="s">
        <v>4928</v>
      </c>
      <c r="E143" s="1" t="s">
        <v>5148</v>
      </c>
      <c r="F143" s="612"/>
      <c r="G143" s="57">
        <v>3</v>
      </c>
      <c r="H143" s="57">
        <v>2</v>
      </c>
      <c r="I143" s="57">
        <v>3</v>
      </c>
      <c r="J143" s="57" t="s">
        <v>27</v>
      </c>
      <c r="K143" s="57">
        <v>2</v>
      </c>
      <c r="L143" s="57">
        <v>1</v>
      </c>
      <c r="M143" s="57" t="s">
        <v>27</v>
      </c>
      <c r="N143" s="57" t="s">
        <v>27</v>
      </c>
      <c r="O143" s="57" t="s">
        <v>27</v>
      </c>
      <c r="P143" s="57" t="s">
        <v>27</v>
      </c>
      <c r="Q143" s="57">
        <v>2</v>
      </c>
      <c r="R143" s="57">
        <v>1</v>
      </c>
      <c r="S143" s="57">
        <v>2</v>
      </c>
      <c r="T143" s="57">
        <v>1</v>
      </c>
    </row>
    <row r="144" spans="1:20" s="161" customFormat="1" x14ac:dyDescent="0.2">
      <c r="A144" s="608"/>
      <c r="B144" s="608"/>
      <c r="C144" s="614"/>
      <c r="D144" s="1" t="s">
        <v>4930</v>
      </c>
      <c r="E144" s="1" t="s">
        <v>5149</v>
      </c>
      <c r="F144" s="612"/>
      <c r="G144" s="57">
        <v>3</v>
      </c>
      <c r="H144" s="57">
        <v>2</v>
      </c>
      <c r="I144" s="57">
        <v>3</v>
      </c>
      <c r="J144" s="57" t="s">
        <v>27</v>
      </c>
      <c r="K144" s="57">
        <v>2</v>
      </c>
      <c r="L144" s="57">
        <v>1</v>
      </c>
      <c r="M144" s="57" t="s">
        <v>27</v>
      </c>
      <c r="N144" s="57" t="s">
        <v>27</v>
      </c>
      <c r="O144" s="57" t="s">
        <v>27</v>
      </c>
      <c r="P144" s="57" t="s">
        <v>27</v>
      </c>
      <c r="Q144" s="57">
        <v>2</v>
      </c>
      <c r="R144" s="57">
        <v>1</v>
      </c>
      <c r="S144" s="57">
        <v>2</v>
      </c>
      <c r="T144" s="57">
        <v>1</v>
      </c>
    </row>
    <row r="145" spans="1:20" s="161" customFormat="1" x14ac:dyDescent="0.2">
      <c r="A145" s="608"/>
      <c r="B145" s="608"/>
      <c r="C145" s="614"/>
      <c r="D145" s="1" t="s">
        <v>4923</v>
      </c>
      <c r="F145" s="613"/>
      <c r="G145" s="57">
        <v>3</v>
      </c>
      <c r="H145" s="57">
        <v>2</v>
      </c>
      <c r="I145" s="57">
        <v>3</v>
      </c>
      <c r="J145" s="57" t="s">
        <v>27</v>
      </c>
      <c r="K145" s="57">
        <v>2</v>
      </c>
      <c r="L145" s="57">
        <v>1</v>
      </c>
      <c r="M145" s="57" t="s">
        <v>27</v>
      </c>
      <c r="N145" s="57" t="s">
        <v>27</v>
      </c>
      <c r="O145" s="57" t="s">
        <v>27</v>
      </c>
      <c r="P145" s="57" t="s">
        <v>27</v>
      </c>
      <c r="Q145" s="57">
        <v>2</v>
      </c>
      <c r="R145" s="57">
        <v>1</v>
      </c>
      <c r="S145" s="57">
        <v>2</v>
      </c>
      <c r="T145" s="57">
        <v>1</v>
      </c>
    </row>
    <row r="146" spans="1:20" ht="30" customHeight="1" x14ac:dyDescent="0.2">
      <c r="A146" s="608" t="s">
        <v>4936</v>
      </c>
      <c r="B146" s="617" t="s">
        <v>5150</v>
      </c>
      <c r="C146" s="631" t="s">
        <v>5151</v>
      </c>
      <c r="D146" s="1" t="s">
        <v>4939</v>
      </c>
      <c r="E146" s="1" t="s">
        <v>5152</v>
      </c>
      <c r="F146" s="611" t="s">
        <v>26</v>
      </c>
      <c r="G146" s="57">
        <v>3</v>
      </c>
      <c r="H146" s="57" t="s">
        <v>27</v>
      </c>
      <c r="I146" s="57">
        <v>3</v>
      </c>
      <c r="J146" s="57">
        <v>2</v>
      </c>
      <c r="K146" s="57">
        <v>3</v>
      </c>
      <c r="L146" s="57">
        <v>1</v>
      </c>
      <c r="M146" s="57" t="s">
        <v>27</v>
      </c>
      <c r="N146" s="57">
        <v>1</v>
      </c>
      <c r="O146" s="57" t="s">
        <v>27</v>
      </c>
      <c r="P146" s="57">
        <v>2</v>
      </c>
      <c r="Q146" s="57" t="s">
        <v>27</v>
      </c>
      <c r="R146" s="57">
        <v>2</v>
      </c>
      <c r="S146" s="57">
        <v>2</v>
      </c>
      <c r="T146" s="57">
        <v>3</v>
      </c>
    </row>
    <row r="147" spans="1:20" x14ac:dyDescent="0.2">
      <c r="A147" s="608"/>
      <c r="B147" s="630"/>
      <c r="C147" s="632"/>
      <c r="D147" s="1" t="s">
        <v>4941</v>
      </c>
      <c r="E147" s="1" t="s">
        <v>5153</v>
      </c>
      <c r="F147" s="612"/>
      <c r="G147" s="57">
        <v>3</v>
      </c>
      <c r="H147" s="57" t="s">
        <v>27</v>
      </c>
      <c r="I147" s="57">
        <v>3</v>
      </c>
      <c r="J147" s="57">
        <v>2</v>
      </c>
      <c r="K147" s="57">
        <v>3</v>
      </c>
      <c r="L147" s="57">
        <v>1</v>
      </c>
      <c r="M147" s="57" t="s">
        <v>27</v>
      </c>
      <c r="N147" s="57">
        <v>1</v>
      </c>
      <c r="O147" s="57" t="s">
        <v>27</v>
      </c>
      <c r="P147" s="57">
        <v>2</v>
      </c>
      <c r="Q147" s="57" t="s">
        <v>27</v>
      </c>
      <c r="R147" s="57">
        <v>2</v>
      </c>
      <c r="S147" s="57">
        <v>2</v>
      </c>
      <c r="T147" s="57">
        <v>3</v>
      </c>
    </row>
    <row r="148" spans="1:20" x14ac:dyDescent="0.2">
      <c r="A148" s="608"/>
      <c r="B148" s="630"/>
      <c r="C148" s="632"/>
      <c r="D148" s="1" t="s">
        <v>4943</v>
      </c>
      <c r="E148" s="1" t="s">
        <v>5154</v>
      </c>
      <c r="F148" s="612"/>
      <c r="G148" s="57">
        <v>3</v>
      </c>
      <c r="H148" s="57" t="s">
        <v>27</v>
      </c>
      <c r="I148" s="57">
        <v>3</v>
      </c>
      <c r="J148" s="57">
        <v>2</v>
      </c>
      <c r="K148" s="57">
        <v>3</v>
      </c>
      <c r="L148" s="57">
        <v>1</v>
      </c>
      <c r="M148" s="57" t="s">
        <v>27</v>
      </c>
      <c r="N148" s="57">
        <v>1</v>
      </c>
      <c r="O148" s="57" t="s">
        <v>27</v>
      </c>
      <c r="P148" s="57">
        <v>2</v>
      </c>
      <c r="Q148" s="57" t="s">
        <v>27</v>
      </c>
      <c r="R148" s="57">
        <v>2</v>
      </c>
      <c r="S148" s="57">
        <v>2</v>
      </c>
      <c r="T148" s="57">
        <v>3</v>
      </c>
    </row>
    <row r="149" spans="1:20" x14ac:dyDescent="0.2">
      <c r="A149" s="608"/>
      <c r="B149" s="630"/>
      <c r="C149" s="632"/>
      <c r="D149" s="1" t="s">
        <v>4945</v>
      </c>
      <c r="E149" s="1" t="s">
        <v>5155</v>
      </c>
      <c r="F149" s="612"/>
      <c r="G149" s="57">
        <v>3</v>
      </c>
      <c r="H149" s="57" t="s">
        <v>27</v>
      </c>
      <c r="I149" s="57">
        <v>3</v>
      </c>
      <c r="J149" s="57">
        <v>2</v>
      </c>
      <c r="K149" s="57">
        <v>3</v>
      </c>
      <c r="L149" s="57">
        <v>1</v>
      </c>
      <c r="M149" s="57" t="s">
        <v>27</v>
      </c>
      <c r="N149" s="57">
        <v>1</v>
      </c>
      <c r="O149" s="57" t="s">
        <v>27</v>
      </c>
      <c r="P149" s="57">
        <v>2</v>
      </c>
      <c r="Q149" s="57" t="s">
        <v>27</v>
      </c>
      <c r="R149" s="57">
        <v>2</v>
      </c>
      <c r="S149" s="57">
        <v>2</v>
      </c>
      <c r="T149" s="57">
        <v>3</v>
      </c>
    </row>
    <row r="150" spans="1:20" ht="22.5" x14ac:dyDescent="0.2">
      <c r="A150" s="608"/>
      <c r="B150" s="630"/>
      <c r="C150" s="632"/>
      <c r="D150" s="1" t="s">
        <v>4947</v>
      </c>
      <c r="E150" s="1" t="s">
        <v>5156</v>
      </c>
      <c r="F150" s="612"/>
      <c r="G150" s="57">
        <v>3</v>
      </c>
      <c r="H150" s="57" t="s">
        <v>27</v>
      </c>
      <c r="I150" s="57">
        <v>3</v>
      </c>
      <c r="J150" s="57">
        <v>2</v>
      </c>
      <c r="K150" s="57">
        <v>3</v>
      </c>
      <c r="L150" s="57">
        <v>1</v>
      </c>
      <c r="M150" s="57" t="s">
        <v>27</v>
      </c>
      <c r="N150" s="57">
        <v>1</v>
      </c>
      <c r="O150" s="57" t="s">
        <v>27</v>
      </c>
      <c r="P150" s="57">
        <v>2</v>
      </c>
      <c r="Q150" s="57" t="s">
        <v>27</v>
      </c>
      <c r="R150" s="57">
        <v>2</v>
      </c>
      <c r="S150" s="57">
        <v>2</v>
      </c>
      <c r="T150" s="57">
        <v>3</v>
      </c>
    </row>
    <row r="151" spans="1:20" x14ac:dyDescent="0.2">
      <c r="A151" s="608"/>
      <c r="B151" s="630"/>
      <c r="C151" s="632"/>
      <c r="D151" s="1" t="s">
        <v>4936</v>
      </c>
      <c r="F151" s="613"/>
      <c r="G151" s="57">
        <v>3</v>
      </c>
      <c r="H151" s="57" t="s">
        <v>27</v>
      </c>
      <c r="I151" s="57">
        <v>3</v>
      </c>
      <c r="J151" s="57">
        <v>2</v>
      </c>
      <c r="K151" s="57">
        <v>3</v>
      </c>
      <c r="L151" s="57">
        <v>1</v>
      </c>
      <c r="M151" s="57" t="s">
        <v>27</v>
      </c>
      <c r="N151" s="57">
        <v>1</v>
      </c>
      <c r="O151" s="57" t="s">
        <v>27</v>
      </c>
      <c r="P151" s="57">
        <v>2</v>
      </c>
      <c r="Q151" s="57" t="s">
        <v>27</v>
      </c>
      <c r="R151" s="57">
        <v>2</v>
      </c>
      <c r="S151" s="57">
        <v>2</v>
      </c>
      <c r="T151" s="57">
        <v>3</v>
      </c>
    </row>
    <row r="152" spans="1:20" s="161" customFormat="1" ht="30" customHeight="1" x14ac:dyDescent="0.2">
      <c r="A152" s="609" t="s">
        <v>4949</v>
      </c>
      <c r="B152" s="617" t="s">
        <v>5157</v>
      </c>
      <c r="C152" s="631" t="s">
        <v>5158</v>
      </c>
      <c r="D152" s="1" t="s">
        <v>4952</v>
      </c>
      <c r="E152" s="1" t="s">
        <v>5159</v>
      </c>
      <c r="F152" s="611" t="s">
        <v>26</v>
      </c>
      <c r="G152" s="57">
        <v>3</v>
      </c>
      <c r="H152" s="57">
        <v>2</v>
      </c>
      <c r="I152" s="57">
        <v>3</v>
      </c>
      <c r="J152" s="57" t="s">
        <v>27</v>
      </c>
      <c r="K152" s="57">
        <v>2</v>
      </c>
      <c r="L152" s="57">
        <v>1</v>
      </c>
      <c r="M152" s="57" t="s">
        <v>27</v>
      </c>
      <c r="N152" s="57" t="s">
        <v>27</v>
      </c>
      <c r="O152" s="57" t="s">
        <v>27</v>
      </c>
      <c r="P152" s="57" t="s">
        <v>27</v>
      </c>
      <c r="Q152" s="57">
        <v>2</v>
      </c>
      <c r="R152" s="57">
        <v>1</v>
      </c>
      <c r="S152" s="57">
        <v>2</v>
      </c>
      <c r="T152" s="57">
        <v>1</v>
      </c>
    </row>
    <row r="153" spans="1:20" s="161" customFormat="1" x14ac:dyDescent="0.2">
      <c r="A153" s="609"/>
      <c r="B153" s="630"/>
      <c r="C153" s="632"/>
      <c r="D153" s="1" t="s">
        <v>4954</v>
      </c>
      <c r="E153" s="1" t="s">
        <v>5160</v>
      </c>
      <c r="F153" s="612"/>
      <c r="G153" s="57">
        <v>3</v>
      </c>
      <c r="H153" s="57">
        <v>2</v>
      </c>
      <c r="I153" s="57">
        <v>3</v>
      </c>
      <c r="J153" s="57" t="s">
        <v>27</v>
      </c>
      <c r="K153" s="57">
        <v>2</v>
      </c>
      <c r="L153" s="57">
        <v>1</v>
      </c>
      <c r="M153" s="57" t="s">
        <v>27</v>
      </c>
      <c r="N153" s="57" t="s">
        <v>27</v>
      </c>
      <c r="O153" s="57" t="s">
        <v>27</v>
      </c>
      <c r="P153" s="57" t="s">
        <v>27</v>
      </c>
      <c r="Q153" s="57">
        <v>2</v>
      </c>
      <c r="R153" s="57">
        <v>1</v>
      </c>
      <c r="S153" s="57">
        <v>2</v>
      </c>
      <c r="T153" s="57">
        <v>1</v>
      </c>
    </row>
    <row r="154" spans="1:20" s="161" customFormat="1" x14ac:dyDescent="0.2">
      <c r="A154" s="609"/>
      <c r="B154" s="630"/>
      <c r="C154" s="632"/>
      <c r="D154" s="1" t="s">
        <v>4956</v>
      </c>
      <c r="E154" s="1" t="s">
        <v>5161</v>
      </c>
      <c r="F154" s="612"/>
      <c r="G154" s="57">
        <v>3</v>
      </c>
      <c r="H154" s="57">
        <v>2</v>
      </c>
      <c r="I154" s="57">
        <v>3</v>
      </c>
      <c r="J154" s="57" t="s">
        <v>27</v>
      </c>
      <c r="K154" s="57">
        <v>2</v>
      </c>
      <c r="L154" s="57">
        <v>1</v>
      </c>
      <c r="M154" s="57" t="s">
        <v>27</v>
      </c>
      <c r="N154" s="57" t="s">
        <v>27</v>
      </c>
      <c r="O154" s="57" t="s">
        <v>27</v>
      </c>
      <c r="P154" s="57" t="s">
        <v>27</v>
      </c>
      <c r="Q154" s="57">
        <v>2</v>
      </c>
      <c r="R154" s="57">
        <v>1</v>
      </c>
      <c r="S154" s="57">
        <v>2</v>
      </c>
      <c r="T154" s="57">
        <v>1</v>
      </c>
    </row>
    <row r="155" spans="1:20" s="161" customFormat="1" ht="22.5" x14ac:dyDescent="0.2">
      <c r="A155" s="609"/>
      <c r="B155" s="630"/>
      <c r="C155" s="632"/>
      <c r="D155" s="1" t="s">
        <v>4958</v>
      </c>
      <c r="E155" s="1" t="s">
        <v>5162</v>
      </c>
      <c r="F155" s="612"/>
      <c r="G155" s="57">
        <v>3</v>
      </c>
      <c r="H155" s="57">
        <v>2</v>
      </c>
      <c r="I155" s="57">
        <v>3</v>
      </c>
      <c r="J155" s="57" t="s">
        <v>27</v>
      </c>
      <c r="K155" s="57">
        <v>2</v>
      </c>
      <c r="L155" s="57">
        <v>1</v>
      </c>
      <c r="M155" s="57" t="s">
        <v>27</v>
      </c>
      <c r="N155" s="57" t="s">
        <v>27</v>
      </c>
      <c r="O155" s="57" t="s">
        <v>27</v>
      </c>
      <c r="P155" s="57" t="s">
        <v>27</v>
      </c>
      <c r="Q155" s="57">
        <v>2</v>
      </c>
      <c r="R155" s="57">
        <v>1</v>
      </c>
      <c r="S155" s="57">
        <v>2</v>
      </c>
      <c r="T155" s="57">
        <v>1</v>
      </c>
    </row>
    <row r="156" spans="1:20" s="161" customFormat="1" x14ac:dyDescent="0.2">
      <c r="A156" s="609"/>
      <c r="B156" s="630"/>
      <c r="C156" s="632"/>
      <c r="D156" s="1" t="s">
        <v>4960</v>
      </c>
      <c r="E156" s="1" t="s">
        <v>5163</v>
      </c>
      <c r="F156" s="612"/>
      <c r="G156" s="57">
        <v>3</v>
      </c>
      <c r="H156" s="57">
        <v>2</v>
      </c>
      <c r="I156" s="57">
        <v>3</v>
      </c>
      <c r="J156" s="57" t="s">
        <v>27</v>
      </c>
      <c r="K156" s="57">
        <v>2</v>
      </c>
      <c r="L156" s="57">
        <v>1</v>
      </c>
      <c r="M156" s="57" t="s">
        <v>27</v>
      </c>
      <c r="N156" s="57" t="s">
        <v>27</v>
      </c>
      <c r="O156" s="57" t="s">
        <v>27</v>
      </c>
      <c r="P156" s="57" t="s">
        <v>27</v>
      </c>
      <c r="Q156" s="57">
        <v>2</v>
      </c>
      <c r="R156" s="57">
        <v>1</v>
      </c>
      <c r="S156" s="57">
        <v>2</v>
      </c>
      <c r="T156" s="57">
        <v>1</v>
      </c>
    </row>
    <row r="157" spans="1:20" s="161" customFormat="1" x14ac:dyDescent="0.2">
      <c r="A157" s="609"/>
      <c r="B157" s="630"/>
      <c r="C157" s="632"/>
      <c r="D157" s="1" t="s">
        <v>4949</v>
      </c>
      <c r="F157" s="613"/>
      <c r="G157" s="57">
        <v>3</v>
      </c>
      <c r="H157" s="57">
        <v>2</v>
      </c>
      <c r="I157" s="57">
        <v>3</v>
      </c>
      <c r="J157" s="57" t="s">
        <v>27</v>
      </c>
      <c r="K157" s="57">
        <v>2</v>
      </c>
      <c r="L157" s="57">
        <v>1</v>
      </c>
      <c r="M157" s="57" t="s">
        <v>27</v>
      </c>
      <c r="N157" s="57" t="s">
        <v>27</v>
      </c>
      <c r="O157" s="57" t="s">
        <v>27</v>
      </c>
      <c r="P157" s="57" t="s">
        <v>27</v>
      </c>
      <c r="Q157" s="57">
        <v>2</v>
      </c>
      <c r="R157" s="57">
        <v>1</v>
      </c>
      <c r="S157" s="57">
        <v>2</v>
      </c>
      <c r="T157" s="57">
        <v>1</v>
      </c>
    </row>
    <row r="158" spans="1:20" s="161" customFormat="1" ht="30" customHeight="1" x14ac:dyDescent="0.2">
      <c r="A158" s="608" t="s">
        <v>4962</v>
      </c>
      <c r="B158" s="617" t="s">
        <v>4911</v>
      </c>
      <c r="C158" s="631" t="s">
        <v>5164</v>
      </c>
      <c r="D158" s="1" t="s">
        <v>4965</v>
      </c>
      <c r="E158" s="1" t="s">
        <v>5165</v>
      </c>
      <c r="F158" s="611" t="s">
        <v>26</v>
      </c>
      <c r="G158" s="156">
        <v>2</v>
      </c>
      <c r="H158" s="156">
        <v>1</v>
      </c>
      <c r="I158" s="156" t="s">
        <v>27</v>
      </c>
      <c r="J158" s="156" t="s">
        <v>27</v>
      </c>
      <c r="K158" s="156">
        <v>2</v>
      </c>
      <c r="L158" s="156">
        <v>1</v>
      </c>
      <c r="M158" s="156">
        <v>1</v>
      </c>
      <c r="N158" s="162" t="s">
        <v>27</v>
      </c>
      <c r="O158" s="57" t="s">
        <v>27</v>
      </c>
      <c r="P158" s="57" t="s">
        <v>27</v>
      </c>
      <c r="Q158" s="57">
        <v>1</v>
      </c>
      <c r="R158" s="162">
        <v>2</v>
      </c>
      <c r="S158" s="163">
        <v>3</v>
      </c>
      <c r="T158" s="57">
        <v>3</v>
      </c>
    </row>
    <row r="159" spans="1:20" s="161" customFormat="1" ht="22.5" x14ac:dyDescent="0.2">
      <c r="A159" s="608"/>
      <c r="B159" s="630"/>
      <c r="C159" s="632"/>
      <c r="D159" s="1" t="s">
        <v>4967</v>
      </c>
      <c r="E159" s="1" t="s">
        <v>5166</v>
      </c>
      <c r="F159" s="612"/>
      <c r="G159" s="156">
        <v>2</v>
      </c>
      <c r="H159" s="156">
        <v>1</v>
      </c>
      <c r="I159" s="156" t="s">
        <v>27</v>
      </c>
      <c r="J159" s="156" t="s">
        <v>27</v>
      </c>
      <c r="K159" s="156">
        <v>2</v>
      </c>
      <c r="L159" s="156">
        <v>1</v>
      </c>
      <c r="M159" s="156">
        <v>1</v>
      </c>
      <c r="N159" s="162" t="s">
        <v>27</v>
      </c>
      <c r="O159" s="57" t="s">
        <v>27</v>
      </c>
      <c r="P159" s="57" t="s">
        <v>27</v>
      </c>
      <c r="Q159" s="57">
        <v>1</v>
      </c>
      <c r="R159" s="162">
        <v>2</v>
      </c>
      <c r="S159" s="163">
        <v>3</v>
      </c>
      <c r="T159" s="57">
        <v>3</v>
      </c>
    </row>
    <row r="160" spans="1:20" s="161" customFormat="1" ht="22.5" x14ac:dyDescent="0.2">
      <c r="A160" s="608"/>
      <c r="B160" s="630"/>
      <c r="C160" s="632"/>
      <c r="D160" s="1" t="s">
        <v>4969</v>
      </c>
      <c r="E160" s="1" t="s">
        <v>5167</v>
      </c>
      <c r="F160" s="612"/>
      <c r="G160" s="156">
        <v>2</v>
      </c>
      <c r="H160" s="156">
        <v>1</v>
      </c>
      <c r="I160" s="156" t="s">
        <v>27</v>
      </c>
      <c r="J160" s="156" t="s">
        <v>27</v>
      </c>
      <c r="K160" s="156">
        <v>2</v>
      </c>
      <c r="L160" s="156">
        <v>1</v>
      </c>
      <c r="M160" s="156">
        <v>1</v>
      </c>
      <c r="N160" s="162" t="s">
        <v>27</v>
      </c>
      <c r="O160" s="57" t="s">
        <v>27</v>
      </c>
      <c r="P160" s="57" t="s">
        <v>27</v>
      </c>
      <c r="Q160" s="57">
        <v>1</v>
      </c>
      <c r="R160" s="162">
        <v>2</v>
      </c>
      <c r="S160" s="163">
        <v>3</v>
      </c>
      <c r="T160" s="57">
        <v>3</v>
      </c>
    </row>
    <row r="161" spans="1:20" s="161" customFormat="1" x14ac:dyDescent="0.2">
      <c r="A161" s="608"/>
      <c r="B161" s="630"/>
      <c r="C161" s="632"/>
      <c r="D161" s="1" t="s">
        <v>4971</v>
      </c>
      <c r="E161" s="1" t="s">
        <v>5168</v>
      </c>
      <c r="F161" s="612"/>
      <c r="G161" s="156">
        <v>2</v>
      </c>
      <c r="H161" s="156">
        <v>1</v>
      </c>
      <c r="I161" s="156" t="s">
        <v>27</v>
      </c>
      <c r="J161" s="156" t="s">
        <v>27</v>
      </c>
      <c r="K161" s="156">
        <v>2</v>
      </c>
      <c r="L161" s="156">
        <v>1</v>
      </c>
      <c r="M161" s="156">
        <v>1</v>
      </c>
      <c r="N161" s="162" t="s">
        <v>27</v>
      </c>
      <c r="O161" s="57" t="s">
        <v>27</v>
      </c>
      <c r="P161" s="57" t="s">
        <v>27</v>
      </c>
      <c r="Q161" s="57">
        <v>1</v>
      </c>
      <c r="R161" s="162">
        <v>2</v>
      </c>
      <c r="S161" s="163">
        <v>3</v>
      </c>
      <c r="T161" s="57">
        <v>3</v>
      </c>
    </row>
    <row r="162" spans="1:20" s="161" customFormat="1" ht="22.5" x14ac:dyDescent="0.2">
      <c r="A162" s="608"/>
      <c r="B162" s="630"/>
      <c r="C162" s="632"/>
      <c r="D162" s="1" t="s">
        <v>4973</v>
      </c>
      <c r="E162" s="1" t="s">
        <v>5169</v>
      </c>
      <c r="F162" s="612"/>
      <c r="G162" s="156">
        <v>2</v>
      </c>
      <c r="H162" s="156">
        <v>1</v>
      </c>
      <c r="I162" s="156" t="s">
        <v>27</v>
      </c>
      <c r="J162" s="156" t="s">
        <v>27</v>
      </c>
      <c r="K162" s="156">
        <v>2</v>
      </c>
      <c r="L162" s="156">
        <v>1</v>
      </c>
      <c r="M162" s="156">
        <v>1</v>
      </c>
      <c r="N162" s="162" t="s">
        <v>27</v>
      </c>
      <c r="O162" s="57" t="s">
        <v>27</v>
      </c>
      <c r="P162" s="57" t="s">
        <v>27</v>
      </c>
      <c r="Q162" s="57">
        <v>1</v>
      </c>
      <c r="R162" s="162">
        <v>2</v>
      </c>
      <c r="S162" s="163">
        <v>3</v>
      </c>
      <c r="T162" s="57">
        <v>3</v>
      </c>
    </row>
    <row r="163" spans="1:20" s="161" customFormat="1" x14ac:dyDescent="0.2">
      <c r="A163" s="608"/>
      <c r="B163" s="630"/>
      <c r="C163" s="632"/>
      <c r="D163" s="1" t="s">
        <v>4962</v>
      </c>
      <c r="F163" s="613"/>
      <c r="G163" s="58"/>
      <c r="H163" s="58"/>
      <c r="I163" s="58"/>
      <c r="J163" s="58"/>
      <c r="K163" s="58"/>
      <c r="L163" s="164"/>
      <c r="M163" s="58"/>
      <c r="N163" s="58"/>
      <c r="O163" s="58"/>
      <c r="P163" s="58"/>
      <c r="Q163" s="58"/>
      <c r="R163" s="58"/>
      <c r="S163" s="58"/>
      <c r="T163" s="58"/>
    </row>
    <row r="164" spans="1:20" ht="30" customHeight="1" x14ac:dyDescent="0.2">
      <c r="A164" s="608" t="s">
        <v>4975</v>
      </c>
      <c r="B164" s="617" t="s">
        <v>5170</v>
      </c>
      <c r="C164" s="631" t="s">
        <v>5171</v>
      </c>
      <c r="D164" s="1" t="s">
        <v>4978</v>
      </c>
      <c r="E164" s="1" t="s">
        <v>5172</v>
      </c>
      <c r="F164" s="611" t="s">
        <v>26</v>
      </c>
      <c r="G164" s="57">
        <v>3</v>
      </c>
      <c r="H164" s="57">
        <v>2</v>
      </c>
      <c r="I164" s="57">
        <v>3</v>
      </c>
      <c r="J164" s="57" t="s">
        <v>27</v>
      </c>
      <c r="K164" s="57">
        <v>2</v>
      </c>
      <c r="L164" s="57">
        <v>1</v>
      </c>
      <c r="M164" s="57" t="s">
        <v>27</v>
      </c>
      <c r="N164" s="57" t="s">
        <v>27</v>
      </c>
      <c r="O164" s="57" t="s">
        <v>27</v>
      </c>
      <c r="P164" s="57" t="s">
        <v>27</v>
      </c>
      <c r="Q164" s="57">
        <v>2</v>
      </c>
      <c r="R164" s="57">
        <v>1</v>
      </c>
      <c r="S164" s="57">
        <v>2</v>
      </c>
      <c r="T164" s="57">
        <v>1</v>
      </c>
    </row>
    <row r="165" spans="1:20" ht="22.5" x14ac:dyDescent="0.2">
      <c r="A165" s="608"/>
      <c r="B165" s="630"/>
      <c r="C165" s="632"/>
      <c r="D165" s="1" t="s">
        <v>4980</v>
      </c>
      <c r="E165" s="1" t="s">
        <v>5173</v>
      </c>
      <c r="F165" s="612"/>
      <c r="G165" s="57">
        <v>3</v>
      </c>
      <c r="H165" s="57">
        <v>2</v>
      </c>
      <c r="I165" s="57">
        <v>3</v>
      </c>
      <c r="J165" s="57" t="s">
        <v>27</v>
      </c>
      <c r="K165" s="57">
        <v>2</v>
      </c>
      <c r="L165" s="57">
        <v>1</v>
      </c>
      <c r="M165" s="57" t="s">
        <v>27</v>
      </c>
      <c r="N165" s="57" t="s">
        <v>27</v>
      </c>
      <c r="O165" s="57" t="s">
        <v>27</v>
      </c>
      <c r="P165" s="57" t="s">
        <v>27</v>
      </c>
      <c r="Q165" s="57">
        <v>2</v>
      </c>
      <c r="R165" s="57">
        <v>1</v>
      </c>
      <c r="S165" s="57">
        <v>2</v>
      </c>
      <c r="T165" s="57">
        <v>1</v>
      </c>
    </row>
    <row r="166" spans="1:20" ht="22.5" x14ac:dyDescent="0.2">
      <c r="A166" s="608"/>
      <c r="B166" s="630"/>
      <c r="C166" s="632"/>
      <c r="D166" s="1" t="s">
        <v>4982</v>
      </c>
      <c r="E166" s="1" t="s">
        <v>5174</v>
      </c>
      <c r="F166" s="612"/>
      <c r="G166" s="57">
        <v>3</v>
      </c>
      <c r="H166" s="57">
        <v>2</v>
      </c>
      <c r="I166" s="57">
        <v>3</v>
      </c>
      <c r="J166" s="57" t="s">
        <v>27</v>
      </c>
      <c r="K166" s="57">
        <v>2</v>
      </c>
      <c r="L166" s="57">
        <v>1</v>
      </c>
      <c r="M166" s="57" t="s">
        <v>27</v>
      </c>
      <c r="N166" s="57" t="s">
        <v>27</v>
      </c>
      <c r="O166" s="57" t="s">
        <v>27</v>
      </c>
      <c r="P166" s="57" t="s">
        <v>27</v>
      </c>
      <c r="Q166" s="57">
        <v>2</v>
      </c>
      <c r="R166" s="57">
        <v>1</v>
      </c>
      <c r="S166" s="57">
        <v>2</v>
      </c>
      <c r="T166" s="57">
        <v>1</v>
      </c>
    </row>
    <row r="167" spans="1:20" ht="22.5" x14ac:dyDescent="0.2">
      <c r="A167" s="608"/>
      <c r="B167" s="630"/>
      <c r="C167" s="632"/>
      <c r="D167" s="1" t="s">
        <v>4984</v>
      </c>
      <c r="E167" s="1" t="s">
        <v>5175</v>
      </c>
      <c r="F167" s="612"/>
      <c r="G167" s="57">
        <v>3</v>
      </c>
      <c r="H167" s="57">
        <v>2</v>
      </c>
      <c r="I167" s="57">
        <v>3</v>
      </c>
      <c r="J167" s="57" t="s">
        <v>27</v>
      </c>
      <c r="K167" s="57">
        <v>2</v>
      </c>
      <c r="L167" s="57">
        <v>1</v>
      </c>
      <c r="M167" s="57" t="s">
        <v>27</v>
      </c>
      <c r="N167" s="57" t="s">
        <v>27</v>
      </c>
      <c r="O167" s="57" t="s">
        <v>27</v>
      </c>
      <c r="P167" s="57" t="s">
        <v>27</v>
      </c>
      <c r="Q167" s="57">
        <v>2</v>
      </c>
      <c r="R167" s="57">
        <v>1</v>
      </c>
      <c r="S167" s="57">
        <v>2</v>
      </c>
      <c r="T167" s="57">
        <v>1</v>
      </c>
    </row>
    <row r="168" spans="1:20" x14ac:dyDescent="0.2">
      <c r="A168" s="608"/>
      <c r="B168" s="630"/>
      <c r="C168" s="632"/>
      <c r="D168" s="1" t="s">
        <v>4986</v>
      </c>
      <c r="E168" s="1" t="s">
        <v>5176</v>
      </c>
      <c r="F168" s="612"/>
      <c r="G168" s="57">
        <v>3</v>
      </c>
      <c r="H168" s="57">
        <v>2</v>
      </c>
      <c r="I168" s="57">
        <v>3</v>
      </c>
      <c r="J168" s="57" t="s">
        <v>27</v>
      </c>
      <c r="K168" s="57">
        <v>2</v>
      </c>
      <c r="L168" s="57">
        <v>1</v>
      </c>
      <c r="M168" s="57" t="s">
        <v>27</v>
      </c>
      <c r="N168" s="57" t="s">
        <v>27</v>
      </c>
      <c r="O168" s="57" t="s">
        <v>27</v>
      </c>
      <c r="P168" s="57" t="s">
        <v>27</v>
      </c>
      <c r="Q168" s="57">
        <v>2</v>
      </c>
      <c r="R168" s="57">
        <v>1</v>
      </c>
      <c r="S168" s="57">
        <v>2</v>
      </c>
      <c r="T168" s="57">
        <v>1</v>
      </c>
    </row>
    <row r="169" spans="1:20" x14ac:dyDescent="0.2">
      <c r="A169" s="608"/>
      <c r="B169" s="630"/>
      <c r="C169" s="632"/>
      <c r="D169" s="1" t="s">
        <v>4975</v>
      </c>
      <c r="F169" s="613"/>
      <c r="G169" s="57">
        <v>3</v>
      </c>
      <c r="H169" s="57">
        <v>2</v>
      </c>
      <c r="I169" s="57">
        <v>3</v>
      </c>
      <c r="J169" s="57" t="s">
        <v>27</v>
      </c>
      <c r="K169" s="57">
        <v>2</v>
      </c>
      <c r="L169" s="57">
        <v>1</v>
      </c>
      <c r="M169" s="57" t="s">
        <v>27</v>
      </c>
      <c r="N169" s="57" t="s">
        <v>27</v>
      </c>
      <c r="O169" s="57" t="s">
        <v>27</v>
      </c>
      <c r="P169" s="57" t="s">
        <v>27</v>
      </c>
      <c r="Q169" s="57">
        <v>2</v>
      </c>
      <c r="R169" s="57">
        <v>1</v>
      </c>
      <c r="S169" s="57">
        <v>2</v>
      </c>
      <c r="T169" s="57">
        <v>1</v>
      </c>
    </row>
    <row r="170" spans="1:20" ht="15" customHeight="1" x14ac:dyDescent="0.2">
      <c r="A170" s="608" t="s">
        <v>4988</v>
      </c>
      <c r="B170" s="617" t="s">
        <v>4950</v>
      </c>
      <c r="C170" s="631" t="s">
        <v>5177</v>
      </c>
      <c r="D170" s="1" t="s">
        <v>4991</v>
      </c>
      <c r="E170" s="1" t="s">
        <v>4797</v>
      </c>
      <c r="F170" s="611" t="s">
        <v>26</v>
      </c>
      <c r="G170" s="57">
        <v>3</v>
      </c>
      <c r="H170" s="57" t="s">
        <v>27</v>
      </c>
      <c r="I170" s="57">
        <v>3</v>
      </c>
      <c r="J170" s="57" t="s">
        <v>27</v>
      </c>
      <c r="K170" s="57">
        <v>3</v>
      </c>
      <c r="L170" s="57" t="s">
        <v>27</v>
      </c>
      <c r="M170" s="57" t="s">
        <v>27</v>
      </c>
      <c r="N170" s="57">
        <v>1</v>
      </c>
      <c r="O170" s="57" t="s">
        <v>27</v>
      </c>
      <c r="P170" s="57">
        <v>2</v>
      </c>
      <c r="Q170" s="57" t="s">
        <v>27</v>
      </c>
      <c r="R170" s="57">
        <v>2</v>
      </c>
      <c r="S170" s="57">
        <v>3</v>
      </c>
      <c r="T170" s="57">
        <v>1</v>
      </c>
    </row>
    <row r="171" spans="1:20" ht="22.5" x14ac:dyDescent="0.2">
      <c r="A171" s="608"/>
      <c r="B171" s="630"/>
      <c r="C171" s="632"/>
      <c r="D171" s="1" t="s">
        <v>4993</v>
      </c>
      <c r="E171" s="1" t="s">
        <v>4799</v>
      </c>
      <c r="F171" s="612"/>
      <c r="G171" s="57">
        <v>3</v>
      </c>
      <c r="H171" s="57" t="s">
        <v>27</v>
      </c>
      <c r="I171" s="57">
        <v>3</v>
      </c>
      <c r="J171" s="57" t="s">
        <v>27</v>
      </c>
      <c r="K171" s="57">
        <v>3</v>
      </c>
      <c r="L171" s="57" t="s">
        <v>27</v>
      </c>
      <c r="M171" s="57" t="s">
        <v>27</v>
      </c>
      <c r="N171" s="57">
        <v>1</v>
      </c>
      <c r="O171" s="57" t="s">
        <v>27</v>
      </c>
      <c r="P171" s="57">
        <v>2</v>
      </c>
      <c r="Q171" s="57" t="s">
        <v>27</v>
      </c>
      <c r="R171" s="57">
        <v>2</v>
      </c>
      <c r="S171" s="57">
        <v>3</v>
      </c>
      <c r="T171" s="57">
        <v>1</v>
      </c>
    </row>
    <row r="172" spans="1:20" x14ac:dyDescent="0.2">
      <c r="A172" s="608"/>
      <c r="B172" s="630"/>
      <c r="C172" s="632"/>
      <c r="D172" s="1" t="s">
        <v>4995</v>
      </c>
      <c r="E172" s="1" t="s">
        <v>5178</v>
      </c>
      <c r="F172" s="612"/>
      <c r="G172" s="57">
        <v>3</v>
      </c>
      <c r="H172" s="57" t="s">
        <v>27</v>
      </c>
      <c r="I172" s="57">
        <v>3</v>
      </c>
      <c r="J172" s="57" t="s">
        <v>27</v>
      </c>
      <c r="K172" s="57">
        <v>3</v>
      </c>
      <c r="L172" s="57" t="s">
        <v>27</v>
      </c>
      <c r="M172" s="57" t="s">
        <v>27</v>
      </c>
      <c r="N172" s="57">
        <v>1</v>
      </c>
      <c r="O172" s="57" t="s">
        <v>27</v>
      </c>
      <c r="P172" s="57">
        <v>2</v>
      </c>
      <c r="Q172" s="57" t="s">
        <v>27</v>
      </c>
      <c r="R172" s="57">
        <v>2</v>
      </c>
      <c r="S172" s="57">
        <v>3</v>
      </c>
      <c r="T172" s="57">
        <v>1</v>
      </c>
    </row>
    <row r="173" spans="1:20" x14ac:dyDescent="0.2">
      <c r="A173" s="608"/>
      <c r="B173" s="630"/>
      <c r="C173" s="632"/>
      <c r="D173" s="1" t="s">
        <v>4997</v>
      </c>
      <c r="E173" s="1" t="s">
        <v>5179</v>
      </c>
      <c r="F173" s="612"/>
      <c r="G173" s="57">
        <v>3</v>
      </c>
      <c r="H173" s="57" t="s">
        <v>27</v>
      </c>
      <c r="I173" s="57">
        <v>3</v>
      </c>
      <c r="J173" s="57" t="s">
        <v>27</v>
      </c>
      <c r="K173" s="57">
        <v>3</v>
      </c>
      <c r="L173" s="57" t="s">
        <v>27</v>
      </c>
      <c r="M173" s="57" t="s">
        <v>27</v>
      </c>
      <c r="N173" s="57">
        <v>1</v>
      </c>
      <c r="O173" s="57" t="s">
        <v>27</v>
      </c>
      <c r="P173" s="57">
        <v>2</v>
      </c>
      <c r="Q173" s="57" t="s">
        <v>27</v>
      </c>
      <c r="R173" s="57">
        <v>2</v>
      </c>
      <c r="S173" s="57">
        <v>3</v>
      </c>
      <c r="T173" s="57">
        <v>1</v>
      </c>
    </row>
    <row r="174" spans="1:20" ht="22.5" x14ac:dyDescent="0.2">
      <c r="A174" s="608"/>
      <c r="B174" s="630"/>
      <c r="C174" s="632"/>
      <c r="D174" s="1" t="s">
        <v>4999</v>
      </c>
      <c r="E174" s="1" t="s">
        <v>4805</v>
      </c>
      <c r="F174" s="612"/>
      <c r="G174" s="57">
        <v>3</v>
      </c>
      <c r="H174" s="57" t="s">
        <v>27</v>
      </c>
      <c r="I174" s="57">
        <v>3</v>
      </c>
      <c r="J174" s="57" t="s">
        <v>27</v>
      </c>
      <c r="K174" s="57">
        <v>3</v>
      </c>
      <c r="L174" s="57" t="s">
        <v>27</v>
      </c>
      <c r="M174" s="57" t="s">
        <v>27</v>
      </c>
      <c r="N174" s="57">
        <v>1</v>
      </c>
      <c r="O174" s="57" t="s">
        <v>27</v>
      </c>
      <c r="P174" s="57">
        <v>2</v>
      </c>
      <c r="Q174" s="57" t="s">
        <v>27</v>
      </c>
      <c r="R174" s="57">
        <v>2</v>
      </c>
      <c r="S174" s="57">
        <v>3</v>
      </c>
      <c r="T174" s="57">
        <v>1</v>
      </c>
    </row>
    <row r="175" spans="1:20" x14ac:dyDescent="0.2">
      <c r="A175" s="608"/>
      <c r="B175" s="630"/>
      <c r="C175" s="632"/>
      <c r="D175" s="1" t="s">
        <v>4988</v>
      </c>
      <c r="F175" s="613"/>
      <c r="G175" s="57">
        <v>3</v>
      </c>
      <c r="H175" s="57" t="s">
        <v>27</v>
      </c>
      <c r="I175" s="57">
        <v>3</v>
      </c>
      <c r="J175" s="57" t="s">
        <v>27</v>
      </c>
      <c r="K175" s="57">
        <v>3</v>
      </c>
      <c r="L175" s="57" t="s">
        <v>27</v>
      </c>
      <c r="M175" s="57" t="s">
        <v>27</v>
      </c>
      <c r="N175" s="57">
        <v>1</v>
      </c>
      <c r="O175" s="57" t="s">
        <v>27</v>
      </c>
      <c r="P175" s="57">
        <v>2</v>
      </c>
      <c r="Q175" s="57" t="s">
        <v>27</v>
      </c>
      <c r="R175" s="57">
        <v>2</v>
      </c>
      <c r="S175" s="57">
        <v>3</v>
      </c>
      <c r="T175" s="57">
        <v>1</v>
      </c>
    </row>
    <row r="176" spans="1:20" ht="30" customHeight="1" x14ac:dyDescent="0.2">
      <c r="A176" s="608" t="s">
        <v>5001</v>
      </c>
      <c r="B176" s="617" t="s">
        <v>4963</v>
      </c>
      <c r="C176" s="631" t="s">
        <v>5180</v>
      </c>
      <c r="D176" s="1" t="s">
        <v>5004</v>
      </c>
      <c r="E176" s="1" t="s">
        <v>5005</v>
      </c>
      <c r="F176" s="611" t="s">
        <v>26</v>
      </c>
      <c r="G176" s="57">
        <v>3</v>
      </c>
      <c r="H176" s="57">
        <v>2</v>
      </c>
      <c r="I176" s="57">
        <v>2</v>
      </c>
      <c r="J176" s="57" t="s">
        <v>27</v>
      </c>
      <c r="K176" s="57">
        <v>2</v>
      </c>
      <c r="L176" s="57">
        <v>3</v>
      </c>
      <c r="M176" s="57">
        <v>2</v>
      </c>
      <c r="N176" s="57">
        <v>2</v>
      </c>
      <c r="O176" s="57">
        <v>3</v>
      </c>
      <c r="P176" s="57" t="s">
        <v>27</v>
      </c>
      <c r="Q176" s="57">
        <v>2</v>
      </c>
      <c r="R176" s="57">
        <v>1</v>
      </c>
      <c r="S176" s="57">
        <v>2</v>
      </c>
      <c r="T176" s="57">
        <v>1</v>
      </c>
    </row>
    <row r="177" spans="1:20" x14ac:dyDescent="0.2">
      <c r="A177" s="608"/>
      <c r="B177" s="630"/>
      <c r="C177" s="632"/>
      <c r="D177" s="1" t="s">
        <v>5006</v>
      </c>
      <c r="E177" s="1" t="s">
        <v>5007</v>
      </c>
      <c r="F177" s="612"/>
      <c r="G177" s="57">
        <v>3</v>
      </c>
      <c r="H177" s="57">
        <v>2</v>
      </c>
      <c r="I177" s="57">
        <v>2</v>
      </c>
      <c r="J177" s="57" t="s">
        <v>27</v>
      </c>
      <c r="K177" s="57">
        <v>2</v>
      </c>
      <c r="L177" s="57">
        <v>3</v>
      </c>
      <c r="M177" s="57">
        <v>2</v>
      </c>
      <c r="N177" s="57">
        <v>2</v>
      </c>
      <c r="O177" s="57">
        <v>3</v>
      </c>
      <c r="P177" s="57" t="s">
        <v>27</v>
      </c>
      <c r="Q177" s="57">
        <v>2</v>
      </c>
      <c r="R177" s="57">
        <v>1</v>
      </c>
      <c r="S177" s="57">
        <v>2</v>
      </c>
      <c r="T177" s="57">
        <v>1</v>
      </c>
    </row>
    <row r="178" spans="1:20" x14ac:dyDescent="0.2">
      <c r="A178" s="608"/>
      <c r="B178" s="630"/>
      <c r="C178" s="632"/>
      <c r="D178" s="1" t="s">
        <v>5008</v>
      </c>
      <c r="E178" s="1" t="s">
        <v>5009</v>
      </c>
      <c r="F178" s="612"/>
      <c r="G178" s="57">
        <v>3</v>
      </c>
      <c r="H178" s="57">
        <v>2</v>
      </c>
      <c r="I178" s="57">
        <v>2</v>
      </c>
      <c r="J178" s="57" t="s">
        <v>27</v>
      </c>
      <c r="K178" s="57">
        <v>2</v>
      </c>
      <c r="L178" s="57">
        <v>3</v>
      </c>
      <c r="M178" s="57">
        <v>2</v>
      </c>
      <c r="N178" s="57">
        <v>2</v>
      </c>
      <c r="O178" s="57">
        <v>3</v>
      </c>
      <c r="P178" s="57" t="s">
        <v>27</v>
      </c>
      <c r="Q178" s="57">
        <v>2</v>
      </c>
      <c r="R178" s="57">
        <v>1</v>
      </c>
      <c r="S178" s="57">
        <v>2</v>
      </c>
      <c r="T178" s="57">
        <v>1</v>
      </c>
    </row>
    <row r="179" spans="1:20" x14ac:dyDescent="0.2">
      <c r="A179" s="608"/>
      <c r="B179" s="630"/>
      <c r="C179" s="632"/>
      <c r="D179" s="1" t="s">
        <v>5010</v>
      </c>
      <c r="E179" s="1" t="s">
        <v>5011</v>
      </c>
      <c r="F179" s="612"/>
      <c r="G179" s="57">
        <v>3</v>
      </c>
      <c r="H179" s="57">
        <v>2</v>
      </c>
      <c r="I179" s="57">
        <v>2</v>
      </c>
      <c r="J179" s="57" t="s">
        <v>27</v>
      </c>
      <c r="K179" s="57">
        <v>2</v>
      </c>
      <c r="L179" s="57">
        <v>3</v>
      </c>
      <c r="M179" s="57">
        <v>2</v>
      </c>
      <c r="N179" s="57">
        <v>2</v>
      </c>
      <c r="O179" s="57">
        <v>3</v>
      </c>
      <c r="P179" s="57" t="s">
        <v>27</v>
      </c>
      <c r="Q179" s="57">
        <v>2</v>
      </c>
      <c r="R179" s="57">
        <v>1</v>
      </c>
      <c r="S179" s="57">
        <v>2</v>
      </c>
      <c r="T179" s="57">
        <v>1</v>
      </c>
    </row>
    <row r="180" spans="1:20" x14ac:dyDescent="0.2">
      <c r="A180" s="608"/>
      <c r="B180" s="630"/>
      <c r="C180" s="632"/>
      <c r="D180" s="1" t="s">
        <v>5012</v>
      </c>
      <c r="E180" s="1" t="s">
        <v>5013</v>
      </c>
      <c r="F180" s="612"/>
      <c r="G180" s="57">
        <v>3</v>
      </c>
      <c r="H180" s="57">
        <v>2</v>
      </c>
      <c r="I180" s="57">
        <v>2</v>
      </c>
      <c r="J180" s="57" t="s">
        <v>27</v>
      </c>
      <c r="K180" s="57">
        <v>2</v>
      </c>
      <c r="L180" s="57">
        <v>3</v>
      </c>
      <c r="M180" s="57">
        <v>2</v>
      </c>
      <c r="N180" s="57">
        <v>2</v>
      </c>
      <c r="O180" s="57">
        <v>3</v>
      </c>
      <c r="P180" s="57" t="s">
        <v>27</v>
      </c>
      <c r="Q180" s="57">
        <v>2</v>
      </c>
      <c r="R180" s="57">
        <v>1</v>
      </c>
      <c r="S180" s="57">
        <v>2</v>
      </c>
      <c r="T180" s="57">
        <v>1</v>
      </c>
    </row>
    <row r="181" spans="1:20" x14ac:dyDescent="0.2">
      <c r="A181" s="608"/>
      <c r="B181" s="618"/>
      <c r="C181" s="646"/>
      <c r="D181" s="1" t="s">
        <v>5001</v>
      </c>
      <c r="E181" s="1" t="s">
        <v>5001</v>
      </c>
      <c r="F181" s="613"/>
      <c r="G181" s="57">
        <v>3</v>
      </c>
      <c r="H181" s="57">
        <v>2</v>
      </c>
      <c r="I181" s="57">
        <v>2</v>
      </c>
      <c r="J181" s="57" t="s">
        <v>27</v>
      </c>
      <c r="K181" s="57">
        <v>2</v>
      </c>
      <c r="L181" s="57">
        <v>3</v>
      </c>
      <c r="M181" s="57">
        <v>2</v>
      </c>
      <c r="N181" s="57">
        <v>2</v>
      </c>
      <c r="O181" s="57">
        <v>3</v>
      </c>
      <c r="P181" s="57" t="s">
        <v>27</v>
      </c>
      <c r="Q181" s="57">
        <v>2</v>
      </c>
      <c r="R181" s="57">
        <v>1</v>
      </c>
      <c r="S181" s="57">
        <v>2</v>
      </c>
      <c r="T181" s="57">
        <v>1</v>
      </c>
    </row>
    <row r="182" spans="1:20" s="161" customFormat="1" x14ac:dyDescent="0.2">
      <c r="C182" s="166"/>
    </row>
  </sheetData>
  <mergeCells count="141">
    <mergeCell ref="A176:A181"/>
    <mergeCell ref="B176:B181"/>
    <mergeCell ref="C176:C181"/>
    <mergeCell ref="F176:F181"/>
    <mergeCell ref="A164:A169"/>
    <mergeCell ref="B164:B169"/>
    <mergeCell ref="C164:C169"/>
    <mergeCell ref="F164:F169"/>
    <mergeCell ref="A170:A175"/>
    <mergeCell ref="B170:B175"/>
    <mergeCell ref="C170:C175"/>
    <mergeCell ref="F170:F175"/>
    <mergeCell ref="A152:A157"/>
    <mergeCell ref="B152:B157"/>
    <mergeCell ref="C152:C157"/>
    <mergeCell ref="F152:F157"/>
    <mergeCell ref="A158:A163"/>
    <mergeCell ref="B158:B163"/>
    <mergeCell ref="C158:C163"/>
    <mergeCell ref="F158:F163"/>
    <mergeCell ref="A142:A145"/>
    <mergeCell ref="B142:B145"/>
    <mergeCell ref="C142:C145"/>
    <mergeCell ref="F142:F145"/>
    <mergeCell ref="A146:A151"/>
    <mergeCell ref="B146:B151"/>
    <mergeCell ref="C146:C151"/>
    <mergeCell ref="F146:F151"/>
    <mergeCell ref="A132:A137"/>
    <mergeCell ref="B132:B137"/>
    <mergeCell ref="C132:C137"/>
    <mergeCell ref="F132:F137"/>
    <mergeCell ref="A138:A141"/>
    <mergeCell ref="B138:B141"/>
    <mergeCell ref="C138:C141"/>
    <mergeCell ref="F138:F141"/>
    <mergeCell ref="A120:A125"/>
    <mergeCell ref="B120:B125"/>
    <mergeCell ref="C120:C125"/>
    <mergeCell ref="F120:F124"/>
    <mergeCell ref="F125:F131"/>
    <mergeCell ref="A126:A131"/>
    <mergeCell ref="B126:B131"/>
    <mergeCell ref="C126:C131"/>
    <mergeCell ref="A108:A113"/>
    <mergeCell ref="B108:B113"/>
    <mergeCell ref="C108:C113"/>
    <mergeCell ref="F108:F113"/>
    <mergeCell ref="A114:A119"/>
    <mergeCell ref="B114:B119"/>
    <mergeCell ref="C114:C119"/>
    <mergeCell ref="F114:F119"/>
    <mergeCell ref="A96:A101"/>
    <mergeCell ref="B96:B101"/>
    <mergeCell ref="C96:C101"/>
    <mergeCell ref="F96:F101"/>
    <mergeCell ref="A102:A107"/>
    <mergeCell ref="B102:B107"/>
    <mergeCell ref="C102:C107"/>
    <mergeCell ref="F102:F107"/>
    <mergeCell ref="A84:A89"/>
    <mergeCell ref="B84:B89"/>
    <mergeCell ref="C84:C89"/>
    <mergeCell ref="F84:F89"/>
    <mergeCell ref="A90:A95"/>
    <mergeCell ref="B90:B95"/>
    <mergeCell ref="C90:C95"/>
    <mergeCell ref="F90:F95"/>
    <mergeCell ref="A76:A77"/>
    <mergeCell ref="B76:B77"/>
    <mergeCell ref="C76:C77"/>
    <mergeCell ref="F76:F77"/>
    <mergeCell ref="A78:A83"/>
    <mergeCell ref="B78:B83"/>
    <mergeCell ref="C78:C83"/>
    <mergeCell ref="F78:F83"/>
    <mergeCell ref="A72:A73"/>
    <mergeCell ref="B72:B73"/>
    <mergeCell ref="C72:C73"/>
    <mergeCell ref="F72:F73"/>
    <mergeCell ref="A74:A75"/>
    <mergeCell ref="B74:B75"/>
    <mergeCell ref="C74:C75"/>
    <mergeCell ref="F74:F75"/>
    <mergeCell ref="A64:A69"/>
    <mergeCell ref="B64:B69"/>
    <mergeCell ref="C64:C69"/>
    <mergeCell ref="F64:F69"/>
    <mergeCell ref="A70:A71"/>
    <mergeCell ref="B70:B71"/>
    <mergeCell ref="C70:C71"/>
    <mergeCell ref="F70:F71"/>
    <mergeCell ref="A52:A57"/>
    <mergeCell ref="B52:B57"/>
    <mergeCell ref="C52:C57"/>
    <mergeCell ref="F52:F57"/>
    <mergeCell ref="A58:A63"/>
    <mergeCell ref="B58:B63"/>
    <mergeCell ref="C58:C63"/>
    <mergeCell ref="F58:F63"/>
    <mergeCell ref="A42:A45"/>
    <mergeCell ref="B42:B45"/>
    <mergeCell ref="C42:C45"/>
    <mergeCell ref="F42:F45"/>
    <mergeCell ref="A46:A51"/>
    <mergeCell ref="B46:B51"/>
    <mergeCell ref="C46:C51"/>
    <mergeCell ref="F46:F51"/>
    <mergeCell ref="A32:A37"/>
    <mergeCell ref="B32:B37"/>
    <mergeCell ref="C32:C37"/>
    <mergeCell ref="F32:F37"/>
    <mergeCell ref="A38:A41"/>
    <mergeCell ref="B38:B41"/>
    <mergeCell ref="C38:C41"/>
    <mergeCell ref="F38:F41"/>
    <mergeCell ref="A20:A25"/>
    <mergeCell ref="B20:B25"/>
    <mergeCell ref="C20:C25"/>
    <mergeCell ref="F20:F25"/>
    <mergeCell ref="A26:A31"/>
    <mergeCell ref="B26:B31"/>
    <mergeCell ref="C26:C31"/>
    <mergeCell ref="F26:F31"/>
    <mergeCell ref="A8:A13"/>
    <mergeCell ref="B8:B13"/>
    <mergeCell ref="C8:C13"/>
    <mergeCell ref="F8:F13"/>
    <mergeCell ref="A14:A19"/>
    <mergeCell ref="B14:B19"/>
    <mergeCell ref="C14:C19"/>
    <mergeCell ref="F14:F19"/>
    <mergeCell ref="B1:U1"/>
    <mergeCell ref="B2:U2"/>
    <mergeCell ref="B3:U3"/>
    <mergeCell ref="B4:U4"/>
    <mergeCell ref="A6:A7"/>
    <mergeCell ref="B6:C7"/>
    <mergeCell ref="D6:E7"/>
    <mergeCell ref="F6:F7"/>
    <mergeCell ref="G6:T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workbookViewId="0">
      <selection activeCell="F5" sqref="F5:S5"/>
    </sheetView>
  </sheetViews>
  <sheetFormatPr defaultRowHeight="15" x14ac:dyDescent="0.25"/>
  <cols>
    <col min="2" max="2" width="20.85546875" customWidth="1"/>
    <col min="4" max="4" width="50.7109375" customWidth="1"/>
  </cols>
  <sheetData>
    <row r="1" spans="1:19" ht="15.75" x14ac:dyDescent="0.25">
      <c r="A1" s="556" t="s">
        <v>0</v>
      </c>
      <c r="B1" s="556"/>
      <c r="C1" s="556"/>
      <c r="D1" s="556"/>
      <c r="E1" s="556"/>
      <c r="F1" s="556"/>
      <c r="G1" s="556"/>
      <c r="H1" s="556"/>
      <c r="I1" s="556"/>
      <c r="J1" s="556"/>
      <c r="K1" s="556"/>
      <c r="L1" s="556"/>
      <c r="M1" s="556"/>
      <c r="N1" s="556"/>
      <c r="O1" s="556"/>
      <c r="P1" s="556"/>
      <c r="Q1" s="556"/>
      <c r="R1" s="556"/>
      <c r="S1" s="556"/>
    </row>
    <row r="2" spans="1:19" ht="15.75" x14ac:dyDescent="0.25">
      <c r="A2" s="556" t="s">
        <v>1785</v>
      </c>
      <c r="B2" s="556"/>
      <c r="C2" s="556"/>
      <c r="D2" s="556"/>
      <c r="E2" s="556"/>
      <c r="F2" s="556"/>
      <c r="G2" s="556"/>
      <c r="H2" s="556"/>
      <c r="I2" s="556"/>
      <c r="J2" s="556"/>
      <c r="K2" s="556"/>
      <c r="L2" s="556"/>
      <c r="M2" s="556"/>
      <c r="N2" s="556"/>
      <c r="O2" s="556"/>
      <c r="P2" s="556"/>
      <c r="Q2" s="556"/>
      <c r="R2" s="556"/>
      <c r="S2" s="556"/>
    </row>
    <row r="3" spans="1:19" ht="15.75" x14ac:dyDescent="0.25">
      <c r="A3" s="556" t="s">
        <v>1786</v>
      </c>
      <c r="B3" s="556"/>
      <c r="C3" s="556"/>
      <c r="D3" s="556"/>
      <c r="E3" s="556"/>
      <c r="F3" s="556"/>
      <c r="G3" s="556"/>
      <c r="H3" s="556"/>
      <c r="I3" s="556"/>
      <c r="J3" s="556"/>
      <c r="K3" s="556"/>
      <c r="L3" s="556"/>
      <c r="M3" s="556"/>
      <c r="N3" s="556"/>
      <c r="O3" s="556"/>
      <c r="P3" s="556"/>
      <c r="Q3" s="556"/>
      <c r="R3" s="556"/>
      <c r="S3" s="556"/>
    </row>
    <row r="4" spans="1:19" ht="15.75" x14ac:dyDescent="0.25">
      <c r="A4" s="557" t="s">
        <v>1</v>
      </c>
      <c r="B4" s="557"/>
      <c r="C4" s="557"/>
      <c r="D4" s="557"/>
      <c r="E4" s="557"/>
      <c r="F4" s="557"/>
      <c r="G4" s="557"/>
      <c r="H4" s="557"/>
      <c r="I4" s="557"/>
      <c r="J4" s="557"/>
      <c r="K4" s="557"/>
      <c r="L4" s="557"/>
      <c r="M4" s="557"/>
      <c r="N4" s="557"/>
      <c r="O4" s="557"/>
      <c r="P4" s="557"/>
      <c r="Q4" s="557"/>
      <c r="R4" s="557"/>
      <c r="S4" s="557"/>
    </row>
    <row r="5" spans="1:19" ht="15.75" x14ac:dyDescent="0.25">
      <c r="A5" s="550" t="s">
        <v>1399</v>
      </c>
      <c r="B5" s="532" t="s">
        <v>3</v>
      </c>
      <c r="C5" s="558" t="s">
        <v>4</v>
      </c>
      <c r="D5" s="553"/>
      <c r="E5" s="558" t="s">
        <v>5</v>
      </c>
      <c r="F5" s="560" t="s">
        <v>1787</v>
      </c>
      <c r="G5" s="560"/>
      <c r="H5" s="560"/>
      <c r="I5" s="560"/>
      <c r="J5" s="560"/>
      <c r="K5" s="560"/>
      <c r="L5" s="560"/>
      <c r="M5" s="560"/>
      <c r="N5" s="560"/>
      <c r="O5" s="560"/>
      <c r="P5" s="560"/>
      <c r="Q5" s="560"/>
      <c r="R5" s="560"/>
      <c r="S5" s="560"/>
    </row>
    <row r="6" spans="1:19" ht="15.75" x14ac:dyDescent="0.25">
      <c r="A6" s="552"/>
      <c r="B6" s="533"/>
      <c r="C6" s="559"/>
      <c r="D6" s="555"/>
      <c r="E6" s="559"/>
      <c r="F6" s="17" t="s">
        <v>6</v>
      </c>
      <c r="G6" s="17" t="s">
        <v>7</v>
      </c>
      <c r="H6" s="17" t="s">
        <v>8</v>
      </c>
      <c r="I6" s="17" t="s">
        <v>9</v>
      </c>
      <c r="J6" s="17" t="s">
        <v>10</v>
      </c>
      <c r="K6" s="17" t="s">
        <v>11</v>
      </c>
      <c r="L6" s="17" t="s">
        <v>12</v>
      </c>
      <c r="M6" s="17" t="s">
        <v>13</v>
      </c>
      <c r="N6" s="17" t="s">
        <v>14</v>
      </c>
      <c r="O6" s="17" t="s">
        <v>15</v>
      </c>
      <c r="P6" s="17" t="s">
        <v>16</v>
      </c>
      <c r="Q6" s="17" t="s">
        <v>17</v>
      </c>
      <c r="R6" s="17" t="s">
        <v>18</v>
      </c>
      <c r="S6" s="17" t="s">
        <v>19</v>
      </c>
    </row>
    <row r="7" spans="1:19" ht="47.25" x14ac:dyDescent="0.25">
      <c r="A7" s="532" t="s">
        <v>21</v>
      </c>
      <c r="B7" s="534" t="s">
        <v>1788</v>
      </c>
      <c r="C7" s="18" t="s">
        <v>690</v>
      </c>
      <c r="D7" s="19" t="s">
        <v>1789</v>
      </c>
      <c r="E7" s="550" t="s">
        <v>26</v>
      </c>
      <c r="F7" s="20">
        <v>3</v>
      </c>
      <c r="G7" s="20">
        <v>3</v>
      </c>
      <c r="H7" s="20">
        <v>2</v>
      </c>
      <c r="I7" s="20">
        <v>2</v>
      </c>
      <c r="J7" s="20" t="s">
        <v>27</v>
      </c>
      <c r="K7" s="20" t="s">
        <v>27</v>
      </c>
      <c r="L7" s="20" t="s">
        <v>27</v>
      </c>
      <c r="M7" s="20" t="s">
        <v>27</v>
      </c>
      <c r="N7" s="20" t="s">
        <v>27</v>
      </c>
      <c r="O7" s="20" t="s">
        <v>27</v>
      </c>
      <c r="P7" s="20" t="s">
        <v>27</v>
      </c>
      <c r="Q7" s="20">
        <v>1</v>
      </c>
      <c r="R7" s="20">
        <v>1</v>
      </c>
      <c r="S7" s="20">
        <v>2</v>
      </c>
    </row>
    <row r="8" spans="1:19" ht="47.25" x14ac:dyDescent="0.25">
      <c r="A8" s="538"/>
      <c r="B8" s="539"/>
      <c r="C8" s="21" t="s">
        <v>691</v>
      </c>
      <c r="D8" s="19" t="s">
        <v>1790</v>
      </c>
      <c r="E8" s="551"/>
      <c r="F8" s="20">
        <v>3</v>
      </c>
      <c r="G8" s="20">
        <v>3</v>
      </c>
      <c r="H8" s="20">
        <v>2</v>
      </c>
      <c r="I8" s="20">
        <v>2</v>
      </c>
      <c r="J8" s="20" t="s">
        <v>27</v>
      </c>
      <c r="K8" s="20" t="s">
        <v>27</v>
      </c>
      <c r="L8" s="20" t="s">
        <v>27</v>
      </c>
      <c r="M8" s="20" t="s">
        <v>27</v>
      </c>
      <c r="N8" s="20" t="s">
        <v>27</v>
      </c>
      <c r="O8" s="20" t="s">
        <v>27</v>
      </c>
      <c r="P8" s="20" t="s">
        <v>27</v>
      </c>
      <c r="Q8" s="20">
        <v>1</v>
      </c>
      <c r="R8" s="20">
        <v>1</v>
      </c>
      <c r="S8" s="20">
        <v>2</v>
      </c>
    </row>
    <row r="9" spans="1:19" ht="47.25" x14ac:dyDescent="0.25">
      <c r="A9" s="538"/>
      <c r="B9" s="539"/>
      <c r="C9" s="21" t="s">
        <v>692</v>
      </c>
      <c r="D9" s="19" t="s">
        <v>1791</v>
      </c>
      <c r="E9" s="551"/>
      <c r="F9" s="20">
        <v>3</v>
      </c>
      <c r="G9" s="20">
        <v>3</v>
      </c>
      <c r="H9" s="20">
        <v>2</v>
      </c>
      <c r="I9" s="20">
        <v>2</v>
      </c>
      <c r="J9" s="20" t="s">
        <v>27</v>
      </c>
      <c r="K9" s="20" t="s">
        <v>27</v>
      </c>
      <c r="L9" s="20" t="s">
        <v>27</v>
      </c>
      <c r="M9" s="20" t="s">
        <v>27</v>
      </c>
      <c r="N9" s="20" t="s">
        <v>27</v>
      </c>
      <c r="O9" s="20" t="s">
        <v>27</v>
      </c>
      <c r="P9" s="20" t="s">
        <v>27</v>
      </c>
      <c r="Q9" s="20">
        <v>1</v>
      </c>
      <c r="R9" s="20">
        <v>1</v>
      </c>
      <c r="S9" s="20">
        <v>2</v>
      </c>
    </row>
    <row r="10" spans="1:19" ht="31.5" x14ac:dyDescent="0.25">
      <c r="A10" s="538"/>
      <c r="B10" s="539"/>
      <c r="C10" s="21" t="s">
        <v>693</v>
      </c>
      <c r="D10" s="19" t="s">
        <v>1792</v>
      </c>
      <c r="E10" s="551"/>
      <c r="F10" s="20">
        <v>3</v>
      </c>
      <c r="G10" s="20">
        <v>3</v>
      </c>
      <c r="H10" s="20">
        <v>2</v>
      </c>
      <c r="I10" s="20">
        <v>2</v>
      </c>
      <c r="J10" s="20" t="s">
        <v>27</v>
      </c>
      <c r="K10" s="20" t="s">
        <v>27</v>
      </c>
      <c r="L10" s="20" t="s">
        <v>27</v>
      </c>
      <c r="M10" s="20" t="s">
        <v>27</v>
      </c>
      <c r="N10" s="20" t="s">
        <v>27</v>
      </c>
      <c r="O10" s="20" t="s">
        <v>27</v>
      </c>
      <c r="P10" s="20" t="s">
        <v>27</v>
      </c>
      <c r="Q10" s="20">
        <v>1</v>
      </c>
      <c r="R10" s="20">
        <v>1</v>
      </c>
      <c r="S10" s="20">
        <v>2</v>
      </c>
    </row>
    <row r="11" spans="1:19" ht="31.5" x14ac:dyDescent="0.25">
      <c r="A11" s="538"/>
      <c r="B11" s="539"/>
      <c r="C11" s="21" t="s">
        <v>994</v>
      </c>
      <c r="D11" s="19" t="s">
        <v>1793</v>
      </c>
      <c r="E11" s="551"/>
      <c r="F11" s="20">
        <v>3</v>
      </c>
      <c r="G11" s="20">
        <v>3</v>
      </c>
      <c r="H11" s="20">
        <v>2</v>
      </c>
      <c r="I11" s="20">
        <v>2</v>
      </c>
      <c r="J11" s="20" t="s">
        <v>27</v>
      </c>
      <c r="K11" s="20" t="s">
        <v>27</v>
      </c>
      <c r="L11" s="20" t="s">
        <v>27</v>
      </c>
      <c r="M11" s="20" t="s">
        <v>27</v>
      </c>
      <c r="N11" s="20" t="s">
        <v>27</v>
      </c>
      <c r="O11" s="20" t="s">
        <v>27</v>
      </c>
      <c r="P11" s="20" t="s">
        <v>27</v>
      </c>
      <c r="Q11" s="20">
        <v>1</v>
      </c>
      <c r="R11" s="20">
        <v>1</v>
      </c>
      <c r="S11" s="20">
        <v>2</v>
      </c>
    </row>
    <row r="12" spans="1:19" ht="15.75" x14ac:dyDescent="0.25">
      <c r="A12" s="533"/>
      <c r="B12" s="535"/>
      <c r="C12" s="22" t="s">
        <v>21</v>
      </c>
      <c r="D12" s="23"/>
      <c r="E12" s="552"/>
      <c r="F12" s="20">
        <v>3</v>
      </c>
      <c r="G12" s="20">
        <v>2.6</v>
      </c>
      <c r="H12" s="20">
        <v>2.2000000000000002</v>
      </c>
      <c r="I12" s="20">
        <v>1.8</v>
      </c>
      <c r="J12" s="20" t="s">
        <v>27</v>
      </c>
      <c r="K12" s="20" t="s">
        <v>27</v>
      </c>
      <c r="L12" s="20" t="s">
        <v>27</v>
      </c>
      <c r="M12" s="20" t="s">
        <v>27</v>
      </c>
      <c r="N12" s="20" t="s">
        <v>27</v>
      </c>
      <c r="O12" s="20" t="s">
        <v>27</v>
      </c>
      <c r="P12" s="20" t="s">
        <v>27</v>
      </c>
      <c r="Q12" s="20">
        <v>1</v>
      </c>
      <c r="R12" s="20">
        <v>1</v>
      </c>
      <c r="S12" s="20">
        <v>2</v>
      </c>
    </row>
    <row r="13" spans="1:19" ht="31.5" x14ac:dyDescent="0.25">
      <c r="A13" s="532" t="s">
        <v>31</v>
      </c>
      <c r="B13" s="534" t="s">
        <v>1794</v>
      </c>
      <c r="C13" s="18" t="s">
        <v>34</v>
      </c>
      <c r="D13" s="24" t="s">
        <v>1795</v>
      </c>
      <c r="E13" s="532" t="s">
        <v>26</v>
      </c>
      <c r="F13" s="20">
        <v>3</v>
      </c>
      <c r="G13" s="20">
        <v>2</v>
      </c>
      <c r="H13" s="20">
        <v>1</v>
      </c>
      <c r="I13" s="20">
        <v>2</v>
      </c>
      <c r="J13" s="20" t="s">
        <v>27</v>
      </c>
      <c r="K13" s="20">
        <v>2</v>
      </c>
      <c r="L13" s="20" t="s">
        <v>27</v>
      </c>
      <c r="M13" s="20" t="s">
        <v>27</v>
      </c>
      <c r="N13" s="20" t="s">
        <v>27</v>
      </c>
      <c r="O13" s="20" t="s">
        <v>27</v>
      </c>
      <c r="P13" s="20" t="s">
        <v>27</v>
      </c>
      <c r="Q13" s="20">
        <v>2</v>
      </c>
      <c r="R13" s="20">
        <v>2</v>
      </c>
      <c r="S13" s="20">
        <v>1</v>
      </c>
    </row>
    <row r="14" spans="1:19" ht="31.5" x14ac:dyDescent="0.25">
      <c r="A14" s="538"/>
      <c r="B14" s="539"/>
      <c r="C14" s="21" t="s">
        <v>35</v>
      </c>
      <c r="D14" s="24" t="s">
        <v>1796</v>
      </c>
      <c r="E14" s="538"/>
      <c r="F14" s="20">
        <v>3</v>
      </c>
      <c r="G14" s="20">
        <v>2</v>
      </c>
      <c r="H14" s="20">
        <v>1</v>
      </c>
      <c r="I14" s="20">
        <v>2</v>
      </c>
      <c r="J14" s="20" t="s">
        <v>27</v>
      </c>
      <c r="K14" s="20">
        <v>2</v>
      </c>
      <c r="L14" s="20" t="s">
        <v>27</v>
      </c>
      <c r="M14" s="20" t="s">
        <v>27</v>
      </c>
      <c r="N14" s="20" t="s">
        <v>27</v>
      </c>
      <c r="O14" s="20" t="s">
        <v>27</v>
      </c>
      <c r="P14" s="20" t="s">
        <v>27</v>
      </c>
      <c r="Q14" s="20">
        <v>2</v>
      </c>
      <c r="R14" s="20">
        <v>2</v>
      </c>
      <c r="S14" s="20">
        <v>1</v>
      </c>
    </row>
    <row r="15" spans="1:19" ht="31.5" x14ac:dyDescent="0.25">
      <c r="A15" s="538"/>
      <c r="B15" s="539"/>
      <c r="C15" s="21" t="s">
        <v>36</v>
      </c>
      <c r="D15" s="24" t="s">
        <v>1797</v>
      </c>
      <c r="E15" s="538"/>
      <c r="F15" s="20">
        <v>3</v>
      </c>
      <c r="G15" s="20">
        <v>2</v>
      </c>
      <c r="H15" s="20">
        <v>1</v>
      </c>
      <c r="I15" s="20">
        <v>2</v>
      </c>
      <c r="J15" s="20" t="s">
        <v>27</v>
      </c>
      <c r="K15" s="20">
        <v>2</v>
      </c>
      <c r="L15" s="20" t="s">
        <v>27</v>
      </c>
      <c r="M15" s="20" t="s">
        <v>27</v>
      </c>
      <c r="N15" s="20" t="s">
        <v>27</v>
      </c>
      <c r="O15" s="20" t="s">
        <v>27</v>
      </c>
      <c r="P15" s="20" t="s">
        <v>27</v>
      </c>
      <c r="Q15" s="20">
        <v>2</v>
      </c>
      <c r="R15" s="20">
        <v>2</v>
      </c>
      <c r="S15" s="20">
        <v>1</v>
      </c>
    </row>
    <row r="16" spans="1:19" ht="15.75" x14ac:dyDescent="0.25">
      <c r="A16" s="538"/>
      <c r="B16" s="539"/>
      <c r="C16" s="21" t="s">
        <v>37</v>
      </c>
      <c r="D16" s="24" t="s">
        <v>1798</v>
      </c>
      <c r="E16" s="538"/>
      <c r="F16" s="20">
        <v>3</v>
      </c>
      <c r="G16" s="20">
        <v>2</v>
      </c>
      <c r="H16" s="20">
        <v>1</v>
      </c>
      <c r="I16" s="20">
        <v>2</v>
      </c>
      <c r="J16" s="20" t="s">
        <v>27</v>
      </c>
      <c r="K16" s="20">
        <v>2</v>
      </c>
      <c r="L16" s="20" t="s">
        <v>27</v>
      </c>
      <c r="M16" s="20" t="s">
        <v>27</v>
      </c>
      <c r="N16" s="20" t="s">
        <v>27</v>
      </c>
      <c r="O16" s="20" t="s">
        <v>27</v>
      </c>
      <c r="P16" s="20" t="s">
        <v>27</v>
      </c>
      <c r="Q16" s="20">
        <v>2</v>
      </c>
      <c r="R16" s="20">
        <v>2</v>
      </c>
      <c r="S16" s="20">
        <v>1</v>
      </c>
    </row>
    <row r="17" spans="1:19" ht="15.75" x14ac:dyDescent="0.25">
      <c r="A17" s="538"/>
      <c r="B17" s="539"/>
      <c r="C17" s="21" t="s">
        <v>724</v>
      </c>
      <c r="D17" s="24" t="s">
        <v>1799</v>
      </c>
      <c r="E17" s="538"/>
      <c r="F17" s="20">
        <v>3</v>
      </c>
      <c r="G17" s="20">
        <v>2</v>
      </c>
      <c r="H17" s="20">
        <v>1</v>
      </c>
      <c r="I17" s="20">
        <v>2</v>
      </c>
      <c r="J17" s="20" t="s">
        <v>27</v>
      </c>
      <c r="K17" s="20">
        <v>2</v>
      </c>
      <c r="L17" s="20" t="s">
        <v>27</v>
      </c>
      <c r="M17" s="20" t="s">
        <v>27</v>
      </c>
      <c r="N17" s="20" t="s">
        <v>27</v>
      </c>
      <c r="O17" s="20" t="s">
        <v>27</v>
      </c>
      <c r="P17" s="20" t="s">
        <v>27</v>
      </c>
      <c r="Q17" s="20">
        <v>2</v>
      </c>
      <c r="R17" s="20">
        <v>2</v>
      </c>
      <c r="S17" s="20">
        <v>1</v>
      </c>
    </row>
    <row r="18" spans="1:19" ht="15.75" x14ac:dyDescent="0.25">
      <c r="A18" s="533"/>
      <c r="B18" s="535"/>
      <c r="C18" s="22" t="s">
        <v>31</v>
      </c>
      <c r="D18" s="23"/>
      <c r="E18" s="533"/>
      <c r="F18" s="20">
        <v>3</v>
      </c>
      <c r="G18" s="20">
        <v>2</v>
      </c>
      <c r="H18" s="20">
        <v>1</v>
      </c>
      <c r="I18" s="20">
        <v>2</v>
      </c>
      <c r="J18" s="20" t="s">
        <v>27</v>
      </c>
      <c r="K18" s="20">
        <v>2</v>
      </c>
      <c r="L18" s="20" t="s">
        <v>27</v>
      </c>
      <c r="M18" s="20" t="s">
        <v>27</v>
      </c>
      <c r="N18" s="20" t="s">
        <v>27</v>
      </c>
      <c r="O18" s="20" t="s">
        <v>27</v>
      </c>
      <c r="P18" s="20" t="s">
        <v>27</v>
      </c>
      <c r="Q18" s="20">
        <v>2</v>
      </c>
      <c r="R18" s="20">
        <v>2</v>
      </c>
      <c r="S18" s="20">
        <v>1</v>
      </c>
    </row>
    <row r="19" spans="1:19" ht="31.5" x14ac:dyDescent="0.25">
      <c r="A19" s="532" t="s">
        <v>38</v>
      </c>
      <c r="B19" s="534" t="s">
        <v>1800</v>
      </c>
      <c r="C19" s="18" t="s">
        <v>41</v>
      </c>
      <c r="D19" s="25" t="s">
        <v>1801</v>
      </c>
      <c r="E19" s="553" t="s">
        <v>26</v>
      </c>
      <c r="F19" s="20">
        <v>3</v>
      </c>
      <c r="G19" s="20" t="s">
        <v>27</v>
      </c>
      <c r="H19" s="20" t="s">
        <v>27</v>
      </c>
      <c r="I19" s="20" t="s">
        <v>27</v>
      </c>
      <c r="J19" s="20">
        <v>2</v>
      </c>
      <c r="K19" s="20" t="s">
        <v>27</v>
      </c>
      <c r="L19" s="20" t="s">
        <v>27</v>
      </c>
      <c r="M19" s="20" t="s">
        <v>27</v>
      </c>
      <c r="N19" s="20" t="s">
        <v>27</v>
      </c>
      <c r="O19" s="20" t="s">
        <v>27</v>
      </c>
      <c r="P19" s="20" t="s">
        <v>27</v>
      </c>
      <c r="Q19" s="20">
        <v>2</v>
      </c>
      <c r="R19" s="20">
        <v>2</v>
      </c>
      <c r="S19" s="20">
        <v>2</v>
      </c>
    </row>
    <row r="20" spans="1:19" ht="63" x14ac:dyDescent="0.25">
      <c r="A20" s="538"/>
      <c r="B20" s="539"/>
      <c r="C20" s="21" t="s">
        <v>43</v>
      </c>
      <c r="D20" s="25" t="s">
        <v>1802</v>
      </c>
      <c r="E20" s="554"/>
      <c r="F20" s="20">
        <v>3</v>
      </c>
      <c r="G20" s="20" t="s">
        <v>27</v>
      </c>
      <c r="H20" s="20" t="s">
        <v>27</v>
      </c>
      <c r="I20" s="20" t="s">
        <v>27</v>
      </c>
      <c r="J20" s="20">
        <v>2</v>
      </c>
      <c r="K20" s="20" t="s">
        <v>27</v>
      </c>
      <c r="L20" s="20" t="s">
        <v>27</v>
      </c>
      <c r="M20" s="20" t="s">
        <v>27</v>
      </c>
      <c r="N20" s="20" t="s">
        <v>27</v>
      </c>
      <c r="O20" s="20" t="s">
        <v>27</v>
      </c>
      <c r="P20" s="20" t="s">
        <v>27</v>
      </c>
      <c r="Q20" s="20">
        <v>2</v>
      </c>
      <c r="R20" s="20">
        <v>2</v>
      </c>
      <c r="S20" s="20">
        <v>2</v>
      </c>
    </row>
    <row r="21" spans="1:19" ht="31.5" x14ac:dyDescent="0.25">
      <c r="A21" s="538"/>
      <c r="B21" s="539"/>
      <c r="C21" s="21" t="s">
        <v>1803</v>
      </c>
      <c r="D21" s="26" t="s">
        <v>1804</v>
      </c>
      <c r="E21" s="554"/>
      <c r="F21" s="20">
        <v>3</v>
      </c>
      <c r="G21" s="20" t="s">
        <v>27</v>
      </c>
      <c r="H21" s="20" t="s">
        <v>27</v>
      </c>
      <c r="I21" s="20" t="s">
        <v>27</v>
      </c>
      <c r="J21" s="20">
        <v>2</v>
      </c>
      <c r="K21" s="20" t="s">
        <v>27</v>
      </c>
      <c r="L21" s="20" t="s">
        <v>27</v>
      </c>
      <c r="M21" s="20" t="s">
        <v>27</v>
      </c>
      <c r="N21" s="20" t="s">
        <v>27</v>
      </c>
      <c r="O21" s="20" t="s">
        <v>27</v>
      </c>
      <c r="P21" s="20" t="s">
        <v>27</v>
      </c>
      <c r="Q21" s="20">
        <v>2</v>
      </c>
      <c r="R21" s="20">
        <v>2</v>
      </c>
      <c r="S21" s="20">
        <v>2</v>
      </c>
    </row>
    <row r="22" spans="1:19" ht="31.5" x14ac:dyDescent="0.25">
      <c r="A22" s="538"/>
      <c r="B22" s="539"/>
      <c r="C22" s="21" t="s">
        <v>46</v>
      </c>
      <c r="D22" s="27" t="s">
        <v>1805</v>
      </c>
      <c r="E22" s="554"/>
      <c r="F22" s="20">
        <v>3</v>
      </c>
      <c r="G22" s="20" t="s">
        <v>27</v>
      </c>
      <c r="H22" s="20" t="s">
        <v>27</v>
      </c>
      <c r="I22" s="20" t="s">
        <v>27</v>
      </c>
      <c r="J22" s="20">
        <v>2</v>
      </c>
      <c r="K22" s="20" t="s">
        <v>27</v>
      </c>
      <c r="L22" s="20" t="s">
        <v>27</v>
      </c>
      <c r="M22" s="20" t="s">
        <v>27</v>
      </c>
      <c r="N22" s="20" t="s">
        <v>27</v>
      </c>
      <c r="O22" s="20" t="s">
        <v>27</v>
      </c>
      <c r="P22" s="20" t="s">
        <v>27</v>
      </c>
      <c r="Q22" s="20">
        <v>2</v>
      </c>
      <c r="R22" s="20">
        <v>2</v>
      </c>
      <c r="S22" s="20">
        <v>2</v>
      </c>
    </row>
    <row r="23" spans="1:19" ht="47.25" x14ac:dyDescent="0.25">
      <c r="A23" s="538"/>
      <c r="B23" s="539"/>
      <c r="C23" s="28" t="s">
        <v>48</v>
      </c>
      <c r="D23" s="23" t="s">
        <v>1806</v>
      </c>
      <c r="E23" s="554"/>
      <c r="F23" s="20">
        <v>3</v>
      </c>
      <c r="G23" s="20" t="s">
        <v>27</v>
      </c>
      <c r="H23" s="20" t="s">
        <v>27</v>
      </c>
      <c r="I23" s="20" t="s">
        <v>27</v>
      </c>
      <c r="J23" s="20">
        <v>2</v>
      </c>
      <c r="K23" s="20" t="s">
        <v>27</v>
      </c>
      <c r="L23" s="20" t="s">
        <v>27</v>
      </c>
      <c r="M23" s="20" t="s">
        <v>27</v>
      </c>
      <c r="N23" s="20" t="s">
        <v>27</v>
      </c>
      <c r="O23" s="20" t="s">
        <v>27</v>
      </c>
      <c r="P23" s="20" t="s">
        <v>27</v>
      </c>
      <c r="Q23" s="20">
        <v>2</v>
      </c>
      <c r="R23" s="20">
        <v>2</v>
      </c>
      <c r="S23" s="20">
        <v>2</v>
      </c>
    </row>
    <row r="24" spans="1:19" ht="15.75" x14ac:dyDescent="0.25">
      <c r="A24" s="533"/>
      <c r="B24" s="535"/>
      <c r="C24" s="29" t="s">
        <v>38</v>
      </c>
      <c r="D24" s="23"/>
      <c r="E24" s="555"/>
      <c r="F24" s="20">
        <v>3</v>
      </c>
      <c r="G24" s="20" t="s">
        <v>27</v>
      </c>
      <c r="H24" s="20" t="s">
        <v>27</v>
      </c>
      <c r="I24" s="20" t="s">
        <v>27</v>
      </c>
      <c r="J24" s="20">
        <v>2</v>
      </c>
      <c r="K24" s="20" t="s">
        <v>27</v>
      </c>
      <c r="L24" s="20" t="s">
        <v>27</v>
      </c>
      <c r="M24" s="20" t="s">
        <v>27</v>
      </c>
      <c r="N24" s="20" t="s">
        <v>27</v>
      </c>
      <c r="O24" s="20" t="s">
        <v>27</v>
      </c>
      <c r="P24" s="20" t="s">
        <v>27</v>
      </c>
      <c r="Q24" s="20">
        <v>2</v>
      </c>
      <c r="R24" s="20">
        <v>2</v>
      </c>
      <c r="S24" s="20">
        <v>2</v>
      </c>
    </row>
    <row r="25" spans="1:19" ht="47.25" x14ac:dyDescent="0.25">
      <c r="A25" s="532" t="s">
        <v>49</v>
      </c>
      <c r="B25" s="534" t="s">
        <v>1807</v>
      </c>
      <c r="C25" s="18" t="s">
        <v>52</v>
      </c>
      <c r="D25" s="19" t="s">
        <v>1808</v>
      </c>
      <c r="E25" s="550" t="s">
        <v>26</v>
      </c>
      <c r="F25" s="20">
        <v>2</v>
      </c>
      <c r="G25" s="20" t="s">
        <v>27</v>
      </c>
      <c r="H25" s="20" t="s">
        <v>27</v>
      </c>
      <c r="I25" s="20" t="s">
        <v>27</v>
      </c>
      <c r="J25" s="20">
        <v>2</v>
      </c>
      <c r="K25" s="20" t="s">
        <v>27</v>
      </c>
      <c r="L25" s="20" t="s">
        <v>27</v>
      </c>
      <c r="M25" s="20">
        <v>2</v>
      </c>
      <c r="N25" s="20" t="s">
        <v>27</v>
      </c>
      <c r="O25" s="20" t="s">
        <v>27</v>
      </c>
      <c r="P25" s="20" t="s">
        <v>27</v>
      </c>
      <c r="Q25" s="20">
        <v>1</v>
      </c>
      <c r="R25" s="20">
        <v>1</v>
      </c>
      <c r="S25" s="20">
        <v>1</v>
      </c>
    </row>
    <row r="26" spans="1:19" ht="47.25" x14ac:dyDescent="0.25">
      <c r="A26" s="538"/>
      <c r="B26" s="539"/>
      <c r="C26" s="21" t="s">
        <v>53</v>
      </c>
      <c r="D26" s="27" t="s">
        <v>1809</v>
      </c>
      <c r="E26" s="551"/>
      <c r="F26" s="20">
        <v>2</v>
      </c>
      <c r="G26" s="20" t="s">
        <v>27</v>
      </c>
      <c r="H26" s="20" t="s">
        <v>27</v>
      </c>
      <c r="I26" s="20" t="s">
        <v>27</v>
      </c>
      <c r="J26" s="20">
        <v>2</v>
      </c>
      <c r="K26" s="20" t="s">
        <v>27</v>
      </c>
      <c r="L26" s="20" t="s">
        <v>27</v>
      </c>
      <c r="M26" s="20">
        <v>2</v>
      </c>
      <c r="N26" s="20" t="s">
        <v>27</v>
      </c>
      <c r="O26" s="20" t="s">
        <v>27</v>
      </c>
      <c r="P26" s="20" t="s">
        <v>27</v>
      </c>
      <c r="Q26" s="20">
        <v>1</v>
      </c>
      <c r="R26" s="20">
        <v>1</v>
      </c>
      <c r="S26" s="20">
        <v>1</v>
      </c>
    </row>
    <row r="27" spans="1:19" ht="47.25" x14ac:dyDescent="0.25">
      <c r="A27" s="538"/>
      <c r="B27" s="539"/>
      <c r="C27" s="21" t="s">
        <v>54</v>
      </c>
      <c r="D27" s="27" t="s">
        <v>1810</v>
      </c>
      <c r="E27" s="551"/>
      <c r="F27" s="20">
        <v>2</v>
      </c>
      <c r="G27" s="20" t="s">
        <v>27</v>
      </c>
      <c r="H27" s="20" t="s">
        <v>27</v>
      </c>
      <c r="I27" s="20" t="s">
        <v>27</v>
      </c>
      <c r="J27" s="20">
        <v>2</v>
      </c>
      <c r="K27" s="20" t="s">
        <v>27</v>
      </c>
      <c r="L27" s="20" t="s">
        <v>27</v>
      </c>
      <c r="M27" s="20">
        <v>2</v>
      </c>
      <c r="N27" s="20" t="s">
        <v>27</v>
      </c>
      <c r="O27" s="20" t="s">
        <v>27</v>
      </c>
      <c r="P27" s="20" t="s">
        <v>27</v>
      </c>
      <c r="Q27" s="20">
        <v>1</v>
      </c>
      <c r="R27" s="20">
        <v>1</v>
      </c>
      <c r="S27" s="20">
        <v>1</v>
      </c>
    </row>
    <row r="28" spans="1:19" ht="31.5" x14ac:dyDescent="0.25">
      <c r="A28" s="538"/>
      <c r="B28" s="539"/>
      <c r="C28" s="21" t="s">
        <v>55</v>
      </c>
      <c r="D28" s="27" t="s">
        <v>1811</v>
      </c>
      <c r="E28" s="551"/>
      <c r="F28" s="20">
        <v>2</v>
      </c>
      <c r="G28" s="20" t="s">
        <v>27</v>
      </c>
      <c r="H28" s="20" t="s">
        <v>27</v>
      </c>
      <c r="I28" s="20" t="s">
        <v>27</v>
      </c>
      <c r="J28" s="20">
        <v>2</v>
      </c>
      <c r="K28" s="20" t="s">
        <v>27</v>
      </c>
      <c r="L28" s="20" t="s">
        <v>27</v>
      </c>
      <c r="M28" s="20">
        <v>2</v>
      </c>
      <c r="N28" s="20" t="s">
        <v>27</v>
      </c>
      <c r="O28" s="20" t="s">
        <v>27</v>
      </c>
      <c r="P28" s="20" t="s">
        <v>27</v>
      </c>
      <c r="Q28" s="20">
        <v>1</v>
      </c>
      <c r="R28" s="20">
        <v>1</v>
      </c>
      <c r="S28" s="20">
        <v>1</v>
      </c>
    </row>
    <row r="29" spans="1:19" ht="47.25" x14ac:dyDescent="0.25">
      <c r="A29" s="538"/>
      <c r="B29" s="539"/>
      <c r="C29" s="21" t="s">
        <v>56</v>
      </c>
      <c r="D29" s="27" t="s">
        <v>1812</v>
      </c>
      <c r="E29" s="551"/>
      <c r="F29" s="20">
        <v>2</v>
      </c>
      <c r="G29" s="20" t="s">
        <v>27</v>
      </c>
      <c r="H29" s="20" t="s">
        <v>27</v>
      </c>
      <c r="I29" s="20" t="s">
        <v>27</v>
      </c>
      <c r="J29" s="20">
        <v>2</v>
      </c>
      <c r="K29" s="20" t="s">
        <v>27</v>
      </c>
      <c r="L29" s="20" t="s">
        <v>27</v>
      </c>
      <c r="M29" s="20">
        <v>2</v>
      </c>
      <c r="N29" s="20" t="s">
        <v>27</v>
      </c>
      <c r="O29" s="20" t="s">
        <v>27</v>
      </c>
      <c r="P29" s="20" t="s">
        <v>27</v>
      </c>
      <c r="Q29" s="20">
        <v>1</v>
      </c>
      <c r="R29" s="20">
        <v>1</v>
      </c>
      <c r="S29" s="20">
        <v>1</v>
      </c>
    </row>
    <row r="30" spans="1:19" ht="15.75" x14ac:dyDescent="0.25">
      <c r="A30" s="533"/>
      <c r="B30" s="535"/>
      <c r="C30" s="22" t="s">
        <v>49</v>
      </c>
      <c r="D30" s="23"/>
      <c r="E30" s="552"/>
      <c r="F30" s="20">
        <v>2</v>
      </c>
      <c r="G30" s="20" t="s">
        <v>27</v>
      </c>
      <c r="H30" s="20" t="s">
        <v>27</v>
      </c>
      <c r="I30" s="20" t="s">
        <v>27</v>
      </c>
      <c r="J30" s="20">
        <v>2</v>
      </c>
      <c r="K30" s="20" t="s">
        <v>27</v>
      </c>
      <c r="L30" s="20" t="s">
        <v>27</v>
      </c>
      <c r="M30" s="20">
        <v>2</v>
      </c>
      <c r="N30" s="20" t="s">
        <v>27</v>
      </c>
      <c r="O30" s="20" t="s">
        <v>27</v>
      </c>
      <c r="P30" s="20" t="s">
        <v>27</v>
      </c>
      <c r="Q30" s="20">
        <v>1</v>
      </c>
      <c r="R30" s="20">
        <v>1</v>
      </c>
      <c r="S30" s="20">
        <v>1</v>
      </c>
    </row>
    <row r="31" spans="1:19" ht="47.25" x14ac:dyDescent="0.25">
      <c r="A31" s="532" t="s">
        <v>57</v>
      </c>
      <c r="B31" s="534" t="s">
        <v>1813</v>
      </c>
      <c r="C31" s="18" t="s">
        <v>58</v>
      </c>
      <c r="D31" s="19" t="s">
        <v>1814</v>
      </c>
      <c r="E31" s="550" t="s">
        <v>26</v>
      </c>
      <c r="F31" s="20">
        <v>3</v>
      </c>
      <c r="G31" s="20">
        <v>3</v>
      </c>
      <c r="H31" s="20">
        <v>3</v>
      </c>
      <c r="I31" s="20">
        <v>1</v>
      </c>
      <c r="J31" s="20" t="s">
        <v>27</v>
      </c>
      <c r="K31" s="20" t="s">
        <v>27</v>
      </c>
      <c r="L31" s="20" t="s">
        <v>27</v>
      </c>
      <c r="M31" s="20" t="s">
        <v>27</v>
      </c>
      <c r="N31" s="20" t="s">
        <v>27</v>
      </c>
      <c r="O31" s="20" t="s">
        <v>27</v>
      </c>
      <c r="P31" s="20" t="s">
        <v>27</v>
      </c>
      <c r="Q31" s="20">
        <v>2</v>
      </c>
      <c r="R31" s="20">
        <v>3</v>
      </c>
      <c r="S31" s="20">
        <v>3</v>
      </c>
    </row>
    <row r="32" spans="1:19" ht="15.75" x14ac:dyDescent="0.25">
      <c r="A32" s="538"/>
      <c r="B32" s="539"/>
      <c r="C32" s="21" t="s">
        <v>59</v>
      </c>
      <c r="D32" s="19" t="s">
        <v>1815</v>
      </c>
      <c r="E32" s="551"/>
      <c r="F32" s="20">
        <v>3</v>
      </c>
      <c r="G32" s="20">
        <v>3</v>
      </c>
      <c r="H32" s="20">
        <v>3</v>
      </c>
      <c r="I32" s="20">
        <v>1</v>
      </c>
      <c r="J32" s="20" t="s">
        <v>27</v>
      </c>
      <c r="K32" s="20" t="s">
        <v>27</v>
      </c>
      <c r="L32" s="20" t="s">
        <v>27</v>
      </c>
      <c r="M32" s="20" t="s">
        <v>27</v>
      </c>
      <c r="N32" s="20" t="s">
        <v>27</v>
      </c>
      <c r="O32" s="20" t="s">
        <v>27</v>
      </c>
      <c r="P32" s="20" t="s">
        <v>27</v>
      </c>
      <c r="Q32" s="20">
        <v>2</v>
      </c>
      <c r="R32" s="20">
        <v>3</v>
      </c>
      <c r="S32" s="20">
        <v>3</v>
      </c>
    </row>
    <row r="33" spans="1:19" ht="47.25" x14ac:dyDescent="0.25">
      <c r="A33" s="538"/>
      <c r="B33" s="539"/>
      <c r="C33" s="21" t="s">
        <v>60</v>
      </c>
      <c r="D33" s="19" t="s">
        <v>1816</v>
      </c>
      <c r="E33" s="551"/>
      <c r="F33" s="20">
        <v>3</v>
      </c>
      <c r="G33" s="20">
        <v>3</v>
      </c>
      <c r="H33" s="20">
        <v>3</v>
      </c>
      <c r="I33" s="20">
        <v>1</v>
      </c>
      <c r="J33" s="20" t="s">
        <v>27</v>
      </c>
      <c r="K33" s="20" t="s">
        <v>27</v>
      </c>
      <c r="L33" s="20" t="s">
        <v>27</v>
      </c>
      <c r="M33" s="20" t="s">
        <v>27</v>
      </c>
      <c r="N33" s="20" t="s">
        <v>27</v>
      </c>
      <c r="O33" s="20" t="s">
        <v>27</v>
      </c>
      <c r="P33" s="20" t="s">
        <v>27</v>
      </c>
      <c r="Q33" s="20">
        <v>2</v>
      </c>
      <c r="R33" s="20">
        <v>3</v>
      </c>
      <c r="S33" s="20">
        <v>3</v>
      </c>
    </row>
    <row r="34" spans="1:19" ht="31.5" x14ac:dyDescent="0.25">
      <c r="A34" s="538"/>
      <c r="B34" s="539"/>
      <c r="C34" s="21" t="s">
        <v>447</v>
      </c>
      <c r="D34" s="19" t="s">
        <v>1817</v>
      </c>
      <c r="E34" s="551"/>
      <c r="F34" s="20">
        <v>3</v>
      </c>
      <c r="G34" s="20">
        <v>3</v>
      </c>
      <c r="H34" s="20">
        <v>3</v>
      </c>
      <c r="I34" s="20">
        <v>1</v>
      </c>
      <c r="J34" s="20" t="s">
        <v>27</v>
      </c>
      <c r="K34" s="20" t="s">
        <v>27</v>
      </c>
      <c r="L34" s="20" t="s">
        <v>27</v>
      </c>
      <c r="M34" s="20" t="s">
        <v>27</v>
      </c>
      <c r="N34" s="20" t="s">
        <v>27</v>
      </c>
      <c r="O34" s="20" t="s">
        <v>27</v>
      </c>
      <c r="P34" s="20" t="s">
        <v>27</v>
      </c>
      <c r="Q34" s="20">
        <v>2</v>
      </c>
      <c r="R34" s="20">
        <v>3</v>
      </c>
      <c r="S34" s="20">
        <v>3</v>
      </c>
    </row>
    <row r="35" spans="1:19" ht="31.5" x14ac:dyDescent="0.25">
      <c r="A35" s="538"/>
      <c r="B35" s="539"/>
      <c r="C35" s="21" t="s">
        <v>448</v>
      </c>
      <c r="D35" s="19" t="s">
        <v>1818</v>
      </c>
      <c r="E35" s="551"/>
      <c r="F35" s="20">
        <v>3</v>
      </c>
      <c r="G35" s="20">
        <v>2</v>
      </c>
      <c r="H35" s="20">
        <v>2</v>
      </c>
      <c r="I35" s="20">
        <v>1</v>
      </c>
      <c r="J35" s="20" t="s">
        <v>27</v>
      </c>
      <c r="K35" s="20" t="s">
        <v>27</v>
      </c>
      <c r="L35" s="20" t="s">
        <v>27</v>
      </c>
      <c r="M35" s="20" t="s">
        <v>27</v>
      </c>
      <c r="N35" s="20" t="s">
        <v>27</v>
      </c>
      <c r="O35" s="20" t="s">
        <v>27</v>
      </c>
      <c r="P35" s="20" t="s">
        <v>27</v>
      </c>
      <c r="Q35" s="20">
        <v>2</v>
      </c>
      <c r="R35" s="20">
        <v>3</v>
      </c>
      <c r="S35" s="20">
        <v>3</v>
      </c>
    </row>
    <row r="36" spans="1:19" ht="15.75" x14ac:dyDescent="0.25">
      <c r="A36" s="533"/>
      <c r="B36" s="535"/>
      <c r="C36" s="22" t="s">
        <v>57</v>
      </c>
      <c r="D36" s="19"/>
      <c r="E36" s="552"/>
      <c r="F36" s="20">
        <v>3</v>
      </c>
      <c r="G36" s="20">
        <v>2.8</v>
      </c>
      <c r="H36" s="20">
        <v>2.8</v>
      </c>
      <c r="I36" s="20">
        <v>1</v>
      </c>
      <c r="J36" s="20" t="s">
        <v>27</v>
      </c>
      <c r="K36" s="20" t="s">
        <v>27</v>
      </c>
      <c r="L36" s="20" t="s">
        <v>27</v>
      </c>
      <c r="M36" s="20" t="s">
        <v>27</v>
      </c>
      <c r="N36" s="20" t="s">
        <v>27</v>
      </c>
      <c r="O36" s="20" t="s">
        <v>27</v>
      </c>
      <c r="P36" s="20" t="s">
        <v>27</v>
      </c>
      <c r="Q36" s="20">
        <v>2</v>
      </c>
      <c r="R36" s="20">
        <v>3</v>
      </c>
      <c r="S36" s="20">
        <v>3</v>
      </c>
    </row>
    <row r="37" spans="1:19" ht="47.25" x14ac:dyDescent="0.25">
      <c r="A37" s="532" t="s">
        <v>61</v>
      </c>
      <c r="B37" s="534" t="s">
        <v>1819</v>
      </c>
      <c r="C37" s="18" t="s">
        <v>64</v>
      </c>
      <c r="D37" s="24" t="s">
        <v>1820</v>
      </c>
      <c r="E37" s="532" t="s">
        <v>26</v>
      </c>
      <c r="F37" s="20">
        <v>3</v>
      </c>
      <c r="G37" s="20" t="s">
        <v>27</v>
      </c>
      <c r="H37" s="20" t="s">
        <v>27</v>
      </c>
      <c r="I37" s="20" t="s">
        <v>27</v>
      </c>
      <c r="J37" s="20" t="s">
        <v>27</v>
      </c>
      <c r="K37" s="20">
        <v>2</v>
      </c>
      <c r="L37" s="20" t="s">
        <v>27</v>
      </c>
      <c r="M37" s="20" t="s">
        <v>27</v>
      </c>
      <c r="N37" s="20" t="s">
        <v>27</v>
      </c>
      <c r="O37" s="20" t="s">
        <v>27</v>
      </c>
      <c r="P37" s="20" t="s">
        <v>27</v>
      </c>
      <c r="Q37" s="20">
        <v>2</v>
      </c>
      <c r="R37" s="20">
        <v>2</v>
      </c>
      <c r="S37" s="20">
        <v>2</v>
      </c>
    </row>
    <row r="38" spans="1:19" ht="31.5" x14ac:dyDescent="0.25">
      <c r="A38" s="538"/>
      <c r="B38" s="539"/>
      <c r="C38" s="21" t="s">
        <v>65</v>
      </c>
      <c r="D38" s="24" t="s">
        <v>1821</v>
      </c>
      <c r="E38" s="538"/>
      <c r="F38" s="20">
        <v>3</v>
      </c>
      <c r="G38" s="20" t="s">
        <v>27</v>
      </c>
      <c r="H38" s="20" t="s">
        <v>27</v>
      </c>
      <c r="I38" s="20" t="s">
        <v>27</v>
      </c>
      <c r="J38" s="20" t="s">
        <v>27</v>
      </c>
      <c r="K38" s="20">
        <v>2</v>
      </c>
      <c r="L38" s="20" t="s">
        <v>27</v>
      </c>
      <c r="M38" s="20" t="s">
        <v>27</v>
      </c>
      <c r="N38" s="20" t="s">
        <v>27</v>
      </c>
      <c r="O38" s="20" t="s">
        <v>27</v>
      </c>
      <c r="P38" s="20" t="s">
        <v>27</v>
      </c>
      <c r="Q38" s="20">
        <v>2</v>
      </c>
      <c r="R38" s="20">
        <v>2</v>
      </c>
      <c r="S38" s="20">
        <v>2</v>
      </c>
    </row>
    <row r="39" spans="1:19" ht="31.5" x14ac:dyDescent="0.25">
      <c r="A39" s="538"/>
      <c r="B39" s="539"/>
      <c r="C39" s="21" t="s">
        <v>66</v>
      </c>
      <c r="D39" s="24" t="s">
        <v>1822</v>
      </c>
      <c r="E39" s="538"/>
      <c r="F39" s="20">
        <v>3</v>
      </c>
      <c r="G39" s="20" t="s">
        <v>27</v>
      </c>
      <c r="H39" s="20" t="s">
        <v>27</v>
      </c>
      <c r="I39" s="20" t="s">
        <v>27</v>
      </c>
      <c r="J39" s="20" t="s">
        <v>27</v>
      </c>
      <c r="K39" s="20">
        <v>2</v>
      </c>
      <c r="L39" s="20" t="s">
        <v>27</v>
      </c>
      <c r="M39" s="20" t="s">
        <v>27</v>
      </c>
      <c r="N39" s="20" t="s">
        <v>27</v>
      </c>
      <c r="O39" s="20" t="s">
        <v>27</v>
      </c>
      <c r="P39" s="20" t="s">
        <v>27</v>
      </c>
      <c r="Q39" s="20">
        <v>2</v>
      </c>
      <c r="R39" s="20">
        <v>2</v>
      </c>
      <c r="S39" s="20">
        <v>2</v>
      </c>
    </row>
    <row r="40" spans="1:19" ht="31.5" x14ac:dyDescent="0.25">
      <c r="A40" s="538"/>
      <c r="B40" s="539"/>
      <c r="C40" s="21" t="s">
        <v>67</v>
      </c>
      <c r="D40" s="24" t="s">
        <v>1823</v>
      </c>
      <c r="E40" s="538"/>
      <c r="F40" s="20">
        <v>3</v>
      </c>
      <c r="G40" s="20">
        <v>2</v>
      </c>
      <c r="H40" s="20" t="s">
        <v>27</v>
      </c>
      <c r="I40" s="20" t="s">
        <v>27</v>
      </c>
      <c r="J40" s="20">
        <v>2</v>
      </c>
      <c r="K40" s="20">
        <v>2</v>
      </c>
      <c r="L40" s="20" t="s">
        <v>27</v>
      </c>
      <c r="M40" s="20" t="s">
        <v>27</v>
      </c>
      <c r="N40" s="20" t="s">
        <v>27</v>
      </c>
      <c r="O40" s="20" t="s">
        <v>27</v>
      </c>
      <c r="P40" s="20" t="s">
        <v>27</v>
      </c>
      <c r="Q40" s="20">
        <v>2</v>
      </c>
      <c r="R40" s="20">
        <v>2</v>
      </c>
      <c r="S40" s="20">
        <v>2</v>
      </c>
    </row>
    <row r="41" spans="1:19" ht="31.5" x14ac:dyDescent="0.25">
      <c r="A41" s="538"/>
      <c r="B41" s="539"/>
      <c r="C41" s="21" t="s">
        <v>68</v>
      </c>
      <c r="D41" s="24" t="s">
        <v>1824</v>
      </c>
      <c r="E41" s="538"/>
      <c r="F41" s="20">
        <v>3</v>
      </c>
      <c r="G41" s="20" t="s">
        <v>27</v>
      </c>
      <c r="H41" s="20" t="s">
        <v>27</v>
      </c>
      <c r="I41" s="20" t="s">
        <v>27</v>
      </c>
      <c r="J41" s="20" t="s">
        <v>27</v>
      </c>
      <c r="K41" s="20">
        <v>2</v>
      </c>
      <c r="L41" s="20" t="s">
        <v>27</v>
      </c>
      <c r="M41" s="20" t="s">
        <v>27</v>
      </c>
      <c r="N41" s="20" t="s">
        <v>27</v>
      </c>
      <c r="O41" s="20" t="s">
        <v>27</v>
      </c>
      <c r="P41" s="20" t="s">
        <v>27</v>
      </c>
      <c r="Q41" s="20">
        <v>2</v>
      </c>
      <c r="R41" s="20">
        <v>2</v>
      </c>
      <c r="S41" s="20">
        <v>2</v>
      </c>
    </row>
    <row r="42" spans="1:19" ht="15.75" x14ac:dyDescent="0.25">
      <c r="A42" s="533"/>
      <c r="B42" s="535"/>
      <c r="C42" s="22" t="s">
        <v>61</v>
      </c>
      <c r="D42" s="23"/>
      <c r="E42" s="533"/>
      <c r="F42" s="20">
        <v>3</v>
      </c>
      <c r="G42" s="20">
        <v>2</v>
      </c>
      <c r="H42" s="20" t="s">
        <v>27</v>
      </c>
      <c r="I42" s="20" t="s">
        <v>27</v>
      </c>
      <c r="J42" s="20">
        <v>2</v>
      </c>
      <c r="K42" s="20">
        <v>2</v>
      </c>
      <c r="L42" s="20" t="s">
        <v>27</v>
      </c>
      <c r="M42" s="20" t="s">
        <v>27</v>
      </c>
      <c r="N42" s="20" t="s">
        <v>27</v>
      </c>
      <c r="O42" s="20" t="s">
        <v>27</v>
      </c>
      <c r="P42" s="20" t="s">
        <v>27</v>
      </c>
      <c r="Q42" s="20">
        <v>2</v>
      </c>
      <c r="R42" s="20">
        <v>2</v>
      </c>
      <c r="S42" s="20">
        <v>2</v>
      </c>
    </row>
    <row r="43" spans="1:19" ht="47.25" x14ac:dyDescent="0.25">
      <c r="A43" s="532" t="s">
        <v>69</v>
      </c>
      <c r="B43" s="534" t="s">
        <v>1825</v>
      </c>
      <c r="C43" s="18" t="s">
        <v>72</v>
      </c>
      <c r="D43" s="19" t="s">
        <v>1826</v>
      </c>
      <c r="E43" s="532" t="s">
        <v>73</v>
      </c>
      <c r="F43" s="20">
        <v>3</v>
      </c>
      <c r="G43" s="20" t="s">
        <v>27</v>
      </c>
      <c r="H43" s="20">
        <v>2</v>
      </c>
      <c r="I43" s="20" t="s">
        <v>27</v>
      </c>
      <c r="J43" s="20" t="s">
        <v>27</v>
      </c>
      <c r="K43" s="20" t="s">
        <v>27</v>
      </c>
      <c r="L43" s="20" t="s">
        <v>27</v>
      </c>
      <c r="M43" s="20" t="s">
        <v>27</v>
      </c>
      <c r="N43" s="20" t="s">
        <v>27</v>
      </c>
      <c r="O43" s="20" t="s">
        <v>27</v>
      </c>
      <c r="P43" s="20" t="s">
        <v>27</v>
      </c>
      <c r="Q43" s="20">
        <v>2</v>
      </c>
      <c r="R43" s="20">
        <v>2</v>
      </c>
      <c r="S43" s="20">
        <v>2</v>
      </c>
    </row>
    <row r="44" spans="1:19" ht="31.5" x14ac:dyDescent="0.25">
      <c r="A44" s="538"/>
      <c r="B44" s="539"/>
      <c r="C44" s="21" t="s">
        <v>74</v>
      </c>
      <c r="D44" s="19" t="s">
        <v>1827</v>
      </c>
      <c r="E44" s="538"/>
      <c r="F44" s="20">
        <v>3</v>
      </c>
      <c r="G44" s="20" t="s">
        <v>27</v>
      </c>
      <c r="H44" s="20">
        <v>2</v>
      </c>
      <c r="I44" s="20" t="s">
        <v>27</v>
      </c>
      <c r="J44" s="20" t="s">
        <v>27</v>
      </c>
      <c r="K44" s="20" t="s">
        <v>27</v>
      </c>
      <c r="L44" s="20" t="s">
        <v>27</v>
      </c>
      <c r="M44" s="20" t="s">
        <v>27</v>
      </c>
      <c r="N44" s="20" t="s">
        <v>27</v>
      </c>
      <c r="O44" s="20" t="s">
        <v>27</v>
      </c>
      <c r="P44" s="20" t="s">
        <v>27</v>
      </c>
      <c r="Q44" s="20">
        <v>2</v>
      </c>
      <c r="R44" s="20">
        <v>2</v>
      </c>
      <c r="S44" s="20">
        <v>2</v>
      </c>
    </row>
    <row r="45" spans="1:19" ht="31.5" x14ac:dyDescent="0.25">
      <c r="A45" s="538"/>
      <c r="B45" s="539"/>
      <c r="C45" s="21" t="s">
        <v>459</v>
      </c>
      <c r="D45" s="19" t="s">
        <v>1828</v>
      </c>
      <c r="E45" s="538"/>
      <c r="F45" s="20">
        <v>3</v>
      </c>
      <c r="G45" s="20" t="s">
        <v>27</v>
      </c>
      <c r="H45" s="20">
        <v>2</v>
      </c>
      <c r="I45" s="20" t="s">
        <v>27</v>
      </c>
      <c r="J45" s="20" t="s">
        <v>27</v>
      </c>
      <c r="K45" s="20" t="s">
        <v>27</v>
      </c>
      <c r="L45" s="20" t="s">
        <v>27</v>
      </c>
      <c r="M45" s="20" t="s">
        <v>27</v>
      </c>
      <c r="N45" s="20" t="s">
        <v>27</v>
      </c>
      <c r="O45" s="20" t="s">
        <v>27</v>
      </c>
      <c r="P45" s="20" t="s">
        <v>27</v>
      </c>
      <c r="Q45" s="20">
        <v>2</v>
      </c>
      <c r="R45" s="20">
        <v>2</v>
      </c>
      <c r="S45" s="20">
        <v>2</v>
      </c>
    </row>
    <row r="46" spans="1:19" ht="31.5" x14ac:dyDescent="0.25">
      <c r="A46" s="538"/>
      <c r="B46" s="539"/>
      <c r="C46" s="21" t="s">
        <v>756</v>
      </c>
      <c r="D46" s="19" t="s">
        <v>1829</v>
      </c>
      <c r="E46" s="538"/>
      <c r="F46" s="20">
        <v>3</v>
      </c>
      <c r="G46" s="20" t="s">
        <v>27</v>
      </c>
      <c r="H46" s="20">
        <v>2</v>
      </c>
      <c r="I46" s="20" t="s">
        <v>27</v>
      </c>
      <c r="J46" s="20" t="s">
        <v>27</v>
      </c>
      <c r="K46" s="20" t="s">
        <v>27</v>
      </c>
      <c r="L46" s="20" t="s">
        <v>27</v>
      </c>
      <c r="M46" s="20" t="s">
        <v>27</v>
      </c>
      <c r="N46" s="20" t="s">
        <v>27</v>
      </c>
      <c r="O46" s="20" t="s">
        <v>27</v>
      </c>
      <c r="P46" s="20" t="s">
        <v>27</v>
      </c>
      <c r="Q46" s="20">
        <v>2</v>
      </c>
      <c r="R46" s="20">
        <v>2</v>
      </c>
      <c r="S46" s="20">
        <v>2</v>
      </c>
    </row>
    <row r="47" spans="1:19" ht="31.5" x14ac:dyDescent="0.25">
      <c r="A47" s="538"/>
      <c r="B47" s="539"/>
      <c r="C47" s="21" t="s">
        <v>758</v>
      </c>
      <c r="D47" s="23" t="s">
        <v>1830</v>
      </c>
      <c r="E47" s="538"/>
      <c r="F47" s="20">
        <v>3</v>
      </c>
      <c r="G47" s="20" t="s">
        <v>27</v>
      </c>
      <c r="H47" s="20">
        <v>2</v>
      </c>
      <c r="I47" s="20" t="s">
        <v>27</v>
      </c>
      <c r="J47" s="20" t="s">
        <v>27</v>
      </c>
      <c r="K47" s="20" t="s">
        <v>27</v>
      </c>
      <c r="L47" s="20" t="s">
        <v>27</v>
      </c>
      <c r="M47" s="20" t="s">
        <v>27</v>
      </c>
      <c r="N47" s="20" t="s">
        <v>27</v>
      </c>
      <c r="O47" s="20" t="s">
        <v>27</v>
      </c>
      <c r="P47" s="20" t="s">
        <v>27</v>
      </c>
      <c r="Q47" s="20">
        <v>2</v>
      </c>
      <c r="R47" s="20">
        <v>2</v>
      </c>
      <c r="S47" s="20">
        <v>2</v>
      </c>
    </row>
    <row r="48" spans="1:19" ht="15.75" x14ac:dyDescent="0.25">
      <c r="A48" s="533"/>
      <c r="B48" s="535"/>
      <c r="C48" s="22" t="s">
        <v>69</v>
      </c>
      <c r="D48" s="23"/>
      <c r="E48" s="533"/>
      <c r="F48" s="20">
        <v>3</v>
      </c>
      <c r="G48" s="20">
        <v>1</v>
      </c>
      <c r="H48" s="20" t="s">
        <v>27</v>
      </c>
      <c r="I48" s="20" t="s">
        <v>27</v>
      </c>
      <c r="J48" s="20">
        <v>1</v>
      </c>
      <c r="K48" s="20" t="s">
        <v>27</v>
      </c>
      <c r="L48" s="20">
        <v>1</v>
      </c>
      <c r="M48" s="20" t="s">
        <v>27</v>
      </c>
      <c r="N48" s="20">
        <v>2</v>
      </c>
      <c r="O48" s="20">
        <v>1</v>
      </c>
      <c r="P48" s="20">
        <v>2</v>
      </c>
      <c r="Q48" s="20">
        <v>2</v>
      </c>
      <c r="R48" s="20">
        <v>3</v>
      </c>
      <c r="S48" s="20">
        <v>2</v>
      </c>
    </row>
    <row r="49" spans="1:19" ht="31.5" x14ac:dyDescent="0.25">
      <c r="A49" s="532" t="s">
        <v>75</v>
      </c>
      <c r="B49" s="534" t="s">
        <v>1831</v>
      </c>
      <c r="C49" s="18" t="s">
        <v>1832</v>
      </c>
      <c r="D49" s="30" t="s">
        <v>1833</v>
      </c>
      <c r="E49" s="544" t="s">
        <v>26</v>
      </c>
      <c r="F49" s="20">
        <v>3</v>
      </c>
      <c r="G49" s="20">
        <v>3</v>
      </c>
      <c r="H49" s="20">
        <v>3</v>
      </c>
      <c r="I49" s="20" t="s">
        <v>27</v>
      </c>
      <c r="J49" s="20">
        <v>2</v>
      </c>
      <c r="K49" s="20" t="s">
        <v>27</v>
      </c>
      <c r="L49" s="20" t="s">
        <v>27</v>
      </c>
      <c r="M49" s="20" t="s">
        <v>27</v>
      </c>
      <c r="N49" s="20" t="s">
        <v>27</v>
      </c>
      <c r="O49" s="20" t="s">
        <v>27</v>
      </c>
      <c r="P49" s="20" t="s">
        <v>27</v>
      </c>
      <c r="Q49" s="20">
        <v>2</v>
      </c>
      <c r="R49" s="20">
        <v>3</v>
      </c>
      <c r="S49" s="20">
        <v>3</v>
      </c>
    </row>
    <row r="50" spans="1:19" ht="31.5" x14ac:dyDescent="0.25">
      <c r="A50" s="538"/>
      <c r="B50" s="539"/>
      <c r="C50" s="21" t="s">
        <v>1834</v>
      </c>
      <c r="D50" s="30" t="s">
        <v>1835</v>
      </c>
      <c r="E50" s="545"/>
      <c r="F50" s="20">
        <v>3</v>
      </c>
      <c r="G50" s="20">
        <v>3</v>
      </c>
      <c r="H50" s="20">
        <v>3</v>
      </c>
      <c r="I50" s="20" t="s">
        <v>27</v>
      </c>
      <c r="J50" s="20">
        <v>2</v>
      </c>
      <c r="K50" s="20" t="s">
        <v>27</v>
      </c>
      <c r="L50" s="20" t="s">
        <v>27</v>
      </c>
      <c r="M50" s="20" t="s">
        <v>27</v>
      </c>
      <c r="N50" s="20" t="s">
        <v>27</v>
      </c>
      <c r="O50" s="20" t="s">
        <v>27</v>
      </c>
      <c r="P50" s="20" t="s">
        <v>27</v>
      </c>
      <c r="Q50" s="20">
        <v>2</v>
      </c>
      <c r="R50" s="20">
        <v>3</v>
      </c>
      <c r="S50" s="20">
        <v>3</v>
      </c>
    </row>
    <row r="51" spans="1:19" ht="31.5" x14ac:dyDescent="0.25">
      <c r="A51" s="538"/>
      <c r="B51" s="539"/>
      <c r="C51" s="21" t="s">
        <v>78</v>
      </c>
      <c r="D51" s="30" t="s">
        <v>1836</v>
      </c>
      <c r="E51" s="545"/>
      <c r="F51" s="20">
        <v>3</v>
      </c>
      <c r="G51" s="20">
        <v>3</v>
      </c>
      <c r="H51" s="20">
        <v>3</v>
      </c>
      <c r="I51" s="20" t="s">
        <v>27</v>
      </c>
      <c r="J51" s="20">
        <v>2</v>
      </c>
      <c r="K51" s="20" t="s">
        <v>27</v>
      </c>
      <c r="L51" s="20" t="s">
        <v>27</v>
      </c>
      <c r="M51" s="20" t="s">
        <v>27</v>
      </c>
      <c r="N51" s="20" t="s">
        <v>27</v>
      </c>
      <c r="O51" s="20" t="s">
        <v>27</v>
      </c>
      <c r="P51" s="20" t="s">
        <v>27</v>
      </c>
      <c r="Q51" s="20">
        <v>2</v>
      </c>
      <c r="R51" s="20">
        <v>3</v>
      </c>
      <c r="S51" s="20">
        <v>3</v>
      </c>
    </row>
    <row r="52" spans="1:19" ht="31.5" x14ac:dyDescent="0.25">
      <c r="A52" s="538"/>
      <c r="B52" s="539"/>
      <c r="C52" s="21" t="s">
        <v>765</v>
      </c>
      <c r="D52" s="30" t="s">
        <v>1837</v>
      </c>
      <c r="E52" s="545"/>
      <c r="F52" s="20">
        <v>3</v>
      </c>
      <c r="G52" s="20">
        <v>3</v>
      </c>
      <c r="H52" s="20">
        <v>3</v>
      </c>
      <c r="I52" s="20" t="s">
        <v>27</v>
      </c>
      <c r="J52" s="20">
        <v>2</v>
      </c>
      <c r="K52" s="20" t="s">
        <v>27</v>
      </c>
      <c r="L52" s="20" t="s">
        <v>27</v>
      </c>
      <c r="M52" s="20" t="s">
        <v>27</v>
      </c>
      <c r="N52" s="20" t="s">
        <v>27</v>
      </c>
      <c r="O52" s="20" t="s">
        <v>27</v>
      </c>
      <c r="P52" s="20" t="s">
        <v>27</v>
      </c>
      <c r="Q52" s="20">
        <v>2</v>
      </c>
      <c r="R52" s="20">
        <v>3</v>
      </c>
      <c r="S52" s="20">
        <v>3</v>
      </c>
    </row>
    <row r="53" spans="1:19" ht="31.5" x14ac:dyDescent="0.25">
      <c r="A53" s="538"/>
      <c r="B53" s="539"/>
      <c r="C53" s="21" t="s">
        <v>767</v>
      </c>
      <c r="D53" s="30" t="s">
        <v>1838</v>
      </c>
      <c r="E53" s="545"/>
      <c r="F53" s="20">
        <v>3</v>
      </c>
      <c r="G53" s="20">
        <v>3</v>
      </c>
      <c r="H53" s="20">
        <v>3</v>
      </c>
      <c r="I53" s="20" t="s">
        <v>27</v>
      </c>
      <c r="J53" s="20">
        <v>2</v>
      </c>
      <c r="K53" s="20" t="s">
        <v>27</v>
      </c>
      <c r="L53" s="20" t="s">
        <v>27</v>
      </c>
      <c r="M53" s="20" t="s">
        <v>27</v>
      </c>
      <c r="N53" s="20" t="s">
        <v>27</v>
      </c>
      <c r="O53" s="20" t="s">
        <v>27</v>
      </c>
      <c r="P53" s="20" t="s">
        <v>27</v>
      </c>
      <c r="Q53" s="20">
        <v>2</v>
      </c>
      <c r="R53" s="20">
        <v>3</v>
      </c>
      <c r="S53" s="20">
        <v>3</v>
      </c>
    </row>
    <row r="54" spans="1:19" ht="15.75" x14ac:dyDescent="0.25">
      <c r="A54" s="533"/>
      <c r="B54" s="535"/>
      <c r="C54" s="22" t="s">
        <v>75</v>
      </c>
      <c r="D54" s="23"/>
      <c r="E54" s="546"/>
      <c r="F54" s="20">
        <v>3</v>
      </c>
      <c r="G54" s="20">
        <v>3</v>
      </c>
      <c r="H54" s="20">
        <v>3</v>
      </c>
      <c r="I54" s="20" t="s">
        <v>27</v>
      </c>
      <c r="J54" s="20">
        <v>2</v>
      </c>
      <c r="K54" s="20" t="s">
        <v>27</v>
      </c>
      <c r="L54" s="20" t="s">
        <v>27</v>
      </c>
      <c r="M54" s="20" t="s">
        <v>27</v>
      </c>
      <c r="N54" s="20" t="s">
        <v>27</v>
      </c>
      <c r="O54" s="20" t="s">
        <v>27</v>
      </c>
      <c r="P54" s="20" t="s">
        <v>27</v>
      </c>
      <c r="Q54" s="20">
        <v>2</v>
      </c>
      <c r="R54" s="20">
        <v>3</v>
      </c>
      <c r="S54" s="20">
        <v>3</v>
      </c>
    </row>
    <row r="55" spans="1:19" ht="31.5" x14ac:dyDescent="0.25">
      <c r="A55" s="532" t="s">
        <v>79</v>
      </c>
      <c r="B55" s="534" t="s">
        <v>1839</v>
      </c>
      <c r="C55" s="18" t="s">
        <v>82</v>
      </c>
      <c r="D55" s="19" t="s">
        <v>1840</v>
      </c>
      <c r="E55" s="550" t="s">
        <v>26</v>
      </c>
      <c r="F55" s="20">
        <v>3</v>
      </c>
      <c r="G55" s="20" t="s">
        <v>27</v>
      </c>
      <c r="H55" s="20" t="s">
        <v>27</v>
      </c>
      <c r="I55" s="20" t="s">
        <v>27</v>
      </c>
      <c r="J55" s="20">
        <v>2</v>
      </c>
      <c r="K55" s="20" t="s">
        <v>27</v>
      </c>
      <c r="L55" s="20" t="s">
        <v>27</v>
      </c>
      <c r="M55" s="20" t="s">
        <v>27</v>
      </c>
      <c r="N55" s="20" t="s">
        <v>27</v>
      </c>
      <c r="O55" s="20" t="s">
        <v>27</v>
      </c>
      <c r="P55" s="20" t="s">
        <v>27</v>
      </c>
      <c r="Q55" s="20">
        <v>2</v>
      </c>
      <c r="R55" s="20">
        <v>2</v>
      </c>
      <c r="S55" s="20">
        <v>2</v>
      </c>
    </row>
    <row r="56" spans="1:19" ht="31.5" x14ac:dyDescent="0.25">
      <c r="A56" s="538"/>
      <c r="B56" s="539"/>
      <c r="C56" s="21" t="s">
        <v>83</v>
      </c>
      <c r="D56" s="19" t="s">
        <v>1841</v>
      </c>
      <c r="E56" s="551"/>
      <c r="F56" s="20">
        <v>3</v>
      </c>
      <c r="G56" s="20" t="s">
        <v>27</v>
      </c>
      <c r="H56" s="20" t="s">
        <v>27</v>
      </c>
      <c r="I56" s="20" t="s">
        <v>27</v>
      </c>
      <c r="J56" s="20">
        <v>2</v>
      </c>
      <c r="K56" s="20" t="s">
        <v>27</v>
      </c>
      <c r="L56" s="20" t="s">
        <v>27</v>
      </c>
      <c r="M56" s="20" t="s">
        <v>27</v>
      </c>
      <c r="N56" s="20" t="s">
        <v>27</v>
      </c>
      <c r="O56" s="20" t="s">
        <v>27</v>
      </c>
      <c r="P56" s="20" t="s">
        <v>27</v>
      </c>
      <c r="Q56" s="20">
        <v>2</v>
      </c>
      <c r="R56" s="20">
        <v>2</v>
      </c>
      <c r="S56" s="20">
        <v>2</v>
      </c>
    </row>
    <row r="57" spans="1:19" ht="31.5" x14ac:dyDescent="0.25">
      <c r="A57" s="538"/>
      <c r="B57" s="539"/>
      <c r="C57" s="21" t="s">
        <v>84</v>
      </c>
      <c r="D57" s="19" t="s">
        <v>1842</v>
      </c>
      <c r="E57" s="551"/>
      <c r="F57" s="20">
        <v>3</v>
      </c>
      <c r="G57" s="20" t="s">
        <v>27</v>
      </c>
      <c r="H57" s="20" t="s">
        <v>27</v>
      </c>
      <c r="I57" s="20" t="s">
        <v>27</v>
      </c>
      <c r="J57" s="20">
        <v>2</v>
      </c>
      <c r="K57" s="20" t="s">
        <v>27</v>
      </c>
      <c r="L57" s="20" t="s">
        <v>27</v>
      </c>
      <c r="M57" s="20" t="s">
        <v>27</v>
      </c>
      <c r="N57" s="20" t="s">
        <v>27</v>
      </c>
      <c r="O57" s="20" t="s">
        <v>27</v>
      </c>
      <c r="P57" s="20" t="s">
        <v>27</v>
      </c>
      <c r="Q57" s="20">
        <v>2</v>
      </c>
      <c r="R57" s="20">
        <v>2</v>
      </c>
      <c r="S57" s="20">
        <v>2</v>
      </c>
    </row>
    <row r="58" spans="1:19" ht="31.5" x14ac:dyDescent="0.25">
      <c r="A58" s="538"/>
      <c r="B58" s="539"/>
      <c r="C58" s="21" t="s">
        <v>774</v>
      </c>
      <c r="D58" s="19" t="s">
        <v>1843</v>
      </c>
      <c r="E58" s="551"/>
      <c r="F58" s="20">
        <v>3</v>
      </c>
      <c r="G58" s="20" t="s">
        <v>27</v>
      </c>
      <c r="H58" s="20" t="s">
        <v>27</v>
      </c>
      <c r="I58" s="20" t="s">
        <v>27</v>
      </c>
      <c r="J58" s="20">
        <v>2</v>
      </c>
      <c r="K58" s="20" t="s">
        <v>27</v>
      </c>
      <c r="L58" s="20" t="s">
        <v>27</v>
      </c>
      <c r="M58" s="20" t="s">
        <v>27</v>
      </c>
      <c r="N58" s="20" t="s">
        <v>27</v>
      </c>
      <c r="O58" s="20" t="s">
        <v>27</v>
      </c>
      <c r="P58" s="20" t="s">
        <v>27</v>
      </c>
      <c r="Q58" s="20">
        <v>2</v>
      </c>
      <c r="R58" s="20">
        <v>2</v>
      </c>
      <c r="S58" s="20">
        <v>2</v>
      </c>
    </row>
    <row r="59" spans="1:19" ht="31.5" x14ac:dyDescent="0.25">
      <c r="A59" s="538"/>
      <c r="B59" s="539"/>
      <c r="C59" s="21" t="s">
        <v>776</v>
      </c>
      <c r="D59" s="19" t="s">
        <v>1844</v>
      </c>
      <c r="E59" s="551"/>
      <c r="F59" s="20">
        <v>3</v>
      </c>
      <c r="G59" s="20" t="s">
        <v>27</v>
      </c>
      <c r="H59" s="20" t="s">
        <v>27</v>
      </c>
      <c r="I59" s="20" t="s">
        <v>27</v>
      </c>
      <c r="J59" s="20">
        <v>2</v>
      </c>
      <c r="K59" s="20" t="s">
        <v>27</v>
      </c>
      <c r="L59" s="20" t="s">
        <v>27</v>
      </c>
      <c r="M59" s="20" t="s">
        <v>27</v>
      </c>
      <c r="N59" s="20" t="s">
        <v>27</v>
      </c>
      <c r="O59" s="20" t="s">
        <v>27</v>
      </c>
      <c r="P59" s="20" t="s">
        <v>27</v>
      </c>
      <c r="Q59" s="20">
        <v>2</v>
      </c>
      <c r="R59" s="20">
        <v>2</v>
      </c>
      <c r="S59" s="20">
        <v>2</v>
      </c>
    </row>
    <row r="60" spans="1:19" ht="15.75" x14ac:dyDescent="0.25">
      <c r="A60" s="533"/>
      <c r="B60" s="535"/>
      <c r="C60" s="22" t="s">
        <v>79</v>
      </c>
      <c r="D60" s="23"/>
      <c r="E60" s="552"/>
      <c r="F60" s="20">
        <v>3</v>
      </c>
      <c r="G60" s="20" t="s">
        <v>27</v>
      </c>
      <c r="H60" s="20" t="s">
        <v>27</v>
      </c>
      <c r="I60" s="20" t="s">
        <v>27</v>
      </c>
      <c r="J60" s="20">
        <v>2</v>
      </c>
      <c r="K60" s="20" t="s">
        <v>27</v>
      </c>
      <c r="L60" s="20" t="s">
        <v>27</v>
      </c>
      <c r="M60" s="20" t="s">
        <v>27</v>
      </c>
      <c r="N60" s="20" t="s">
        <v>27</v>
      </c>
      <c r="O60" s="20" t="s">
        <v>27</v>
      </c>
      <c r="P60" s="20" t="s">
        <v>27</v>
      </c>
      <c r="Q60" s="20">
        <v>2</v>
      </c>
      <c r="R60" s="20">
        <v>2</v>
      </c>
      <c r="S60" s="20">
        <v>2</v>
      </c>
    </row>
    <row r="61" spans="1:19" ht="15.75" x14ac:dyDescent="0.25">
      <c r="A61" s="532" t="s">
        <v>85</v>
      </c>
      <c r="B61" s="534" t="s">
        <v>1845</v>
      </c>
      <c r="C61" s="18" t="s">
        <v>88</v>
      </c>
      <c r="D61" s="31" t="s">
        <v>1846</v>
      </c>
      <c r="E61" s="536" t="s">
        <v>26</v>
      </c>
      <c r="F61" s="20">
        <v>3</v>
      </c>
      <c r="G61" s="20">
        <v>2</v>
      </c>
      <c r="H61" s="20">
        <v>1</v>
      </c>
      <c r="I61" s="20">
        <v>1</v>
      </c>
      <c r="J61" s="20" t="s">
        <v>27</v>
      </c>
      <c r="K61" s="20" t="s">
        <v>27</v>
      </c>
      <c r="L61" s="20" t="s">
        <v>27</v>
      </c>
      <c r="M61" s="20" t="s">
        <v>27</v>
      </c>
      <c r="N61" s="20" t="s">
        <v>27</v>
      </c>
      <c r="O61" s="20" t="s">
        <v>27</v>
      </c>
      <c r="P61" s="20" t="s">
        <v>27</v>
      </c>
      <c r="Q61" s="20">
        <v>2</v>
      </c>
      <c r="R61" s="20">
        <v>3</v>
      </c>
      <c r="S61" s="20">
        <v>3</v>
      </c>
    </row>
    <row r="62" spans="1:19" ht="31.5" x14ac:dyDescent="0.25">
      <c r="A62" s="538"/>
      <c r="B62" s="539"/>
      <c r="C62" s="21" t="s">
        <v>89</v>
      </c>
      <c r="D62" s="31" t="s">
        <v>1847</v>
      </c>
      <c r="E62" s="540"/>
      <c r="F62" s="20">
        <v>3</v>
      </c>
      <c r="G62" s="20">
        <v>3</v>
      </c>
      <c r="H62" s="20">
        <v>2</v>
      </c>
      <c r="I62" s="20">
        <v>1</v>
      </c>
      <c r="J62" s="20" t="s">
        <v>27</v>
      </c>
      <c r="K62" s="20" t="s">
        <v>27</v>
      </c>
      <c r="L62" s="20" t="s">
        <v>27</v>
      </c>
      <c r="M62" s="20" t="s">
        <v>27</v>
      </c>
      <c r="N62" s="20" t="s">
        <v>27</v>
      </c>
      <c r="O62" s="20" t="s">
        <v>27</v>
      </c>
      <c r="P62" s="20" t="s">
        <v>27</v>
      </c>
      <c r="Q62" s="20">
        <v>2</v>
      </c>
      <c r="R62" s="20">
        <v>3</v>
      </c>
      <c r="S62" s="20">
        <v>3</v>
      </c>
    </row>
    <row r="63" spans="1:19" ht="31.5" x14ac:dyDescent="0.25">
      <c r="A63" s="538"/>
      <c r="B63" s="539"/>
      <c r="C63" s="21" t="s">
        <v>90</v>
      </c>
      <c r="D63" s="31" t="s">
        <v>1848</v>
      </c>
      <c r="E63" s="540"/>
      <c r="F63" s="20">
        <v>3</v>
      </c>
      <c r="G63" s="20">
        <v>3</v>
      </c>
      <c r="H63" s="20">
        <v>2</v>
      </c>
      <c r="I63" s="20">
        <v>1</v>
      </c>
      <c r="J63" s="20" t="s">
        <v>27</v>
      </c>
      <c r="K63" s="20" t="s">
        <v>27</v>
      </c>
      <c r="L63" s="20" t="s">
        <v>27</v>
      </c>
      <c r="M63" s="20" t="s">
        <v>27</v>
      </c>
      <c r="N63" s="20" t="s">
        <v>27</v>
      </c>
      <c r="O63" s="20" t="s">
        <v>27</v>
      </c>
      <c r="P63" s="20" t="s">
        <v>27</v>
      </c>
      <c r="Q63" s="20">
        <v>2</v>
      </c>
      <c r="R63" s="20">
        <v>3</v>
      </c>
      <c r="S63" s="20">
        <v>3</v>
      </c>
    </row>
    <row r="64" spans="1:19" ht="31.5" x14ac:dyDescent="0.25">
      <c r="A64" s="538"/>
      <c r="B64" s="539"/>
      <c r="C64" s="21" t="s">
        <v>92</v>
      </c>
      <c r="D64" s="31" t="s">
        <v>1849</v>
      </c>
      <c r="E64" s="540"/>
      <c r="F64" s="20">
        <v>3</v>
      </c>
      <c r="G64" s="20">
        <v>3</v>
      </c>
      <c r="H64" s="20">
        <v>2</v>
      </c>
      <c r="I64" s="20">
        <v>1</v>
      </c>
      <c r="J64" s="20" t="s">
        <v>27</v>
      </c>
      <c r="K64" s="20" t="s">
        <v>27</v>
      </c>
      <c r="L64" s="20" t="s">
        <v>27</v>
      </c>
      <c r="M64" s="20" t="s">
        <v>27</v>
      </c>
      <c r="N64" s="20" t="s">
        <v>27</v>
      </c>
      <c r="O64" s="20" t="s">
        <v>27</v>
      </c>
      <c r="P64" s="20" t="s">
        <v>27</v>
      </c>
      <c r="Q64" s="20">
        <v>2</v>
      </c>
      <c r="R64" s="20">
        <v>3</v>
      </c>
      <c r="S64" s="20">
        <v>3</v>
      </c>
    </row>
    <row r="65" spans="1:19" ht="31.5" x14ac:dyDescent="0.25">
      <c r="A65" s="538"/>
      <c r="B65" s="539"/>
      <c r="C65" s="21" t="s">
        <v>94</v>
      </c>
      <c r="D65" s="31" t="s">
        <v>1850</v>
      </c>
      <c r="E65" s="540"/>
      <c r="F65" s="20">
        <v>3</v>
      </c>
      <c r="G65" s="20">
        <v>3</v>
      </c>
      <c r="H65" s="20">
        <v>2</v>
      </c>
      <c r="I65" s="20">
        <v>1</v>
      </c>
      <c r="J65" s="20" t="s">
        <v>27</v>
      </c>
      <c r="K65" s="20" t="s">
        <v>27</v>
      </c>
      <c r="L65" s="20" t="s">
        <v>27</v>
      </c>
      <c r="M65" s="20" t="s">
        <v>27</v>
      </c>
      <c r="N65" s="20" t="s">
        <v>27</v>
      </c>
      <c r="O65" s="20" t="s">
        <v>27</v>
      </c>
      <c r="P65" s="20" t="s">
        <v>27</v>
      </c>
      <c r="Q65" s="20">
        <v>2</v>
      </c>
      <c r="R65" s="20">
        <v>3</v>
      </c>
      <c r="S65" s="20">
        <v>3</v>
      </c>
    </row>
    <row r="66" spans="1:19" ht="15.75" x14ac:dyDescent="0.25">
      <c r="A66" s="533"/>
      <c r="B66" s="535"/>
      <c r="C66" s="22" t="s">
        <v>85</v>
      </c>
      <c r="D66" s="23"/>
      <c r="E66" s="537"/>
      <c r="F66" s="20">
        <v>3</v>
      </c>
      <c r="G66" s="20">
        <v>2.8</v>
      </c>
      <c r="H66" s="20">
        <v>1.8</v>
      </c>
      <c r="I66" s="20">
        <v>1</v>
      </c>
      <c r="J66" s="20" t="s">
        <v>27</v>
      </c>
      <c r="K66" s="20" t="s">
        <v>27</v>
      </c>
      <c r="L66" s="20" t="s">
        <v>27</v>
      </c>
      <c r="M66" s="20" t="s">
        <v>27</v>
      </c>
      <c r="N66" s="20" t="s">
        <v>27</v>
      </c>
      <c r="O66" s="20" t="s">
        <v>27</v>
      </c>
      <c r="P66" s="20" t="s">
        <v>27</v>
      </c>
      <c r="Q66" s="20">
        <v>2</v>
      </c>
      <c r="R66" s="20">
        <v>3</v>
      </c>
      <c r="S66" s="20">
        <v>3</v>
      </c>
    </row>
    <row r="67" spans="1:19" ht="47.25" x14ac:dyDescent="0.25">
      <c r="A67" s="532" t="s">
        <v>96</v>
      </c>
      <c r="B67" s="534" t="s">
        <v>1851</v>
      </c>
      <c r="C67" s="18" t="s">
        <v>99</v>
      </c>
      <c r="D67" s="31" t="s">
        <v>1852</v>
      </c>
      <c r="E67" s="536" t="s">
        <v>26</v>
      </c>
      <c r="F67" s="20">
        <v>3</v>
      </c>
      <c r="G67" s="20">
        <v>3</v>
      </c>
      <c r="H67" s="20">
        <v>3</v>
      </c>
      <c r="I67" s="20">
        <v>1</v>
      </c>
      <c r="J67" s="20" t="s">
        <v>27</v>
      </c>
      <c r="K67" s="20" t="s">
        <v>27</v>
      </c>
      <c r="L67" s="20" t="s">
        <v>27</v>
      </c>
      <c r="M67" s="20" t="s">
        <v>27</v>
      </c>
      <c r="N67" s="20" t="s">
        <v>27</v>
      </c>
      <c r="O67" s="20" t="s">
        <v>27</v>
      </c>
      <c r="P67" s="20" t="s">
        <v>27</v>
      </c>
      <c r="Q67" s="20">
        <v>2</v>
      </c>
      <c r="R67" s="20">
        <v>3</v>
      </c>
      <c r="S67" s="20">
        <v>3</v>
      </c>
    </row>
    <row r="68" spans="1:19" ht="31.5" x14ac:dyDescent="0.25">
      <c r="A68" s="538"/>
      <c r="B68" s="539"/>
      <c r="C68" s="21" t="s">
        <v>100</v>
      </c>
      <c r="D68" s="31" t="s">
        <v>1853</v>
      </c>
      <c r="E68" s="540"/>
      <c r="F68" s="20">
        <v>3</v>
      </c>
      <c r="G68" s="20">
        <v>3</v>
      </c>
      <c r="H68" s="20">
        <v>3</v>
      </c>
      <c r="I68" s="20">
        <v>1</v>
      </c>
      <c r="J68" s="20" t="s">
        <v>27</v>
      </c>
      <c r="K68" s="20" t="s">
        <v>27</v>
      </c>
      <c r="L68" s="20" t="s">
        <v>27</v>
      </c>
      <c r="M68" s="20" t="s">
        <v>27</v>
      </c>
      <c r="N68" s="20" t="s">
        <v>27</v>
      </c>
      <c r="O68" s="20" t="s">
        <v>27</v>
      </c>
      <c r="P68" s="20" t="s">
        <v>27</v>
      </c>
      <c r="Q68" s="20">
        <v>2</v>
      </c>
      <c r="R68" s="20">
        <v>3</v>
      </c>
      <c r="S68" s="20">
        <v>3</v>
      </c>
    </row>
    <row r="69" spans="1:19" ht="31.5" x14ac:dyDescent="0.25">
      <c r="A69" s="538"/>
      <c r="B69" s="539"/>
      <c r="C69" s="21" t="s">
        <v>101</v>
      </c>
      <c r="D69" s="31" t="s">
        <v>1854</v>
      </c>
      <c r="E69" s="540"/>
      <c r="F69" s="20">
        <v>3</v>
      </c>
      <c r="G69" s="20">
        <v>3</v>
      </c>
      <c r="H69" s="20">
        <v>3</v>
      </c>
      <c r="I69" s="20">
        <v>1</v>
      </c>
      <c r="J69" s="20" t="s">
        <v>27</v>
      </c>
      <c r="K69" s="20" t="s">
        <v>27</v>
      </c>
      <c r="L69" s="20" t="s">
        <v>27</v>
      </c>
      <c r="M69" s="20" t="s">
        <v>27</v>
      </c>
      <c r="N69" s="20" t="s">
        <v>27</v>
      </c>
      <c r="O69" s="20" t="s">
        <v>27</v>
      </c>
      <c r="P69" s="20" t="s">
        <v>27</v>
      </c>
      <c r="Q69" s="20">
        <v>2</v>
      </c>
      <c r="R69" s="20">
        <v>3</v>
      </c>
      <c r="S69" s="20">
        <v>3</v>
      </c>
    </row>
    <row r="70" spans="1:19" ht="31.5" x14ac:dyDescent="0.25">
      <c r="A70" s="538"/>
      <c r="B70" s="539"/>
      <c r="C70" s="21" t="s">
        <v>102</v>
      </c>
      <c r="D70" s="31" t="s">
        <v>1855</v>
      </c>
      <c r="E70" s="540"/>
      <c r="F70" s="20">
        <v>3</v>
      </c>
      <c r="G70" s="20">
        <v>3</v>
      </c>
      <c r="H70" s="20">
        <v>3</v>
      </c>
      <c r="I70" s="20">
        <v>1</v>
      </c>
      <c r="J70" s="20" t="s">
        <v>27</v>
      </c>
      <c r="K70" s="20" t="s">
        <v>27</v>
      </c>
      <c r="L70" s="20" t="s">
        <v>27</v>
      </c>
      <c r="M70" s="20" t="s">
        <v>27</v>
      </c>
      <c r="N70" s="20" t="s">
        <v>27</v>
      </c>
      <c r="O70" s="20" t="s">
        <v>27</v>
      </c>
      <c r="P70" s="20" t="s">
        <v>27</v>
      </c>
      <c r="Q70" s="20">
        <v>2</v>
      </c>
      <c r="R70" s="20">
        <v>3</v>
      </c>
      <c r="S70" s="20">
        <v>3</v>
      </c>
    </row>
    <row r="71" spans="1:19" ht="31.5" x14ac:dyDescent="0.25">
      <c r="A71" s="538"/>
      <c r="B71" s="539"/>
      <c r="C71" s="21" t="s">
        <v>1856</v>
      </c>
      <c r="D71" s="31" t="s">
        <v>1857</v>
      </c>
      <c r="E71" s="540"/>
      <c r="F71" s="20"/>
      <c r="G71" s="20"/>
      <c r="H71" s="20"/>
      <c r="I71" s="20"/>
      <c r="J71" s="20"/>
      <c r="K71" s="20"/>
      <c r="L71" s="20"/>
      <c r="M71" s="20"/>
      <c r="N71" s="20"/>
      <c r="O71" s="20"/>
      <c r="P71" s="20"/>
      <c r="Q71" s="20"/>
      <c r="R71" s="20"/>
      <c r="S71" s="20"/>
    </row>
    <row r="72" spans="1:19" ht="15.75" x14ac:dyDescent="0.25">
      <c r="A72" s="533"/>
      <c r="B72" s="535"/>
      <c r="C72" s="22" t="s">
        <v>96</v>
      </c>
      <c r="D72" s="23"/>
      <c r="E72" s="537"/>
      <c r="F72" s="20">
        <v>3</v>
      </c>
      <c r="G72" s="20">
        <v>3</v>
      </c>
      <c r="H72" s="20">
        <v>3</v>
      </c>
      <c r="I72" s="20">
        <v>1</v>
      </c>
      <c r="J72" s="20" t="s">
        <v>27</v>
      </c>
      <c r="K72" s="20" t="s">
        <v>27</v>
      </c>
      <c r="L72" s="20" t="s">
        <v>27</v>
      </c>
      <c r="M72" s="20" t="s">
        <v>27</v>
      </c>
      <c r="N72" s="20" t="s">
        <v>27</v>
      </c>
      <c r="O72" s="20" t="s">
        <v>27</v>
      </c>
      <c r="P72" s="20" t="s">
        <v>27</v>
      </c>
      <c r="Q72" s="20">
        <v>2</v>
      </c>
      <c r="R72" s="20">
        <v>3</v>
      </c>
      <c r="S72" s="20">
        <v>3</v>
      </c>
    </row>
    <row r="73" spans="1:19" ht="31.5" x14ac:dyDescent="0.25">
      <c r="A73" s="532" t="s">
        <v>103</v>
      </c>
      <c r="B73" s="534" t="s">
        <v>1858</v>
      </c>
      <c r="C73" s="18" t="s">
        <v>106</v>
      </c>
      <c r="D73" s="32" t="s">
        <v>1859</v>
      </c>
      <c r="E73" s="547" t="s">
        <v>26</v>
      </c>
      <c r="F73" s="20">
        <v>3</v>
      </c>
      <c r="G73" s="20" t="s">
        <v>27</v>
      </c>
      <c r="H73" s="20" t="s">
        <v>27</v>
      </c>
      <c r="I73" s="20" t="s">
        <v>27</v>
      </c>
      <c r="J73" s="20" t="s">
        <v>27</v>
      </c>
      <c r="K73" s="20">
        <v>2</v>
      </c>
      <c r="L73" s="20">
        <v>1</v>
      </c>
      <c r="M73" s="20" t="s">
        <v>27</v>
      </c>
      <c r="N73" s="20" t="s">
        <v>27</v>
      </c>
      <c r="O73" s="20" t="s">
        <v>27</v>
      </c>
      <c r="P73" s="20" t="s">
        <v>27</v>
      </c>
      <c r="Q73" s="20">
        <v>2</v>
      </c>
      <c r="R73" s="20">
        <v>2</v>
      </c>
      <c r="S73" s="20">
        <v>3</v>
      </c>
    </row>
    <row r="74" spans="1:19" ht="31.5" x14ac:dyDescent="0.25">
      <c r="A74" s="538"/>
      <c r="B74" s="539"/>
      <c r="C74" s="21" t="s">
        <v>107</v>
      </c>
      <c r="D74" s="32" t="s">
        <v>1860</v>
      </c>
      <c r="E74" s="548"/>
      <c r="F74" s="20">
        <v>3</v>
      </c>
      <c r="G74" s="20" t="s">
        <v>27</v>
      </c>
      <c r="H74" s="20" t="s">
        <v>27</v>
      </c>
      <c r="I74" s="20" t="s">
        <v>27</v>
      </c>
      <c r="J74" s="20">
        <v>1</v>
      </c>
      <c r="K74" s="20">
        <v>2</v>
      </c>
      <c r="L74" s="20">
        <v>1</v>
      </c>
      <c r="M74" s="20" t="s">
        <v>27</v>
      </c>
      <c r="N74" s="20" t="s">
        <v>27</v>
      </c>
      <c r="O74" s="20" t="s">
        <v>27</v>
      </c>
      <c r="P74" s="20" t="s">
        <v>27</v>
      </c>
      <c r="Q74" s="20">
        <v>2</v>
      </c>
      <c r="R74" s="20">
        <v>2</v>
      </c>
      <c r="S74" s="20">
        <v>3</v>
      </c>
    </row>
    <row r="75" spans="1:19" ht="47.25" x14ac:dyDescent="0.25">
      <c r="A75" s="538"/>
      <c r="B75" s="539"/>
      <c r="C75" s="21" t="s">
        <v>108</v>
      </c>
      <c r="D75" s="33" t="s">
        <v>1861</v>
      </c>
      <c r="E75" s="548"/>
      <c r="F75" s="20">
        <v>3</v>
      </c>
      <c r="G75" s="20" t="s">
        <v>27</v>
      </c>
      <c r="H75" s="20">
        <v>2</v>
      </c>
      <c r="I75" s="20" t="s">
        <v>27</v>
      </c>
      <c r="J75" s="20" t="s">
        <v>27</v>
      </c>
      <c r="K75" s="20">
        <v>2</v>
      </c>
      <c r="L75" s="20">
        <v>1</v>
      </c>
      <c r="M75" s="20" t="s">
        <v>27</v>
      </c>
      <c r="N75" s="20" t="s">
        <v>27</v>
      </c>
      <c r="O75" s="20" t="s">
        <v>27</v>
      </c>
      <c r="P75" s="20" t="s">
        <v>27</v>
      </c>
      <c r="Q75" s="20">
        <v>2</v>
      </c>
      <c r="R75" s="20">
        <v>2</v>
      </c>
      <c r="S75" s="20">
        <v>3</v>
      </c>
    </row>
    <row r="76" spans="1:19" ht="31.5" x14ac:dyDescent="0.25">
      <c r="A76" s="538"/>
      <c r="B76" s="539"/>
      <c r="C76" s="21" t="s">
        <v>109</v>
      </c>
      <c r="D76" s="33" t="s">
        <v>1862</v>
      </c>
      <c r="E76" s="548"/>
      <c r="F76" s="20">
        <v>3</v>
      </c>
      <c r="G76" s="20" t="s">
        <v>27</v>
      </c>
      <c r="H76" s="20" t="s">
        <v>27</v>
      </c>
      <c r="I76" s="20" t="s">
        <v>27</v>
      </c>
      <c r="J76" s="20">
        <v>1</v>
      </c>
      <c r="K76" s="20">
        <v>2</v>
      </c>
      <c r="L76" s="20">
        <v>1</v>
      </c>
      <c r="M76" s="20" t="s">
        <v>27</v>
      </c>
      <c r="N76" s="20" t="s">
        <v>27</v>
      </c>
      <c r="O76" s="20" t="s">
        <v>27</v>
      </c>
      <c r="P76" s="20" t="s">
        <v>27</v>
      </c>
      <c r="Q76" s="20">
        <v>2</v>
      </c>
      <c r="R76" s="20">
        <v>2</v>
      </c>
      <c r="S76" s="20">
        <v>3</v>
      </c>
    </row>
    <row r="77" spans="1:19" ht="63" x14ac:dyDescent="0.25">
      <c r="A77" s="538"/>
      <c r="B77" s="539"/>
      <c r="C77" s="21" t="s">
        <v>110</v>
      </c>
      <c r="D77" s="33" t="s">
        <v>1863</v>
      </c>
      <c r="E77" s="548"/>
      <c r="F77" s="20">
        <v>3</v>
      </c>
      <c r="G77" s="20" t="s">
        <v>27</v>
      </c>
      <c r="H77" s="20">
        <v>2</v>
      </c>
      <c r="I77" s="20" t="s">
        <v>27</v>
      </c>
      <c r="J77" s="20" t="s">
        <v>27</v>
      </c>
      <c r="K77" s="20">
        <v>2</v>
      </c>
      <c r="L77" s="20">
        <v>1</v>
      </c>
      <c r="M77" s="20" t="s">
        <v>27</v>
      </c>
      <c r="N77" s="20" t="s">
        <v>27</v>
      </c>
      <c r="O77" s="20" t="s">
        <v>27</v>
      </c>
      <c r="P77" s="20" t="s">
        <v>27</v>
      </c>
      <c r="Q77" s="20">
        <v>2</v>
      </c>
      <c r="R77" s="20">
        <v>2</v>
      </c>
      <c r="S77" s="20">
        <v>3</v>
      </c>
    </row>
    <row r="78" spans="1:19" ht="15.75" x14ac:dyDescent="0.25">
      <c r="A78" s="533"/>
      <c r="B78" s="535"/>
      <c r="C78" s="22" t="s">
        <v>103</v>
      </c>
      <c r="D78" s="31"/>
      <c r="E78" s="549"/>
      <c r="F78" s="20">
        <v>3</v>
      </c>
      <c r="G78" s="20" t="s">
        <v>27</v>
      </c>
      <c r="H78" s="20">
        <v>2</v>
      </c>
      <c r="I78" s="20" t="s">
        <v>27</v>
      </c>
      <c r="J78" s="20">
        <v>1</v>
      </c>
      <c r="K78" s="20">
        <v>2</v>
      </c>
      <c r="L78" s="20">
        <v>1</v>
      </c>
      <c r="M78" s="20" t="s">
        <v>27</v>
      </c>
      <c r="N78" s="20" t="s">
        <v>27</v>
      </c>
      <c r="O78" s="20" t="s">
        <v>27</v>
      </c>
      <c r="P78" s="20" t="s">
        <v>27</v>
      </c>
      <c r="Q78" s="20">
        <v>2</v>
      </c>
      <c r="R78" s="20">
        <v>2</v>
      </c>
      <c r="S78" s="20">
        <v>3</v>
      </c>
    </row>
    <row r="79" spans="1:19" ht="31.5" x14ac:dyDescent="0.25">
      <c r="A79" s="532" t="s">
        <v>111</v>
      </c>
      <c r="B79" s="534" t="s">
        <v>1864</v>
      </c>
      <c r="C79" s="18" t="s">
        <v>114</v>
      </c>
      <c r="D79" s="31" t="s">
        <v>1865</v>
      </c>
      <c r="E79" s="536" t="s">
        <v>26</v>
      </c>
      <c r="F79" s="20">
        <v>3</v>
      </c>
      <c r="G79" s="20" t="s">
        <v>27</v>
      </c>
      <c r="H79" s="20" t="s">
        <v>27</v>
      </c>
      <c r="I79" s="20" t="s">
        <v>27</v>
      </c>
      <c r="J79" s="20" t="s">
        <v>27</v>
      </c>
      <c r="K79" s="20" t="s">
        <v>27</v>
      </c>
      <c r="L79" s="20">
        <v>1</v>
      </c>
      <c r="M79" s="20" t="s">
        <v>27</v>
      </c>
      <c r="N79" s="20" t="s">
        <v>27</v>
      </c>
      <c r="O79" s="20" t="s">
        <v>27</v>
      </c>
      <c r="P79" s="20" t="s">
        <v>27</v>
      </c>
      <c r="Q79" s="20">
        <v>2</v>
      </c>
      <c r="R79" s="20">
        <v>2</v>
      </c>
      <c r="S79" s="20">
        <v>3</v>
      </c>
    </row>
    <row r="80" spans="1:19" ht="15.75" x14ac:dyDescent="0.25">
      <c r="A80" s="538"/>
      <c r="B80" s="539"/>
      <c r="C80" s="21" t="s">
        <v>115</v>
      </c>
      <c r="D80" s="31" t="s">
        <v>1866</v>
      </c>
      <c r="E80" s="540"/>
      <c r="F80" s="20">
        <v>3</v>
      </c>
      <c r="G80" s="20" t="s">
        <v>27</v>
      </c>
      <c r="H80" s="20" t="s">
        <v>27</v>
      </c>
      <c r="I80" s="20" t="s">
        <v>27</v>
      </c>
      <c r="J80" s="20">
        <v>1</v>
      </c>
      <c r="K80" s="20" t="s">
        <v>27</v>
      </c>
      <c r="L80" s="20">
        <v>1</v>
      </c>
      <c r="M80" s="20" t="s">
        <v>27</v>
      </c>
      <c r="N80" s="20" t="s">
        <v>27</v>
      </c>
      <c r="O80" s="20" t="s">
        <v>27</v>
      </c>
      <c r="P80" s="20" t="s">
        <v>27</v>
      </c>
      <c r="Q80" s="20">
        <v>2</v>
      </c>
      <c r="R80" s="20">
        <v>2</v>
      </c>
      <c r="S80" s="20">
        <v>3</v>
      </c>
    </row>
    <row r="81" spans="1:19" ht="31.5" x14ac:dyDescent="0.25">
      <c r="A81" s="538"/>
      <c r="B81" s="539"/>
      <c r="C81" s="21" t="s">
        <v>116</v>
      </c>
      <c r="D81" s="31" t="s">
        <v>1867</v>
      </c>
      <c r="E81" s="540"/>
      <c r="F81" s="20">
        <v>3</v>
      </c>
      <c r="G81" s="20" t="s">
        <v>27</v>
      </c>
      <c r="H81" s="20">
        <v>2</v>
      </c>
      <c r="I81" s="20" t="s">
        <v>27</v>
      </c>
      <c r="J81" s="20" t="s">
        <v>27</v>
      </c>
      <c r="K81" s="20" t="s">
        <v>27</v>
      </c>
      <c r="L81" s="20">
        <v>1</v>
      </c>
      <c r="M81" s="20" t="s">
        <v>27</v>
      </c>
      <c r="N81" s="20" t="s">
        <v>27</v>
      </c>
      <c r="O81" s="20" t="s">
        <v>27</v>
      </c>
      <c r="P81" s="20" t="s">
        <v>27</v>
      </c>
      <c r="Q81" s="20">
        <v>2</v>
      </c>
      <c r="R81" s="20">
        <v>2</v>
      </c>
      <c r="S81" s="20">
        <v>3</v>
      </c>
    </row>
    <row r="82" spans="1:19" ht="15.75" x14ac:dyDescent="0.25">
      <c r="A82" s="538"/>
      <c r="B82" s="539"/>
      <c r="C82" s="21" t="s">
        <v>117</v>
      </c>
      <c r="D82" s="31" t="s">
        <v>1868</v>
      </c>
      <c r="E82" s="540"/>
      <c r="F82" s="20">
        <v>3</v>
      </c>
      <c r="G82" s="20" t="s">
        <v>27</v>
      </c>
      <c r="H82" s="20" t="s">
        <v>27</v>
      </c>
      <c r="I82" s="20" t="s">
        <v>27</v>
      </c>
      <c r="J82" s="20">
        <v>1</v>
      </c>
      <c r="K82" s="20" t="s">
        <v>27</v>
      </c>
      <c r="L82" s="20">
        <v>1</v>
      </c>
      <c r="M82" s="20" t="s">
        <v>27</v>
      </c>
      <c r="N82" s="20" t="s">
        <v>27</v>
      </c>
      <c r="O82" s="20" t="s">
        <v>27</v>
      </c>
      <c r="P82" s="20" t="s">
        <v>27</v>
      </c>
      <c r="Q82" s="20">
        <v>2</v>
      </c>
      <c r="R82" s="20">
        <v>2</v>
      </c>
      <c r="S82" s="20">
        <v>3</v>
      </c>
    </row>
    <row r="83" spans="1:19" ht="31.5" x14ac:dyDescent="0.25">
      <c r="A83" s="538"/>
      <c r="B83" s="539"/>
      <c r="C83" s="21" t="s">
        <v>1869</v>
      </c>
      <c r="D83" s="31" t="s">
        <v>1870</v>
      </c>
      <c r="E83" s="540"/>
      <c r="F83" s="20">
        <v>3</v>
      </c>
      <c r="G83" s="20" t="s">
        <v>27</v>
      </c>
      <c r="H83" s="20">
        <v>2</v>
      </c>
      <c r="I83" s="20" t="s">
        <v>27</v>
      </c>
      <c r="J83" s="20" t="s">
        <v>27</v>
      </c>
      <c r="K83" s="20" t="s">
        <v>27</v>
      </c>
      <c r="L83" s="20">
        <v>1</v>
      </c>
      <c r="M83" s="20" t="s">
        <v>27</v>
      </c>
      <c r="N83" s="20" t="s">
        <v>27</v>
      </c>
      <c r="O83" s="20" t="s">
        <v>27</v>
      </c>
      <c r="P83" s="20" t="s">
        <v>27</v>
      </c>
      <c r="Q83" s="20">
        <v>2</v>
      </c>
      <c r="R83" s="20">
        <v>2</v>
      </c>
      <c r="S83" s="20">
        <v>3</v>
      </c>
    </row>
    <row r="84" spans="1:19" ht="15.75" x14ac:dyDescent="0.25">
      <c r="A84" s="533"/>
      <c r="B84" s="535"/>
      <c r="C84" s="22" t="s">
        <v>111</v>
      </c>
      <c r="D84" s="31"/>
      <c r="E84" s="537"/>
      <c r="F84" s="20">
        <v>3</v>
      </c>
      <c r="G84" s="20" t="s">
        <v>27</v>
      </c>
      <c r="H84" s="20">
        <v>2</v>
      </c>
      <c r="I84" s="20" t="s">
        <v>27</v>
      </c>
      <c r="J84" s="20">
        <v>1</v>
      </c>
      <c r="K84" s="20" t="s">
        <v>27</v>
      </c>
      <c r="L84" s="20">
        <v>1</v>
      </c>
      <c r="M84" s="20" t="s">
        <v>27</v>
      </c>
      <c r="N84" s="20" t="s">
        <v>27</v>
      </c>
      <c r="O84" s="20" t="s">
        <v>27</v>
      </c>
      <c r="P84" s="20" t="s">
        <v>27</v>
      </c>
      <c r="Q84" s="20">
        <v>2</v>
      </c>
      <c r="R84" s="20">
        <v>2</v>
      </c>
      <c r="S84" s="20">
        <v>3</v>
      </c>
    </row>
    <row r="85" spans="1:19" ht="63" x14ac:dyDescent="0.25">
      <c r="A85" s="532" t="s">
        <v>119</v>
      </c>
      <c r="B85" s="534" t="s">
        <v>1871</v>
      </c>
      <c r="C85" s="18" t="s">
        <v>122</v>
      </c>
      <c r="D85" s="34" t="s">
        <v>1872</v>
      </c>
      <c r="E85" s="536" t="s">
        <v>73</v>
      </c>
      <c r="F85" s="20">
        <v>3</v>
      </c>
      <c r="G85" s="20" t="s">
        <v>27</v>
      </c>
      <c r="H85" s="20" t="s">
        <v>27</v>
      </c>
      <c r="I85" s="20" t="s">
        <v>27</v>
      </c>
      <c r="J85" s="20">
        <v>2</v>
      </c>
      <c r="K85" s="20" t="s">
        <v>27</v>
      </c>
      <c r="L85" s="20" t="s">
        <v>27</v>
      </c>
      <c r="M85" s="20" t="s">
        <v>27</v>
      </c>
      <c r="N85" s="20" t="s">
        <v>27</v>
      </c>
      <c r="O85" s="20" t="s">
        <v>27</v>
      </c>
      <c r="P85" s="20" t="s">
        <v>27</v>
      </c>
      <c r="Q85" s="20">
        <v>2</v>
      </c>
      <c r="R85" s="20">
        <v>2</v>
      </c>
      <c r="S85" s="20">
        <v>2</v>
      </c>
    </row>
    <row r="86" spans="1:19" ht="15.75" x14ac:dyDescent="0.25">
      <c r="A86" s="533"/>
      <c r="B86" s="535"/>
      <c r="C86" s="22" t="s">
        <v>119</v>
      </c>
      <c r="D86" s="23"/>
      <c r="E86" s="537"/>
      <c r="F86" s="20">
        <v>3</v>
      </c>
      <c r="G86" s="20" t="s">
        <v>27</v>
      </c>
      <c r="H86" s="20" t="s">
        <v>27</v>
      </c>
      <c r="I86" s="20" t="s">
        <v>27</v>
      </c>
      <c r="J86" s="20">
        <v>2</v>
      </c>
      <c r="K86" s="20" t="s">
        <v>27</v>
      </c>
      <c r="L86" s="20" t="s">
        <v>27</v>
      </c>
      <c r="M86" s="20" t="s">
        <v>27</v>
      </c>
      <c r="N86" s="20" t="s">
        <v>27</v>
      </c>
      <c r="O86" s="20" t="s">
        <v>27</v>
      </c>
      <c r="P86" s="20" t="s">
        <v>27</v>
      </c>
      <c r="Q86" s="20">
        <v>2</v>
      </c>
      <c r="R86" s="20">
        <v>2</v>
      </c>
      <c r="S86" s="20">
        <v>2</v>
      </c>
    </row>
    <row r="87" spans="1:19" ht="31.5" x14ac:dyDescent="0.25">
      <c r="A87" s="532" t="s">
        <v>127</v>
      </c>
      <c r="B87" s="534" t="s">
        <v>1873</v>
      </c>
      <c r="C87" s="18" t="s">
        <v>130</v>
      </c>
      <c r="D87" s="31" t="s">
        <v>1874</v>
      </c>
      <c r="E87" s="544" t="s">
        <v>73</v>
      </c>
      <c r="F87" s="20">
        <v>3</v>
      </c>
      <c r="G87" s="20" t="s">
        <v>27</v>
      </c>
      <c r="H87" s="20">
        <v>2</v>
      </c>
      <c r="I87" s="20" t="s">
        <v>27</v>
      </c>
      <c r="J87" s="20" t="s">
        <v>27</v>
      </c>
      <c r="K87" s="20">
        <v>2</v>
      </c>
      <c r="L87" s="20" t="s">
        <v>27</v>
      </c>
      <c r="M87" s="20" t="s">
        <v>27</v>
      </c>
      <c r="N87" s="20">
        <v>3</v>
      </c>
      <c r="O87" s="20">
        <v>3</v>
      </c>
      <c r="P87" s="20">
        <v>3</v>
      </c>
      <c r="Q87" s="20">
        <v>2</v>
      </c>
      <c r="R87" s="20">
        <v>2</v>
      </c>
      <c r="S87" s="20">
        <v>2</v>
      </c>
    </row>
    <row r="88" spans="1:19" ht="31.5" x14ac:dyDescent="0.25">
      <c r="A88" s="538"/>
      <c r="B88" s="539"/>
      <c r="C88" s="21" t="s">
        <v>131</v>
      </c>
      <c r="D88" s="31" t="s">
        <v>1875</v>
      </c>
      <c r="E88" s="545"/>
      <c r="F88" s="20">
        <v>3</v>
      </c>
      <c r="G88" s="20" t="s">
        <v>27</v>
      </c>
      <c r="H88" s="20">
        <v>2</v>
      </c>
      <c r="I88" s="20" t="s">
        <v>27</v>
      </c>
      <c r="J88" s="20" t="s">
        <v>27</v>
      </c>
      <c r="K88" s="20">
        <v>2</v>
      </c>
      <c r="L88" s="20" t="s">
        <v>27</v>
      </c>
      <c r="M88" s="20" t="s">
        <v>27</v>
      </c>
      <c r="N88" s="20">
        <v>3</v>
      </c>
      <c r="O88" s="20">
        <v>3</v>
      </c>
      <c r="P88" s="20">
        <v>3</v>
      </c>
      <c r="Q88" s="20">
        <v>2</v>
      </c>
      <c r="R88" s="20">
        <v>2</v>
      </c>
      <c r="S88" s="20">
        <v>2</v>
      </c>
    </row>
    <row r="89" spans="1:19" ht="15.75" x14ac:dyDescent="0.25">
      <c r="A89" s="533"/>
      <c r="B89" s="535"/>
      <c r="C89" s="22" t="s">
        <v>127</v>
      </c>
      <c r="D89" s="23"/>
      <c r="E89" s="546"/>
      <c r="F89" s="20">
        <v>3</v>
      </c>
      <c r="G89" s="20" t="s">
        <v>27</v>
      </c>
      <c r="H89" s="20">
        <v>2</v>
      </c>
      <c r="I89" s="20" t="s">
        <v>27</v>
      </c>
      <c r="J89" s="20" t="s">
        <v>27</v>
      </c>
      <c r="K89" s="20">
        <v>2</v>
      </c>
      <c r="L89" s="20" t="s">
        <v>27</v>
      </c>
      <c r="M89" s="20" t="s">
        <v>27</v>
      </c>
      <c r="N89" s="20">
        <v>3</v>
      </c>
      <c r="O89" s="20">
        <v>3</v>
      </c>
      <c r="P89" s="20">
        <v>3</v>
      </c>
      <c r="Q89" s="20">
        <v>2</v>
      </c>
      <c r="R89" s="20">
        <v>2</v>
      </c>
      <c r="S89" s="20">
        <v>2</v>
      </c>
    </row>
    <row r="90" spans="1:19" ht="31.5" x14ac:dyDescent="0.25">
      <c r="A90" s="532" t="s">
        <v>162</v>
      </c>
      <c r="B90" s="534" t="s">
        <v>1876</v>
      </c>
      <c r="C90" s="18" t="s">
        <v>165</v>
      </c>
      <c r="D90" s="35" t="s">
        <v>1877</v>
      </c>
      <c r="E90" s="536" t="s">
        <v>26</v>
      </c>
      <c r="F90" s="20">
        <v>3</v>
      </c>
      <c r="G90" s="20" t="s">
        <v>27</v>
      </c>
      <c r="H90" s="20" t="s">
        <v>27</v>
      </c>
      <c r="I90" s="20" t="s">
        <v>27</v>
      </c>
      <c r="J90" s="20" t="s">
        <v>27</v>
      </c>
      <c r="K90" s="20" t="s">
        <v>27</v>
      </c>
      <c r="L90" s="20" t="s">
        <v>27</v>
      </c>
      <c r="M90" s="20" t="s">
        <v>27</v>
      </c>
      <c r="N90" s="20" t="s">
        <v>27</v>
      </c>
      <c r="O90" s="20" t="s">
        <v>27</v>
      </c>
      <c r="P90" s="20" t="s">
        <v>27</v>
      </c>
      <c r="Q90" s="20">
        <v>2</v>
      </c>
      <c r="R90" s="20">
        <v>2</v>
      </c>
      <c r="S90" s="20">
        <v>2</v>
      </c>
    </row>
    <row r="91" spans="1:19" ht="31.5" x14ac:dyDescent="0.25">
      <c r="A91" s="538"/>
      <c r="B91" s="539"/>
      <c r="C91" s="21" t="s">
        <v>166</v>
      </c>
      <c r="D91" s="35" t="s">
        <v>1878</v>
      </c>
      <c r="E91" s="540"/>
      <c r="F91" s="20">
        <v>3</v>
      </c>
      <c r="G91" s="20" t="s">
        <v>27</v>
      </c>
      <c r="H91" s="20" t="s">
        <v>27</v>
      </c>
      <c r="I91" s="20" t="s">
        <v>27</v>
      </c>
      <c r="J91" s="20" t="s">
        <v>27</v>
      </c>
      <c r="K91" s="20" t="s">
        <v>27</v>
      </c>
      <c r="L91" s="20" t="s">
        <v>27</v>
      </c>
      <c r="M91" s="20" t="s">
        <v>27</v>
      </c>
      <c r="N91" s="20" t="s">
        <v>27</v>
      </c>
      <c r="O91" s="20" t="s">
        <v>27</v>
      </c>
      <c r="P91" s="20" t="s">
        <v>27</v>
      </c>
      <c r="Q91" s="20">
        <v>2</v>
      </c>
      <c r="R91" s="20">
        <v>2</v>
      </c>
      <c r="S91" s="20">
        <v>2</v>
      </c>
    </row>
    <row r="92" spans="1:19" ht="31.5" x14ac:dyDescent="0.25">
      <c r="A92" s="538"/>
      <c r="B92" s="539"/>
      <c r="C92" s="21" t="s">
        <v>168</v>
      </c>
      <c r="D92" s="35" t="s">
        <v>1879</v>
      </c>
      <c r="E92" s="540"/>
      <c r="F92" s="20">
        <v>3</v>
      </c>
      <c r="G92" s="20" t="s">
        <v>27</v>
      </c>
      <c r="H92" s="20" t="s">
        <v>27</v>
      </c>
      <c r="I92" s="20" t="s">
        <v>27</v>
      </c>
      <c r="J92" s="20" t="s">
        <v>27</v>
      </c>
      <c r="K92" s="20" t="s">
        <v>27</v>
      </c>
      <c r="L92" s="20" t="s">
        <v>27</v>
      </c>
      <c r="M92" s="20" t="s">
        <v>27</v>
      </c>
      <c r="N92" s="20" t="s">
        <v>27</v>
      </c>
      <c r="O92" s="20" t="s">
        <v>27</v>
      </c>
      <c r="P92" s="20" t="s">
        <v>27</v>
      </c>
      <c r="Q92" s="20">
        <v>2</v>
      </c>
      <c r="R92" s="20">
        <v>2</v>
      </c>
      <c r="S92" s="20">
        <v>2</v>
      </c>
    </row>
    <row r="93" spans="1:19" ht="31.5" x14ac:dyDescent="0.25">
      <c r="A93" s="538"/>
      <c r="B93" s="539"/>
      <c r="C93" s="21" t="s">
        <v>170</v>
      </c>
      <c r="D93" s="35" t="s">
        <v>1880</v>
      </c>
      <c r="E93" s="540"/>
      <c r="F93" s="20">
        <v>3</v>
      </c>
      <c r="G93" s="20" t="s">
        <v>27</v>
      </c>
      <c r="H93" s="20" t="s">
        <v>27</v>
      </c>
      <c r="I93" s="20" t="s">
        <v>27</v>
      </c>
      <c r="J93" s="20">
        <v>1</v>
      </c>
      <c r="K93" s="20" t="s">
        <v>27</v>
      </c>
      <c r="L93" s="20" t="s">
        <v>27</v>
      </c>
      <c r="M93" s="20" t="s">
        <v>27</v>
      </c>
      <c r="N93" s="20" t="s">
        <v>27</v>
      </c>
      <c r="O93" s="20" t="s">
        <v>27</v>
      </c>
      <c r="P93" s="20" t="s">
        <v>27</v>
      </c>
      <c r="Q93" s="20">
        <v>2</v>
      </c>
      <c r="R93" s="20">
        <v>2</v>
      </c>
      <c r="S93" s="20">
        <v>2</v>
      </c>
    </row>
    <row r="94" spans="1:19" ht="31.5" x14ac:dyDescent="0.25">
      <c r="A94" s="538"/>
      <c r="B94" s="539"/>
      <c r="C94" s="21" t="s">
        <v>172</v>
      </c>
      <c r="D94" s="35" t="s">
        <v>1881</v>
      </c>
      <c r="E94" s="540"/>
      <c r="F94" s="20">
        <v>3</v>
      </c>
      <c r="G94" s="20" t="s">
        <v>27</v>
      </c>
      <c r="H94" s="20" t="s">
        <v>27</v>
      </c>
      <c r="I94" s="20" t="s">
        <v>27</v>
      </c>
      <c r="J94" s="20">
        <v>1</v>
      </c>
      <c r="K94" s="20" t="s">
        <v>27</v>
      </c>
      <c r="L94" s="20" t="s">
        <v>27</v>
      </c>
      <c r="M94" s="20" t="s">
        <v>27</v>
      </c>
      <c r="N94" s="20" t="s">
        <v>27</v>
      </c>
      <c r="O94" s="20" t="s">
        <v>27</v>
      </c>
      <c r="P94" s="20" t="s">
        <v>27</v>
      </c>
      <c r="Q94" s="20">
        <v>2</v>
      </c>
      <c r="R94" s="20">
        <v>2</v>
      </c>
      <c r="S94" s="20">
        <v>2</v>
      </c>
    </row>
    <row r="95" spans="1:19" ht="15.75" x14ac:dyDescent="0.25">
      <c r="A95" s="533"/>
      <c r="B95" s="535"/>
      <c r="C95" s="22" t="s">
        <v>162</v>
      </c>
      <c r="D95" s="25"/>
      <c r="E95" s="537"/>
      <c r="F95" s="20">
        <v>3</v>
      </c>
      <c r="G95" s="20" t="s">
        <v>27</v>
      </c>
      <c r="H95" s="20" t="s">
        <v>27</v>
      </c>
      <c r="I95" s="20" t="s">
        <v>27</v>
      </c>
      <c r="J95" s="20">
        <v>1</v>
      </c>
      <c r="K95" s="20" t="s">
        <v>27</v>
      </c>
      <c r="L95" s="20" t="s">
        <v>27</v>
      </c>
      <c r="M95" s="20" t="s">
        <v>27</v>
      </c>
      <c r="N95" s="20" t="s">
        <v>27</v>
      </c>
      <c r="O95" s="20" t="s">
        <v>27</v>
      </c>
      <c r="P95" s="20" t="s">
        <v>27</v>
      </c>
      <c r="Q95" s="20">
        <v>2</v>
      </c>
      <c r="R95" s="20">
        <v>2</v>
      </c>
      <c r="S95" s="20">
        <v>2</v>
      </c>
    </row>
    <row r="96" spans="1:19" ht="31.5" x14ac:dyDescent="0.25">
      <c r="A96" s="532" t="s">
        <v>173</v>
      </c>
      <c r="B96" s="534" t="s">
        <v>1882</v>
      </c>
      <c r="C96" s="18" t="s">
        <v>174</v>
      </c>
      <c r="D96" s="35" t="s">
        <v>1883</v>
      </c>
      <c r="E96" s="536" t="s">
        <v>26</v>
      </c>
      <c r="F96" s="20">
        <v>3</v>
      </c>
      <c r="G96" s="20" t="s">
        <v>27</v>
      </c>
      <c r="H96" s="20" t="s">
        <v>27</v>
      </c>
      <c r="I96" s="20" t="s">
        <v>27</v>
      </c>
      <c r="J96" s="20">
        <v>1</v>
      </c>
      <c r="K96" s="20" t="s">
        <v>27</v>
      </c>
      <c r="L96" s="20" t="s">
        <v>27</v>
      </c>
      <c r="M96" s="20" t="s">
        <v>27</v>
      </c>
      <c r="N96" s="20" t="s">
        <v>27</v>
      </c>
      <c r="O96" s="20" t="s">
        <v>27</v>
      </c>
      <c r="P96" s="20" t="s">
        <v>27</v>
      </c>
      <c r="Q96" s="20">
        <v>2</v>
      </c>
      <c r="R96" s="20">
        <v>2</v>
      </c>
      <c r="S96" s="20">
        <v>3</v>
      </c>
    </row>
    <row r="97" spans="1:19" ht="15.75" x14ac:dyDescent="0.25">
      <c r="A97" s="538"/>
      <c r="B97" s="539"/>
      <c r="C97" s="21" t="s">
        <v>175</v>
      </c>
      <c r="D97" s="35" t="s">
        <v>1884</v>
      </c>
      <c r="E97" s="540"/>
      <c r="F97" s="20">
        <v>3</v>
      </c>
      <c r="G97" s="20" t="s">
        <v>27</v>
      </c>
      <c r="H97" s="20" t="s">
        <v>27</v>
      </c>
      <c r="I97" s="20" t="s">
        <v>27</v>
      </c>
      <c r="J97" s="20">
        <v>1</v>
      </c>
      <c r="K97" s="20" t="s">
        <v>27</v>
      </c>
      <c r="L97" s="20" t="s">
        <v>27</v>
      </c>
      <c r="M97" s="20" t="s">
        <v>27</v>
      </c>
      <c r="N97" s="20" t="s">
        <v>27</v>
      </c>
      <c r="O97" s="20" t="s">
        <v>27</v>
      </c>
      <c r="P97" s="20" t="s">
        <v>27</v>
      </c>
      <c r="Q97" s="20">
        <v>2</v>
      </c>
      <c r="R97" s="20">
        <v>2</v>
      </c>
      <c r="S97" s="20">
        <v>3</v>
      </c>
    </row>
    <row r="98" spans="1:19" ht="31.5" x14ac:dyDescent="0.25">
      <c r="A98" s="538"/>
      <c r="B98" s="539"/>
      <c r="C98" s="21" t="s">
        <v>176</v>
      </c>
      <c r="D98" s="35" t="s">
        <v>1885</v>
      </c>
      <c r="E98" s="540"/>
      <c r="F98" s="20">
        <v>3</v>
      </c>
      <c r="G98" s="20" t="s">
        <v>27</v>
      </c>
      <c r="H98" s="20">
        <v>2</v>
      </c>
      <c r="I98" s="20" t="s">
        <v>27</v>
      </c>
      <c r="J98" s="20">
        <v>1</v>
      </c>
      <c r="K98" s="20" t="s">
        <v>27</v>
      </c>
      <c r="L98" s="20" t="s">
        <v>27</v>
      </c>
      <c r="M98" s="20" t="s">
        <v>27</v>
      </c>
      <c r="N98" s="20" t="s">
        <v>27</v>
      </c>
      <c r="O98" s="20" t="s">
        <v>27</v>
      </c>
      <c r="P98" s="20" t="s">
        <v>27</v>
      </c>
      <c r="Q98" s="20">
        <v>2</v>
      </c>
      <c r="R98" s="20">
        <v>2</v>
      </c>
      <c r="S98" s="20">
        <v>3</v>
      </c>
    </row>
    <row r="99" spans="1:19" ht="15.75" x14ac:dyDescent="0.25">
      <c r="A99" s="538"/>
      <c r="B99" s="539"/>
      <c r="C99" s="21" t="s">
        <v>177</v>
      </c>
      <c r="D99" s="35" t="s">
        <v>1886</v>
      </c>
      <c r="E99" s="540"/>
      <c r="F99" s="20">
        <v>3</v>
      </c>
      <c r="G99" s="20" t="s">
        <v>27</v>
      </c>
      <c r="H99" s="20" t="s">
        <v>27</v>
      </c>
      <c r="I99" s="20" t="s">
        <v>27</v>
      </c>
      <c r="J99" s="20">
        <v>1</v>
      </c>
      <c r="K99" s="20" t="s">
        <v>27</v>
      </c>
      <c r="L99" s="20" t="s">
        <v>27</v>
      </c>
      <c r="M99" s="20" t="s">
        <v>27</v>
      </c>
      <c r="N99" s="20" t="s">
        <v>27</v>
      </c>
      <c r="O99" s="20" t="s">
        <v>27</v>
      </c>
      <c r="P99" s="20" t="s">
        <v>27</v>
      </c>
      <c r="Q99" s="20">
        <v>2</v>
      </c>
      <c r="R99" s="20">
        <v>2</v>
      </c>
      <c r="S99" s="20">
        <v>3</v>
      </c>
    </row>
    <row r="100" spans="1:19" ht="31.5" x14ac:dyDescent="0.25">
      <c r="A100" s="538"/>
      <c r="B100" s="539"/>
      <c r="C100" s="21" t="s">
        <v>178</v>
      </c>
      <c r="D100" s="35" t="s">
        <v>1887</v>
      </c>
      <c r="E100" s="540"/>
      <c r="F100" s="20">
        <v>3</v>
      </c>
      <c r="G100" s="20" t="s">
        <v>27</v>
      </c>
      <c r="H100" s="20">
        <v>2</v>
      </c>
      <c r="I100" s="20" t="s">
        <v>27</v>
      </c>
      <c r="J100" s="20">
        <v>1</v>
      </c>
      <c r="K100" s="20" t="s">
        <v>27</v>
      </c>
      <c r="L100" s="20" t="s">
        <v>27</v>
      </c>
      <c r="M100" s="20" t="s">
        <v>27</v>
      </c>
      <c r="N100" s="20" t="s">
        <v>27</v>
      </c>
      <c r="O100" s="20" t="s">
        <v>27</v>
      </c>
      <c r="P100" s="20" t="s">
        <v>27</v>
      </c>
      <c r="Q100" s="20">
        <v>2</v>
      </c>
      <c r="R100" s="20">
        <v>2</v>
      </c>
      <c r="S100" s="20">
        <v>3</v>
      </c>
    </row>
    <row r="101" spans="1:19" ht="15.75" x14ac:dyDescent="0.25">
      <c r="A101" s="533"/>
      <c r="B101" s="535"/>
      <c r="C101" s="22" t="s">
        <v>173</v>
      </c>
      <c r="D101" s="27"/>
      <c r="E101" s="537"/>
      <c r="F101" s="20">
        <v>3</v>
      </c>
      <c r="G101" s="20" t="s">
        <v>27</v>
      </c>
      <c r="H101" s="20">
        <v>2</v>
      </c>
      <c r="I101" s="20" t="s">
        <v>27</v>
      </c>
      <c r="J101" s="20">
        <v>1</v>
      </c>
      <c r="K101" s="20" t="s">
        <v>27</v>
      </c>
      <c r="L101" s="20" t="s">
        <v>27</v>
      </c>
      <c r="M101" s="20" t="s">
        <v>27</v>
      </c>
      <c r="N101" s="20" t="s">
        <v>27</v>
      </c>
      <c r="O101" s="20" t="s">
        <v>27</v>
      </c>
      <c r="P101" s="20" t="s">
        <v>27</v>
      </c>
      <c r="Q101" s="20">
        <v>2</v>
      </c>
      <c r="R101" s="20">
        <v>2</v>
      </c>
      <c r="S101" s="20">
        <v>3</v>
      </c>
    </row>
    <row r="102" spans="1:19" ht="63" x14ac:dyDescent="0.25">
      <c r="A102" s="532" t="s">
        <v>179</v>
      </c>
      <c r="B102" s="534" t="s">
        <v>1888</v>
      </c>
      <c r="C102" s="18" t="s">
        <v>180</v>
      </c>
      <c r="D102" s="36" t="s">
        <v>1889</v>
      </c>
      <c r="E102" s="541" t="s">
        <v>26</v>
      </c>
      <c r="F102" s="20">
        <v>3</v>
      </c>
      <c r="G102" s="20">
        <v>3</v>
      </c>
      <c r="H102" s="20">
        <v>3</v>
      </c>
      <c r="I102" s="20" t="s">
        <v>27</v>
      </c>
      <c r="J102" s="20" t="s">
        <v>27</v>
      </c>
      <c r="K102" s="20">
        <v>2</v>
      </c>
      <c r="L102" s="20" t="s">
        <v>27</v>
      </c>
      <c r="M102" s="20" t="s">
        <v>27</v>
      </c>
      <c r="N102" s="20" t="s">
        <v>27</v>
      </c>
      <c r="O102" s="20" t="s">
        <v>27</v>
      </c>
      <c r="P102" s="20" t="s">
        <v>27</v>
      </c>
      <c r="Q102" s="20">
        <v>2</v>
      </c>
      <c r="R102" s="20">
        <v>3</v>
      </c>
      <c r="S102" s="20">
        <v>3</v>
      </c>
    </row>
    <row r="103" spans="1:19" ht="31.5" x14ac:dyDescent="0.25">
      <c r="A103" s="538"/>
      <c r="B103" s="539"/>
      <c r="C103" s="21" t="s">
        <v>181</v>
      </c>
      <c r="D103" s="36" t="s">
        <v>1890</v>
      </c>
      <c r="E103" s="542"/>
      <c r="F103" s="20">
        <v>3</v>
      </c>
      <c r="G103" s="20">
        <v>3</v>
      </c>
      <c r="H103" s="20">
        <v>3</v>
      </c>
      <c r="I103" s="20" t="s">
        <v>27</v>
      </c>
      <c r="J103" s="20" t="s">
        <v>27</v>
      </c>
      <c r="K103" s="20">
        <v>2</v>
      </c>
      <c r="L103" s="20" t="s">
        <v>27</v>
      </c>
      <c r="M103" s="20" t="s">
        <v>27</v>
      </c>
      <c r="N103" s="20" t="s">
        <v>27</v>
      </c>
      <c r="O103" s="20" t="s">
        <v>27</v>
      </c>
      <c r="P103" s="20" t="s">
        <v>27</v>
      </c>
      <c r="Q103" s="20">
        <v>2</v>
      </c>
      <c r="R103" s="20">
        <v>3</v>
      </c>
      <c r="S103" s="20">
        <v>3</v>
      </c>
    </row>
    <row r="104" spans="1:19" ht="47.25" x14ac:dyDescent="0.25">
      <c r="A104" s="538"/>
      <c r="B104" s="539"/>
      <c r="C104" s="21" t="s">
        <v>182</v>
      </c>
      <c r="D104" s="36" t="s">
        <v>1891</v>
      </c>
      <c r="E104" s="542"/>
      <c r="F104" s="20">
        <v>3</v>
      </c>
      <c r="G104" s="20">
        <v>3</v>
      </c>
      <c r="H104" s="20">
        <v>3</v>
      </c>
      <c r="I104" s="20" t="s">
        <v>27</v>
      </c>
      <c r="J104" s="20" t="s">
        <v>27</v>
      </c>
      <c r="K104" s="20">
        <v>2</v>
      </c>
      <c r="L104" s="20" t="s">
        <v>27</v>
      </c>
      <c r="M104" s="20" t="s">
        <v>27</v>
      </c>
      <c r="N104" s="20" t="s">
        <v>27</v>
      </c>
      <c r="O104" s="20" t="s">
        <v>27</v>
      </c>
      <c r="P104" s="20" t="s">
        <v>27</v>
      </c>
      <c r="Q104" s="20">
        <v>2</v>
      </c>
      <c r="R104" s="20">
        <v>3</v>
      </c>
      <c r="S104" s="20">
        <v>3</v>
      </c>
    </row>
    <row r="105" spans="1:19" ht="47.25" x14ac:dyDescent="0.25">
      <c r="A105" s="538"/>
      <c r="B105" s="539"/>
      <c r="C105" s="21" t="s">
        <v>183</v>
      </c>
      <c r="D105" s="36" t="s">
        <v>1892</v>
      </c>
      <c r="E105" s="542"/>
      <c r="F105" s="20">
        <v>3</v>
      </c>
      <c r="G105" s="20">
        <v>3</v>
      </c>
      <c r="H105" s="20">
        <v>3</v>
      </c>
      <c r="I105" s="20" t="s">
        <v>27</v>
      </c>
      <c r="J105" s="20" t="s">
        <v>27</v>
      </c>
      <c r="K105" s="20">
        <v>2</v>
      </c>
      <c r="L105" s="20" t="s">
        <v>27</v>
      </c>
      <c r="M105" s="20" t="s">
        <v>27</v>
      </c>
      <c r="N105" s="20" t="s">
        <v>27</v>
      </c>
      <c r="O105" s="20" t="s">
        <v>27</v>
      </c>
      <c r="P105" s="20" t="s">
        <v>27</v>
      </c>
      <c r="Q105" s="20">
        <v>2</v>
      </c>
      <c r="R105" s="20">
        <v>3</v>
      </c>
      <c r="S105" s="20">
        <v>3</v>
      </c>
    </row>
    <row r="106" spans="1:19" ht="47.25" x14ac:dyDescent="0.25">
      <c r="A106" s="538"/>
      <c r="B106" s="539"/>
      <c r="C106" s="21" t="s">
        <v>184</v>
      </c>
      <c r="D106" s="37" t="s">
        <v>1893</v>
      </c>
      <c r="E106" s="542"/>
      <c r="F106" s="20">
        <v>3</v>
      </c>
      <c r="G106" s="20">
        <v>2</v>
      </c>
      <c r="H106" s="20">
        <v>2</v>
      </c>
      <c r="I106" s="20" t="s">
        <v>27</v>
      </c>
      <c r="J106" s="20" t="s">
        <v>27</v>
      </c>
      <c r="K106" s="20">
        <v>2</v>
      </c>
      <c r="L106" s="20" t="s">
        <v>27</v>
      </c>
      <c r="M106" s="20" t="s">
        <v>27</v>
      </c>
      <c r="N106" s="20" t="s">
        <v>27</v>
      </c>
      <c r="O106" s="20" t="s">
        <v>27</v>
      </c>
      <c r="P106" s="20" t="s">
        <v>27</v>
      </c>
      <c r="Q106" s="20">
        <v>2</v>
      </c>
      <c r="R106" s="20">
        <v>3</v>
      </c>
      <c r="S106" s="20">
        <v>3</v>
      </c>
    </row>
    <row r="107" spans="1:19" ht="15.75" x14ac:dyDescent="0.25">
      <c r="A107" s="533"/>
      <c r="B107" s="535"/>
      <c r="C107" s="22" t="s">
        <v>179</v>
      </c>
      <c r="D107" s="23"/>
      <c r="E107" s="543"/>
      <c r="F107" s="20">
        <v>3</v>
      </c>
      <c r="G107" s="20">
        <v>2.8</v>
      </c>
      <c r="H107" s="20">
        <v>2.8</v>
      </c>
      <c r="I107" s="20" t="s">
        <v>27</v>
      </c>
      <c r="J107" s="20" t="s">
        <v>27</v>
      </c>
      <c r="K107" s="20">
        <v>2</v>
      </c>
      <c r="L107" s="20" t="s">
        <v>27</v>
      </c>
      <c r="M107" s="20" t="s">
        <v>27</v>
      </c>
      <c r="N107" s="20" t="s">
        <v>27</v>
      </c>
      <c r="O107" s="20" t="s">
        <v>27</v>
      </c>
      <c r="P107" s="20" t="s">
        <v>27</v>
      </c>
      <c r="Q107" s="20">
        <v>2</v>
      </c>
      <c r="R107" s="20">
        <v>3</v>
      </c>
      <c r="S107" s="20">
        <v>3</v>
      </c>
    </row>
    <row r="108" spans="1:19" ht="47.25" x14ac:dyDescent="0.25">
      <c r="A108" s="532" t="s">
        <v>185</v>
      </c>
      <c r="B108" s="534" t="s">
        <v>1894</v>
      </c>
      <c r="C108" s="18" t="s">
        <v>186</v>
      </c>
      <c r="D108" s="34" t="s">
        <v>1895</v>
      </c>
      <c r="E108" s="536" t="s">
        <v>73</v>
      </c>
      <c r="F108" s="20">
        <v>3</v>
      </c>
      <c r="G108" s="20" t="s">
        <v>27</v>
      </c>
      <c r="H108" s="20">
        <v>2</v>
      </c>
      <c r="I108" s="20" t="s">
        <v>27</v>
      </c>
      <c r="J108" s="20" t="s">
        <v>27</v>
      </c>
      <c r="K108" s="20">
        <v>2</v>
      </c>
      <c r="L108" s="20" t="s">
        <v>27</v>
      </c>
      <c r="M108" s="20" t="s">
        <v>27</v>
      </c>
      <c r="N108" s="20">
        <v>3</v>
      </c>
      <c r="O108" s="20">
        <v>3</v>
      </c>
      <c r="P108" s="20">
        <v>3</v>
      </c>
      <c r="Q108" s="20">
        <v>2</v>
      </c>
      <c r="R108" s="20">
        <v>2</v>
      </c>
      <c r="S108" s="20">
        <v>2</v>
      </c>
    </row>
    <row r="109" spans="1:19" ht="15.75" x14ac:dyDescent="0.25">
      <c r="A109" s="533"/>
      <c r="B109" s="535"/>
      <c r="C109" s="22" t="s">
        <v>185</v>
      </c>
      <c r="D109" s="23"/>
      <c r="E109" s="537"/>
      <c r="F109" s="20">
        <v>3</v>
      </c>
      <c r="G109" s="20" t="s">
        <v>27</v>
      </c>
      <c r="H109" s="20">
        <v>2</v>
      </c>
      <c r="I109" s="20" t="s">
        <v>27</v>
      </c>
      <c r="J109" s="20" t="s">
        <v>27</v>
      </c>
      <c r="K109" s="20">
        <v>2</v>
      </c>
      <c r="L109" s="20" t="s">
        <v>27</v>
      </c>
      <c r="M109" s="20" t="s">
        <v>27</v>
      </c>
      <c r="N109" s="20">
        <v>3</v>
      </c>
      <c r="O109" s="20">
        <v>3</v>
      </c>
      <c r="P109" s="20">
        <v>3</v>
      </c>
      <c r="Q109" s="20">
        <v>2</v>
      </c>
      <c r="R109" s="20">
        <v>2</v>
      </c>
      <c r="S109" s="20">
        <v>2</v>
      </c>
    </row>
    <row r="110" spans="1:19" ht="47.25" x14ac:dyDescent="0.25">
      <c r="A110" s="532" t="s">
        <v>191</v>
      </c>
      <c r="B110" s="534" t="s">
        <v>1896</v>
      </c>
      <c r="C110" s="18" t="s">
        <v>192</v>
      </c>
      <c r="D110" s="30" t="s">
        <v>1897</v>
      </c>
      <c r="E110" s="536" t="s">
        <v>73</v>
      </c>
      <c r="F110" s="20">
        <v>3</v>
      </c>
      <c r="G110" s="20" t="s">
        <v>27</v>
      </c>
      <c r="H110" s="20">
        <v>2</v>
      </c>
      <c r="I110" s="20" t="s">
        <v>27</v>
      </c>
      <c r="J110" s="20" t="s">
        <v>27</v>
      </c>
      <c r="K110" s="20">
        <v>2</v>
      </c>
      <c r="L110" s="20" t="s">
        <v>27</v>
      </c>
      <c r="M110" s="20" t="s">
        <v>27</v>
      </c>
      <c r="N110" s="20">
        <v>3</v>
      </c>
      <c r="O110" s="20">
        <v>3</v>
      </c>
      <c r="P110" s="20">
        <v>3</v>
      </c>
      <c r="Q110" s="20">
        <v>2</v>
      </c>
      <c r="R110" s="20">
        <v>2</v>
      </c>
      <c r="S110" s="20">
        <v>2</v>
      </c>
    </row>
    <row r="111" spans="1:19" ht="15.75" x14ac:dyDescent="0.25">
      <c r="A111" s="533"/>
      <c r="B111" s="535"/>
      <c r="C111" s="22" t="s">
        <v>191</v>
      </c>
      <c r="D111" s="23"/>
      <c r="E111" s="537"/>
      <c r="F111" s="20">
        <v>3</v>
      </c>
      <c r="G111" s="20" t="s">
        <v>27</v>
      </c>
      <c r="H111" s="20">
        <v>2</v>
      </c>
      <c r="I111" s="20" t="s">
        <v>27</v>
      </c>
      <c r="J111" s="20" t="s">
        <v>27</v>
      </c>
      <c r="K111" s="20">
        <v>2</v>
      </c>
      <c r="L111" s="20" t="s">
        <v>27</v>
      </c>
      <c r="M111" s="20" t="s">
        <v>27</v>
      </c>
      <c r="N111" s="20">
        <v>3</v>
      </c>
      <c r="O111" s="20">
        <v>3</v>
      </c>
      <c r="P111" s="20">
        <v>3</v>
      </c>
      <c r="Q111" s="20">
        <v>2</v>
      </c>
      <c r="R111" s="20">
        <v>2</v>
      </c>
      <c r="S111" s="20">
        <v>2</v>
      </c>
    </row>
  </sheetData>
  <mergeCells count="69">
    <mergeCell ref="A1:S1"/>
    <mergeCell ref="A2:S2"/>
    <mergeCell ref="A3:S3"/>
    <mergeCell ref="A4:S4"/>
    <mergeCell ref="A5:A6"/>
    <mergeCell ref="B5:B6"/>
    <mergeCell ref="C5:D6"/>
    <mergeCell ref="E5:E6"/>
    <mergeCell ref="F5:S5"/>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86"/>
    <mergeCell ref="B85:B86"/>
    <mergeCell ref="E85:E86"/>
    <mergeCell ref="A87:A89"/>
    <mergeCell ref="B87:B89"/>
    <mergeCell ref="E87:E89"/>
    <mergeCell ref="A90:A95"/>
    <mergeCell ref="B90:B95"/>
    <mergeCell ref="E90:E95"/>
    <mergeCell ref="A96:A101"/>
    <mergeCell ref="B96:B101"/>
    <mergeCell ref="E96:E101"/>
    <mergeCell ref="A102:A107"/>
    <mergeCell ref="B102:B107"/>
    <mergeCell ref="E102:E107"/>
    <mergeCell ref="A108:A109"/>
    <mergeCell ref="B108:B109"/>
    <mergeCell ref="E108:E109"/>
    <mergeCell ref="A110:A111"/>
    <mergeCell ref="B110:B111"/>
    <mergeCell ref="E110:E1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7"/>
  <sheetViews>
    <sheetView workbookViewId="0">
      <selection activeCell="H4" sqref="H4:U4"/>
    </sheetView>
  </sheetViews>
  <sheetFormatPr defaultColWidth="38.7109375" defaultRowHeight="11.25" x14ac:dyDescent="0.25"/>
  <cols>
    <col min="1" max="1" width="4.28515625" style="14" customWidth="1"/>
    <col min="2" max="2" width="11.7109375" style="40" customWidth="1"/>
    <col min="3" max="3" width="8.7109375" style="40" customWidth="1"/>
    <col min="4" max="4" width="28.5703125" style="41" customWidth="1"/>
    <col min="5" max="5" width="8.42578125" style="42" customWidth="1"/>
    <col min="6" max="6" width="45.140625" style="42" customWidth="1"/>
    <col min="7" max="7" width="5.42578125" style="14" customWidth="1"/>
    <col min="8" max="8" width="5.7109375" style="40" bestFit="1" customWidth="1"/>
    <col min="9" max="16" width="4.140625" style="40" bestFit="1" customWidth="1"/>
    <col min="17" max="19" width="4.85546875" style="40" bestFit="1" customWidth="1"/>
    <col min="20" max="20" width="5.28515625" style="40" bestFit="1" customWidth="1"/>
    <col min="21" max="21" width="5.140625" style="40" bestFit="1" customWidth="1"/>
    <col min="22" max="16384" width="38.7109375" style="14"/>
  </cols>
  <sheetData>
    <row r="1" spans="2:21" ht="14.25" customHeight="1" x14ac:dyDescent="0.25">
      <c r="B1" s="322" t="s">
        <v>0</v>
      </c>
      <c r="C1" s="322"/>
      <c r="D1" s="322"/>
      <c r="E1" s="322"/>
      <c r="F1" s="322"/>
      <c r="G1" s="322"/>
      <c r="H1" s="322"/>
      <c r="I1" s="322"/>
      <c r="J1" s="322"/>
      <c r="K1" s="322"/>
      <c r="L1" s="322"/>
      <c r="M1" s="322"/>
      <c r="N1" s="322"/>
      <c r="O1" s="322"/>
      <c r="P1" s="322"/>
      <c r="Q1" s="322"/>
      <c r="R1" s="322"/>
      <c r="S1" s="322"/>
      <c r="T1" s="322"/>
      <c r="U1" s="322"/>
    </row>
    <row r="2" spans="2:21" ht="14.25" customHeight="1" x14ac:dyDescent="0.25">
      <c r="B2" s="322" t="s">
        <v>1898</v>
      </c>
      <c r="C2" s="322"/>
      <c r="D2" s="322"/>
      <c r="E2" s="322"/>
      <c r="F2" s="322"/>
      <c r="G2" s="322"/>
      <c r="H2" s="322"/>
      <c r="I2" s="322"/>
      <c r="J2" s="322"/>
      <c r="K2" s="322"/>
      <c r="L2" s="322"/>
      <c r="M2" s="322"/>
      <c r="N2" s="322"/>
      <c r="O2" s="322"/>
      <c r="P2" s="322"/>
      <c r="Q2" s="322"/>
      <c r="R2" s="322"/>
      <c r="S2" s="322"/>
      <c r="T2" s="322"/>
      <c r="U2" s="322"/>
    </row>
    <row r="3" spans="2:21" ht="14.25" customHeight="1" x14ac:dyDescent="0.25">
      <c r="B3" s="322" t="s">
        <v>1</v>
      </c>
      <c r="C3" s="322"/>
      <c r="D3" s="322"/>
      <c r="E3" s="322"/>
      <c r="F3" s="322"/>
      <c r="G3" s="322"/>
      <c r="H3" s="322"/>
      <c r="I3" s="322"/>
      <c r="J3" s="322"/>
      <c r="K3" s="322"/>
      <c r="L3" s="322"/>
      <c r="M3" s="322"/>
      <c r="N3" s="322"/>
      <c r="O3" s="322"/>
      <c r="P3" s="322"/>
      <c r="Q3" s="322"/>
      <c r="R3" s="322"/>
      <c r="S3" s="322"/>
      <c r="T3" s="322"/>
      <c r="U3" s="322"/>
    </row>
    <row r="4" spans="2:21" ht="14.25" customHeight="1" x14ac:dyDescent="0.25">
      <c r="B4" s="322" t="s">
        <v>2</v>
      </c>
      <c r="C4" s="322" t="s">
        <v>3</v>
      </c>
      <c r="D4" s="322"/>
      <c r="E4" s="322" t="s">
        <v>4</v>
      </c>
      <c r="F4" s="322"/>
      <c r="G4" s="322" t="s">
        <v>5</v>
      </c>
      <c r="H4" s="322" t="s">
        <v>1787</v>
      </c>
      <c r="I4" s="322"/>
      <c r="J4" s="322"/>
      <c r="K4" s="322"/>
      <c r="L4" s="322"/>
      <c r="M4" s="322"/>
      <c r="N4" s="322"/>
      <c r="O4" s="322"/>
      <c r="P4" s="322"/>
      <c r="Q4" s="322"/>
      <c r="R4" s="322"/>
      <c r="S4" s="322"/>
      <c r="T4" s="322"/>
      <c r="U4" s="322"/>
    </row>
    <row r="5" spans="2:21" ht="14.25" customHeight="1" x14ac:dyDescent="0.25">
      <c r="B5" s="322"/>
      <c r="C5" s="322"/>
      <c r="D5" s="322"/>
      <c r="E5" s="322"/>
      <c r="F5" s="322"/>
      <c r="G5" s="322"/>
      <c r="H5" s="69" t="s">
        <v>6</v>
      </c>
      <c r="I5" s="69" t="s">
        <v>7</v>
      </c>
      <c r="J5" s="69" t="s">
        <v>8</v>
      </c>
      <c r="K5" s="69" t="s">
        <v>9</v>
      </c>
      <c r="L5" s="69" t="s">
        <v>10</v>
      </c>
      <c r="M5" s="69" t="s">
        <v>11</v>
      </c>
      <c r="N5" s="69" t="s">
        <v>12</v>
      </c>
      <c r="O5" s="69" t="s">
        <v>13</v>
      </c>
      <c r="P5" s="69" t="s">
        <v>14</v>
      </c>
      <c r="Q5" s="69" t="s">
        <v>15</v>
      </c>
      <c r="R5" s="69" t="s">
        <v>16</v>
      </c>
      <c r="S5" s="69" t="s">
        <v>17</v>
      </c>
      <c r="T5" s="69" t="s">
        <v>18</v>
      </c>
      <c r="U5" s="69" t="s">
        <v>19</v>
      </c>
    </row>
    <row r="6" spans="2:21" ht="14.25" customHeight="1" x14ac:dyDescent="0.25">
      <c r="B6" s="322"/>
      <c r="C6" s="322"/>
      <c r="D6" s="322"/>
      <c r="E6" s="351" t="s">
        <v>20</v>
      </c>
      <c r="F6" s="351"/>
      <c r="G6" s="69"/>
      <c r="H6" s="69"/>
      <c r="I6" s="69"/>
      <c r="J6" s="69"/>
      <c r="K6" s="69"/>
      <c r="L6" s="69"/>
      <c r="M6" s="69"/>
      <c r="N6" s="69"/>
      <c r="O6" s="69"/>
      <c r="P6" s="69"/>
      <c r="Q6" s="69"/>
      <c r="R6" s="69"/>
      <c r="S6" s="69"/>
      <c r="T6" s="69"/>
      <c r="U6" s="69"/>
    </row>
    <row r="7" spans="2:21" ht="48" customHeight="1" x14ac:dyDescent="0.25">
      <c r="B7" s="322" t="s">
        <v>21</v>
      </c>
      <c r="C7" s="322" t="s">
        <v>22</v>
      </c>
      <c r="D7" s="350" t="s">
        <v>23</v>
      </c>
      <c r="E7" s="74" t="s">
        <v>24</v>
      </c>
      <c r="F7" s="71" t="s">
        <v>25</v>
      </c>
      <c r="G7" s="322" t="s">
        <v>26</v>
      </c>
      <c r="H7" s="124">
        <v>3</v>
      </c>
      <c r="I7" s="124">
        <v>3</v>
      </c>
      <c r="J7" s="124">
        <v>3</v>
      </c>
      <c r="K7" s="124">
        <v>3</v>
      </c>
      <c r="L7" s="124" t="s">
        <v>27</v>
      </c>
      <c r="M7" s="124" t="s">
        <v>27</v>
      </c>
      <c r="N7" s="124" t="s">
        <v>27</v>
      </c>
      <c r="O7" s="124" t="s">
        <v>27</v>
      </c>
      <c r="P7" s="124" t="s">
        <v>27</v>
      </c>
      <c r="Q7" s="124" t="s">
        <v>27</v>
      </c>
      <c r="R7" s="124" t="s">
        <v>27</v>
      </c>
      <c r="S7" s="124">
        <v>3</v>
      </c>
      <c r="T7" s="124">
        <v>1</v>
      </c>
      <c r="U7" s="124">
        <v>2</v>
      </c>
    </row>
    <row r="8" spans="2:21" ht="48" x14ac:dyDescent="0.25">
      <c r="B8" s="322"/>
      <c r="C8" s="322"/>
      <c r="D8" s="350"/>
      <c r="E8" s="74" t="s">
        <v>28</v>
      </c>
      <c r="F8" s="75" t="s">
        <v>845</v>
      </c>
      <c r="G8" s="322"/>
      <c r="H8" s="124">
        <v>3</v>
      </c>
      <c r="I8" s="124">
        <v>3</v>
      </c>
      <c r="J8" s="124">
        <v>3</v>
      </c>
      <c r="K8" s="124">
        <v>3</v>
      </c>
      <c r="L8" s="124" t="s">
        <v>27</v>
      </c>
      <c r="M8" s="124" t="s">
        <v>27</v>
      </c>
      <c r="N8" s="124" t="s">
        <v>27</v>
      </c>
      <c r="O8" s="124" t="s">
        <v>27</v>
      </c>
      <c r="P8" s="124" t="s">
        <v>27</v>
      </c>
      <c r="Q8" s="124" t="s">
        <v>27</v>
      </c>
      <c r="R8" s="124" t="s">
        <v>27</v>
      </c>
      <c r="S8" s="124">
        <v>3</v>
      </c>
      <c r="T8" s="124">
        <v>1</v>
      </c>
      <c r="U8" s="124">
        <v>2</v>
      </c>
    </row>
    <row r="9" spans="2:21" ht="60" x14ac:dyDescent="0.25">
      <c r="B9" s="322"/>
      <c r="C9" s="322"/>
      <c r="D9" s="350"/>
      <c r="E9" s="74" t="s">
        <v>29</v>
      </c>
      <c r="F9" s="75" t="s">
        <v>992</v>
      </c>
      <c r="G9" s="322"/>
      <c r="H9" s="124">
        <v>3</v>
      </c>
      <c r="I9" s="124">
        <v>3</v>
      </c>
      <c r="J9" s="124">
        <v>3</v>
      </c>
      <c r="K9" s="124">
        <v>3</v>
      </c>
      <c r="L9" s="124" t="s">
        <v>27</v>
      </c>
      <c r="M9" s="124" t="s">
        <v>27</v>
      </c>
      <c r="N9" s="124" t="s">
        <v>27</v>
      </c>
      <c r="O9" s="124" t="s">
        <v>27</v>
      </c>
      <c r="P9" s="124" t="s">
        <v>27</v>
      </c>
      <c r="Q9" s="124" t="s">
        <v>27</v>
      </c>
      <c r="R9" s="124" t="s">
        <v>27</v>
      </c>
      <c r="S9" s="124">
        <v>3</v>
      </c>
      <c r="T9" s="124">
        <v>1</v>
      </c>
      <c r="U9" s="124">
        <v>2</v>
      </c>
    </row>
    <row r="10" spans="2:21" ht="48" x14ac:dyDescent="0.25">
      <c r="B10" s="322"/>
      <c r="C10" s="322"/>
      <c r="D10" s="350"/>
      <c r="E10" s="74" t="s">
        <v>30</v>
      </c>
      <c r="F10" s="76" t="s">
        <v>1899</v>
      </c>
      <c r="G10" s="322"/>
      <c r="H10" s="124">
        <v>3</v>
      </c>
      <c r="I10" s="124">
        <v>3</v>
      </c>
      <c r="J10" s="124">
        <v>3</v>
      </c>
      <c r="K10" s="124">
        <v>3</v>
      </c>
      <c r="L10" s="124" t="s">
        <v>27</v>
      </c>
      <c r="M10" s="124" t="s">
        <v>27</v>
      </c>
      <c r="N10" s="124" t="s">
        <v>27</v>
      </c>
      <c r="O10" s="124" t="s">
        <v>27</v>
      </c>
      <c r="P10" s="124" t="s">
        <v>27</v>
      </c>
      <c r="Q10" s="124" t="s">
        <v>27</v>
      </c>
      <c r="R10" s="124" t="s">
        <v>27</v>
      </c>
      <c r="S10" s="124">
        <v>3</v>
      </c>
      <c r="T10" s="124">
        <v>1</v>
      </c>
      <c r="U10" s="124">
        <v>2</v>
      </c>
    </row>
    <row r="11" spans="2:21" ht="14.25" customHeight="1" x14ac:dyDescent="0.25">
      <c r="B11" s="322"/>
      <c r="C11" s="322"/>
      <c r="D11" s="350"/>
      <c r="E11" s="74" t="s">
        <v>21</v>
      </c>
      <c r="F11" s="71"/>
      <c r="G11" s="78"/>
      <c r="H11" s="124">
        <v>3</v>
      </c>
      <c r="I11" s="124">
        <v>3</v>
      </c>
      <c r="J11" s="124">
        <v>3</v>
      </c>
      <c r="K11" s="124">
        <v>3</v>
      </c>
      <c r="L11" s="124" t="s">
        <v>27</v>
      </c>
      <c r="M11" s="124" t="s">
        <v>27</v>
      </c>
      <c r="N11" s="124" t="s">
        <v>27</v>
      </c>
      <c r="O11" s="124" t="s">
        <v>27</v>
      </c>
      <c r="P11" s="124" t="s">
        <v>27</v>
      </c>
      <c r="Q11" s="124" t="s">
        <v>27</v>
      </c>
      <c r="R11" s="124" t="s">
        <v>27</v>
      </c>
      <c r="S11" s="124">
        <v>3</v>
      </c>
      <c r="T11" s="124">
        <v>1</v>
      </c>
      <c r="U11" s="124">
        <v>2</v>
      </c>
    </row>
    <row r="12" spans="2:21" ht="33" customHeight="1" x14ac:dyDescent="0.25">
      <c r="B12" s="322" t="s">
        <v>31</v>
      </c>
      <c r="C12" s="322" t="s">
        <v>32</v>
      </c>
      <c r="D12" s="350" t="s">
        <v>33</v>
      </c>
      <c r="E12" s="74" t="s">
        <v>34</v>
      </c>
      <c r="F12" s="71" t="s">
        <v>848</v>
      </c>
      <c r="G12" s="322" t="s">
        <v>26</v>
      </c>
      <c r="H12" s="124">
        <v>3</v>
      </c>
      <c r="I12" s="124" t="s">
        <v>27</v>
      </c>
      <c r="J12" s="124" t="s">
        <v>27</v>
      </c>
      <c r="K12" s="124" t="s">
        <v>27</v>
      </c>
      <c r="L12" s="124" t="s">
        <v>27</v>
      </c>
      <c r="M12" s="124" t="s">
        <v>27</v>
      </c>
      <c r="N12" s="124" t="s">
        <v>27</v>
      </c>
      <c r="O12" s="124" t="s">
        <v>27</v>
      </c>
      <c r="P12" s="124">
        <v>3</v>
      </c>
      <c r="Q12" s="124">
        <v>3</v>
      </c>
      <c r="R12" s="124">
        <v>3</v>
      </c>
      <c r="S12" s="124" t="s">
        <v>27</v>
      </c>
      <c r="T12" s="124">
        <v>1</v>
      </c>
      <c r="U12" s="124">
        <v>3</v>
      </c>
    </row>
    <row r="13" spans="2:21" ht="33" customHeight="1" x14ac:dyDescent="0.25">
      <c r="B13" s="322"/>
      <c r="C13" s="322"/>
      <c r="D13" s="350"/>
      <c r="E13" s="74" t="s">
        <v>35</v>
      </c>
      <c r="F13" s="71" t="s">
        <v>1900</v>
      </c>
      <c r="G13" s="322"/>
      <c r="H13" s="124">
        <v>3</v>
      </c>
      <c r="I13" s="124" t="s">
        <v>27</v>
      </c>
      <c r="J13" s="124" t="s">
        <v>27</v>
      </c>
      <c r="K13" s="124" t="s">
        <v>27</v>
      </c>
      <c r="L13" s="124" t="s">
        <v>27</v>
      </c>
      <c r="M13" s="124" t="s">
        <v>27</v>
      </c>
      <c r="N13" s="124" t="s">
        <v>27</v>
      </c>
      <c r="O13" s="124" t="s">
        <v>27</v>
      </c>
      <c r="P13" s="124">
        <v>3</v>
      </c>
      <c r="Q13" s="124">
        <v>3</v>
      </c>
      <c r="R13" s="124">
        <v>3</v>
      </c>
      <c r="S13" s="124" t="s">
        <v>27</v>
      </c>
      <c r="T13" s="124">
        <v>1</v>
      </c>
      <c r="U13" s="124">
        <v>3</v>
      </c>
    </row>
    <row r="14" spans="2:21" ht="33" customHeight="1" x14ac:dyDescent="0.25">
      <c r="B14" s="322"/>
      <c r="C14" s="322"/>
      <c r="D14" s="350"/>
      <c r="E14" s="74" t="s">
        <v>36</v>
      </c>
      <c r="F14" s="71" t="s">
        <v>694</v>
      </c>
      <c r="G14" s="322"/>
      <c r="H14" s="124">
        <v>3</v>
      </c>
      <c r="I14" s="124" t="s">
        <v>27</v>
      </c>
      <c r="J14" s="124" t="s">
        <v>27</v>
      </c>
      <c r="K14" s="124" t="s">
        <v>27</v>
      </c>
      <c r="L14" s="124" t="s">
        <v>27</v>
      </c>
      <c r="M14" s="124" t="s">
        <v>27</v>
      </c>
      <c r="N14" s="124" t="s">
        <v>27</v>
      </c>
      <c r="O14" s="124" t="s">
        <v>27</v>
      </c>
      <c r="P14" s="124">
        <v>3</v>
      </c>
      <c r="Q14" s="124">
        <v>3</v>
      </c>
      <c r="R14" s="124">
        <v>3</v>
      </c>
      <c r="S14" s="124" t="s">
        <v>27</v>
      </c>
      <c r="T14" s="124">
        <v>1</v>
      </c>
      <c r="U14" s="124">
        <v>3</v>
      </c>
    </row>
    <row r="15" spans="2:21" ht="33" customHeight="1" x14ac:dyDescent="0.25">
      <c r="B15" s="322"/>
      <c r="C15" s="322"/>
      <c r="D15" s="350"/>
      <c r="E15" s="74" t="s">
        <v>37</v>
      </c>
      <c r="F15" s="71" t="s">
        <v>1901</v>
      </c>
      <c r="G15" s="322"/>
      <c r="H15" s="124">
        <v>3</v>
      </c>
      <c r="I15" s="124" t="s">
        <v>27</v>
      </c>
      <c r="J15" s="124" t="s">
        <v>27</v>
      </c>
      <c r="K15" s="124" t="s">
        <v>27</v>
      </c>
      <c r="L15" s="124" t="s">
        <v>27</v>
      </c>
      <c r="M15" s="124" t="s">
        <v>27</v>
      </c>
      <c r="N15" s="124" t="s">
        <v>27</v>
      </c>
      <c r="O15" s="124" t="s">
        <v>27</v>
      </c>
      <c r="P15" s="124">
        <v>3</v>
      </c>
      <c r="Q15" s="124">
        <v>3</v>
      </c>
      <c r="R15" s="124">
        <v>3</v>
      </c>
      <c r="S15" s="124" t="s">
        <v>27</v>
      </c>
      <c r="T15" s="124">
        <v>1</v>
      </c>
      <c r="U15" s="124">
        <v>3</v>
      </c>
    </row>
    <row r="16" spans="2:21" ht="33" customHeight="1" x14ac:dyDescent="0.25">
      <c r="B16" s="322"/>
      <c r="C16" s="322"/>
      <c r="D16" s="350"/>
      <c r="E16" s="81" t="s">
        <v>31</v>
      </c>
      <c r="F16" s="82"/>
      <c r="G16" s="322"/>
      <c r="H16" s="124">
        <v>3</v>
      </c>
      <c r="I16" s="124" t="s">
        <v>27</v>
      </c>
      <c r="J16" s="124" t="s">
        <v>27</v>
      </c>
      <c r="K16" s="124" t="s">
        <v>27</v>
      </c>
      <c r="L16" s="124" t="s">
        <v>27</v>
      </c>
      <c r="M16" s="124" t="s">
        <v>27</v>
      </c>
      <c r="N16" s="124" t="s">
        <v>27</v>
      </c>
      <c r="O16" s="124" t="s">
        <v>27</v>
      </c>
      <c r="P16" s="124">
        <v>3</v>
      </c>
      <c r="Q16" s="124">
        <v>3</v>
      </c>
      <c r="R16" s="124">
        <v>3</v>
      </c>
      <c r="S16" s="124" t="s">
        <v>27</v>
      </c>
      <c r="T16" s="124">
        <v>1</v>
      </c>
      <c r="U16" s="124">
        <v>3</v>
      </c>
    </row>
    <row r="17" spans="2:21" ht="33" customHeight="1" x14ac:dyDescent="0.25">
      <c r="B17" s="322" t="s">
        <v>38</v>
      </c>
      <c r="C17" s="322" t="s">
        <v>39</v>
      </c>
      <c r="D17" s="350" t="s">
        <v>40</v>
      </c>
      <c r="E17" s="74" t="s">
        <v>41</v>
      </c>
      <c r="F17" s="71" t="s">
        <v>42</v>
      </c>
      <c r="G17" s="322" t="s">
        <v>26</v>
      </c>
      <c r="H17" s="124">
        <v>3</v>
      </c>
      <c r="I17" s="124">
        <v>3</v>
      </c>
      <c r="J17" s="124">
        <v>3</v>
      </c>
      <c r="K17" s="124">
        <v>3</v>
      </c>
      <c r="L17" s="124">
        <v>3</v>
      </c>
      <c r="M17" s="124" t="s">
        <v>27</v>
      </c>
      <c r="N17" s="124" t="s">
        <v>27</v>
      </c>
      <c r="O17" s="124" t="s">
        <v>27</v>
      </c>
      <c r="P17" s="124" t="s">
        <v>27</v>
      </c>
      <c r="Q17" s="124" t="s">
        <v>27</v>
      </c>
      <c r="R17" s="124" t="s">
        <v>27</v>
      </c>
      <c r="S17" s="124">
        <v>3</v>
      </c>
      <c r="T17" s="124">
        <v>1</v>
      </c>
      <c r="U17" s="124">
        <v>2</v>
      </c>
    </row>
    <row r="18" spans="2:21" ht="33" customHeight="1" x14ac:dyDescent="0.25">
      <c r="B18" s="322"/>
      <c r="C18" s="322"/>
      <c r="D18" s="350"/>
      <c r="E18" s="74" t="s">
        <v>43</v>
      </c>
      <c r="F18" s="71" t="s">
        <v>1902</v>
      </c>
      <c r="G18" s="322"/>
      <c r="H18" s="124">
        <v>3</v>
      </c>
      <c r="I18" s="124">
        <v>3</v>
      </c>
      <c r="J18" s="124">
        <v>3</v>
      </c>
      <c r="K18" s="124">
        <v>3</v>
      </c>
      <c r="L18" s="124">
        <v>3</v>
      </c>
      <c r="M18" s="124" t="s">
        <v>27</v>
      </c>
      <c r="N18" s="124" t="s">
        <v>27</v>
      </c>
      <c r="O18" s="124" t="s">
        <v>27</v>
      </c>
      <c r="P18" s="124" t="s">
        <v>27</v>
      </c>
      <c r="Q18" s="124" t="s">
        <v>27</v>
      </c>
      <c r="R18" s="124" t="s">
        <v>27</v>
      </c>
      <c r="S18" s="124">
        <v>3</v>
      </c>
      <c r="T18" s="124">
        <v>1</v>
      </c>
      <c r="U18" s="124">
        <v>2</v>
      </c>
    </row>
    <row r="19" spans="2:21" ht="33" customHeight="1" x14ac:dyDescent="0.25">
      <c r="B19" s="322"/>
      <c r="C19" s="322"/>
      <c r="D19" s="350"/>
      <c r="E19" s="74" t="s">
        <v>45</v>
      </c>
      <c r="F19" s="71" t="s">
        <v>1001</v>
      </c>
      <c r="G19" s="322"/>
      <c r="H19" s="124">
        <v>3</v>
      </c>
      <c r="I19" s="124">
        <v>3</v>
      </c>
      <c r="J19" s="124">
        <v>3</v>
      </c>
      <c r="K19" s="124">
        <v>3</v>
      </c>
      <c r="L19" s="124">
        <v>3</v>
      </c>
      <c r="M19" s="124" t="s">
        <v>27</v>
      </c>
      <c r="N19" s="124" t="s">
        <v>27</v>
      </c>
      <c r="O19" s="124" t="s">
        <v>27</v>
      </c>
      <c r="P19" s="124" t="s">
        <v>27</v>
      </c>
      <c r="Q19" s="124" t="s">
        <v>27</v>
      </c>
      <c r="R19" s="124" t="s">
        <v>27</v>
      </c>
      <c r="S19" s="124">
        <v>3</v>
      </c>
      <c r="T19" s="124">
        <v>1</v>
      </c>
      <c r="U19" s="124">
        <v>2</v>
      </c>
    </row>
    <row r="20" spans="2:21" ht="33" customHeight="1" x14ac:dyDescent="0.25">
      <c r="B20" s="322"/>
      <c r="C20" s="322"/>
      <c r="D20" s="350"/>
      <c r="E20" s="74" t="s">
        <v>46</v>
      </c>
      <c r="F20" s="71" t="s">
        <v>47</v>
      </c>
      <c r="G20" s="322"/>
      <c r="H20" s="124">
        <v>3</v>
      </c>
      <c r="I20" s="124">
        <v>3</v>
      </c>
      <c r="J20" s="124">
        <v>3</v>
      </c>
      <c r="K20" s="124">
        <v>3</v>
      </c>
      <c r="L20" s="124">
        <v>3</v>
      </c>
      <c r="M20" s="124" t="s">
        <v>27</v>
      </c>
      <c r="N20" s="124" t="s">
        <v>27</v>
      </c>
      <c r="O20" s="124" t="s">
        <v>27</v>
      </c>
      <c r="P20" s="124" t="s">
        <v>27</v>
      </c>
      <c r="Q20" s="124" t="s">
        <v>27</v>
      </c>
      <c r="R20" s="124" t="s">
        <v>27</v>
      </c>
      <c r="S20" s="124">
        <v>3</v>
      </c>
      <c r="T20" s="124">
        <v>1</v>
      </c>
      <c r="U20" s="124">
        <v>2</v>
      </c>
    </row>
    <row r="21" spans="2:21" ht="33" customHeight="1" x14ac:dyDescent="0.25">
      <c r="B21" s="322"/>
      <c r="C21" s="322"/>
      <c r="D21" s="350"/>
      <c r="E21" s="74" t="s">
        <v>48</v>
      </c>
      <c r="F21" s="71" t="s">
        <v>1903</v>
      </c>
      <c r="G21" s="322"/>
      <c r="H21" s="124">
        <v>3</v>
      </c>
      <c r="I21" s="124">
        <v>3</v>
      </c>
      <c r="J21" s="124">
        <v>3</v>
      </c>
      <c r="K21" s="124">
        <v>3</v>
      </c>
      <c r="L21" s="124">
        <v>3</v>
      </c>
      <c r="M21" s="124" t="s">
        <v>27</v>
      </c>
      <c r="N21" s="124" t="s">
        <v>27</v>
      </c>
      <c r="O21" s="124" t="s">
        <v>27</v>
      </c>
      <c r="P21" s="124" t="s">
        <v>27</v>
      </c>
      <c r="Q21" s="124" t="s">
        <v>27</v>
      </c>
      <c r="R21" s="124" t="s">
        <v>27</v>
      </c>
      <c r="S21" s="124">
        <v>3</v>
      </c>
      <c r="T21" s="124">
        <v>1</v>
      </c>
      <c r="U21" s="124">
        <v>2</v>
      </c>
    </row>
    <row r="22" spans="2:21" ht="33" customHeight="1" x14ac:dyDescent="0.25">
      <c r="B22" s="322"/>
      <c r="C22" s="322"/>
      <c r="D22" s="350"/>
      <c r="E22" s="74" t="s">
        <v>38</v>
      </c>
      <c r="F22" s="71"/>
      <c r="G22" s="322"/>
      <c r="H22" s="124">
        <v>3</v>
      </c>
      <c r="I22" s="124">
        <v>3</v>
      </c>
      <c r="J22" s="124">
        <v>3</v>
      </c>
      <c r="K22" s="124">
        <v>3</v>
      </c>
      <c r="L22" s="124">
        <v>3</v>
      </c>
      <c r="M22" s="124" t="s">
        <v>27</v>
      </c>
      <c r="N22" s="124" t="s">
        <v>27</v>
      </c>
      <c r="O22" s="124" t="s">
        <v>27</v>
      </c>
      <c r="P22" s="124" t="s">
        <v>27</v>
      </c>
      <c r="Q22" s="124" t="s">
        <v>27</v>
      </c>
      <c r="R22" s="124" t="s">
        <v>27</v>
      </c>
      <c r="S22" s="124">
        <v>3</v>
      </c>
      <c r="T22" s="124">
        <v>1</v>
      </c>
      <c r="U22" s="124">
        <v>2</v>
      </c>
    </row>
    <row r="23" spans="2:21" ht="33" customHeight="1" x14ac:dyDescent="0.25">
      <c r="B23" s="322" t="s">
        <v>49</v>
      </c>
      <c r="C23" s="322" t="s">
        <v>50</v>
      </c>
      <c r="D23" s="350" t="s">
        <v>51</v>
      </c>
      <c r="E23" s="74" t="s">
        <v>52</v>
      </c>
      <c r="F23" s="71" t="s">
        <v>695</v>
      </c>
      <c r="G23" s="322" t="s">
        <v>26</v>
      </c>
      <c r="H23" s="124">
        <v>3</v>
      </c>
      <c r="I23" s="124">
        <v>3</v>
      </c>
      <c r="J23" s="124">
        <v>3</v>
      </c>
      <c r="K23" s="124">
        <v>3</v>
      </c>
      <c r="L23" s="124">
        <v>3</v>
      </c>
      <c r="M23" s="124" t="s">
        <v>27</v>
      </c>
      <c r="N23" s="124" t="s">
        <v>27</v>
      </c>
      <c r="O23" s="124" t="s">
        <v>27</v>
      </c>
      <c r="P23" s="124" t="s">
        <v>27</v>
      </c>
      <c r="Q23" s="124" t="s">
        <v>27</v>
      </c>
      <c r="R23" s="124">
        <v>3</v>
      </c>
      <c r="S23" s="124">
        <v>3</v>
      </c>
      <c r="T23" s="124">
        <v>1</v>
      </c>
      <c r="U23" s="124">
        <v>3</v>
      </c>
    </row>
    <row r="24" spans="2:21" ht="36" x14ac:dyDescent="0.25">
      <c r="B24" s="322"/>
      <c r="C24" s="322"/>
      <c r="D24" s="350"/>
      <c r="E24" s="74" t="s">
        <v>53</v>
      </c>
      <c r="F24" s="71" t="s">
        <v>1904</v>
      </c>
      <c r="G24" s="322"/>
      <c r="H24" s="124">
        <v>3</v>
      </c>
      <c r="I24" s="124">
        <v>3</v>
      </c>
      <c r="J24" s="124">
        <v>3</v>
      </c>
      <c r="K24" s="124">
        <v>3</v>
      </c>
      <c r="L24" s="124">
        <v>3</v>
      </c>
      <c r="M24" s="124" t="s">
        <v>27</v>
      </c>
      <c r="N24" s="124" t="s">
        <v>27</v>
      </c>
      <c r="O24" s="124" t="s">
        <v>27</v>
      </c>
      <c r="P24" s="124" t="s">
        <v>27</v>
      </c>
      <c r="Q24" s="124" t="s">
        <v>27</v>
      </c>
      <c r="R24" s="124">
        <v>3</v>
      </c>
      <c r="S24" s="124">
        <v>3</v>
      </c>
      <c r="T24" s="124">
        <v>1</v>
      </c>
      <c r="U24" s="124">
        <v>3</v>
      </c>
    </row>
    <row r="25" spans="2:21" ht="24" x14ac:dyDescent="0.25">
      <c r="B25" s="322"/>
      <c r="C25" s="322"/>
      <c r="D25" s="350"/>
      <c r="E25" s="74" t="s">
        <v>54</v>
      </c>
      <c r="F25" s="71" t="s">
        <v>1905</v>
      </c>
      <c r="G25" s="322"/>
      <c r="H25" s="124">
        <v>3</v>
      </c>
      <c r="I25" s="124">
        <v>3</v>
      </c>
      <c r="J25" s="124">
        <v>3</v>
      </c>
      <c r="K25" s="124">
        <v>3</v>
      </c>
      <c r="L25" s="124">
        <v>3</v>
      </c>
      <c r="M25" s="124" t="s">
        <v>27</v>
      </c>
      <c r="N25" s="124" t="s">
        <v>27</v>
      </c>
      <c r="O25" s="124" t="s">
        <v>27</v>
      </c>
      <c r="P25" s="124" t="s">
        <v>27</v>
      </c>
      <c r="Q25" s="124" t="s">
        <v>27</v>
      </c>
      <c r="R25" s="124">
        <v>3</v>
      </c>
      <c r="S25" s="124">
        <v>3</v>
      </c>
      <c r="T25" s="124">
        <v>1</v>
      </c>
      <c r="U25" s="124">
        <v>3</v>
      </c>
    </row>
    <row r="26" spans="2:21" ht="36" x14ac:dyDescent="0.25">
      <c r="B26" s="322"/>
      <c r="C26" s="322"/>
      <c r="D26" s="350"/>
      <c r="E26" s="74" t="s">
        <v>55</v>
      </c>
      <c r="F26" s="71" t="s">
        <v>4314</v>
      </c>
      <c r="G26" s="322"/>
      <c r="H26" s="124">
        <v>3</v>
      </c>
      <c r="I26" s="124">
        <v>3</v>
      </c>
      <c r="J26" s="124">
        <v>3</v>
      </c>
      <c r="K26" s="124">
        <v>3</v>
      </c>
      <c r="L26" s="124">
        <v>3</v>
      </c>
      <c r="M26" s="124" t="s">
        <v>27</v>
      </c>
      <c r="N26" s="124" t="s">
        <v>27</v>
      </c>
      <c r="O26" s="124" t="s">
        <v>27</v>
      </c>
      <c r="P26" s="124" t="s">
        <v>27</v>
      </c>
      <c r="Q26" s="124" t="s">
        <v>27</v>
      </c>
      <c r="R26" s="124">
        <v>3</v>
      </c>
      <c r="S26" s="124">
        <v>3</v>
      </c>
      <c r="T26" s="124">
        <v>1</v>
      </c>
      <c r="U26" s="124">
        <v>3</v>
      </c>
    </row>
    <row r="27" spans="2:21" ht="24" x14ac:dyDescent="0.25">
      <c r="B27" s="322"/>
      <c r="C27" s="322"/>
      <c r="D27" s="350"/>
      <c r="E27" s="74" t="s">
        <v>56</v>
      </c>
      <c r="F27" s="71" t="s">
        <v>1906</v>
      </c>
      <c r="G27" s="322"/>
      <c r="H27" s="124">
        <v>3</v>
      </c>
      <c r="I27" s="124">
        <v>3</v>
      </c>
      <c r="J27" s="124">
        <v>3</v>
      </c>
      <c r="K27" s="124">
        <v>3</v>
      </c>
      <c r="L27" s="124">
        <v>3</v>
      </c>
      <c r="M27" s="124" t="s">
        <v>27</v>
      </c>
      <c r="N27" s="124" t="s">
        <v>27</v>
      </c>
      <c r="O27" s="124" t="s">
        <v>27</v>
      </c>
      <c r="P27" s="124" t="s">
        <v>27</v>
      </c>
      <c r="Q27" s="124" t="s">
        <v>27</v>
      </c>
      <c r="R27" s="124">
        <v>3</v>
      </c>
      <c r="S27" s="124">
        <v>3</v>
      </c>
      <c r="T27" s="124">
        <v>1</v>
      </c>
      <c r="U27" s="124">
        <v>3</v>
      </c>
    </row>
    <row r="28" spans="2:21" ht="14.25" customHeight="1" x14ac:dyDescent="0.25">
      <c r="B28" s="322"/>
      <c r="C28" s="322"/>
      <c r="D28" s="350"/>
      <c r="E28" s="74" t="s">
        <v>49</v>
      </c>
      <c r="F28" s="71"/>
      <c r="G28" s="322"/>
      <c r="H28" s="124">
        <v>3</v>
      </c>
      <c r="I28" s="124">
        <v>3</v>
      </c>
      <c r="J28" s="124">
        <v>3</v>
      </c>
      <c r="K28" s="124">
        <v>3</v>
      </c>
      <c r="L28" s="124">
        <v>3</v>
      </c>
      <c r="M28" s="124" t="s">
        <v>27</v>
      </c>
      <c r="N28" s="124" t="s">
        <v>27</v>
      </c>
      <c r="O28" s="124" t="s">
        <v>27</v>
      </c>
      <c r="P28" s="124" t="s">
        <v>27</v>
      </c>
      <c r="Q28" s="124" t="s">
        <v>27</v>
      </c>
      <c r="R28" s="124">
        <v>3</v>
      </c>
      <c r="S28" s="124">
        <v>3</v>
      </c>
      <c r="T28" s="124">
        <v>1</v>
      </c>
      <c r="U28" s="124">
        <v>3</v>
      </c>
    </row>
    <row r="29" spans="2:21" ht="24" x14ac:dyDescent="0.25">
      <c r="B29" s="322" t="s">
        <v>57</v>
      </c>
      <c r="C29" s="322" t="s">
        <v>62</v>
      </c>
      <c r="D29" s="350" t="s">
        <v>63</v>
      </c>
      <c r="E29" s="74" t="s">
        <v>58</v>
      </c>
      <c r="F29" s="71" t="s">
        <v>1013</v>
      </c>
      <c r="G29" s="322" t="s">
        <v>26</v>
      </c>
      <c r="H29" s="124">
        <v>3</v>
      </c>
      <c r="I29" s="124" t="s">
        <v>27</v>
      </c>
      <c r="J29" s="124">
        <v>3</v>
      </c>
      <c r="K29" s="124" t="s">
        <v>27</v>
      </c>
      <c r="L29" s="124">
        <v>3</v>
      </c>
      <c r="M29" s="124" t="s">
        <v>27</v>
      </c>
      <c r="N29" s="124" t="s">
        <v>27</v>
      </c>
      <c r="O29" s="124" t="s">
        <v>27</v>
      </c>
      <c r="P29" s="124" t="s">
        <v>27</v>
      </c>
      <c r="Q29" s="124" t="s">
        <v>27</v>
      </c>
      <c r="R29" s="124">
        <v>3</v>
      </c>
      <c r="S29" s="124" t="s">
        <v>27</v>
      </c>
      <c r="T29" s="124">
        <v>1</v>
      </c>
      <c r="U29" s="124">
        <v>3</v>
      </c>
    </row>
    <row r="30" spans="2:21" ht="24" x14ac:dyDescent="0.25">
      <c r="B30" s="322"/>
      <c r="C30" s="322"/>
      <c r="D30" s="350"/>
      <c r="E30" s="74" t="s">
        <v>59</v>
      </c>
      <c r="F30" s="71" t="s">
        <v>1014</v>
      </c>
      <c r="G30" s="322"/>
      <c r="H30" s="124">
        <v>3</v>
      </c>
      <c r="I30" s="124" t="s">
        <v>27</v>
      </c>
      <c r="J30" s="124">
        <v>3</v>
      </c>
      <c r="K30" s="124" t="s">
        <v>27</v>
      </c>
      <c r="L30" s="124">
        <v>3</v>
      </c>
      <c r="M30" s="124" t="s">
        <v>27</v>
      </c>
      <c r="N30" s="124" t="s">
        <v>27</v>
      </c>
      <c r="O30" s="124" t="s">
        <v>27</v>
      </c>
      <c r="P30" s="124" t="s">
        <v>27</v>
      </c>
      <c r="Q30" s="124" t="s">
        <v>27</v>
      </c>
      <c r="R30" s="124">
        <v>3</v>
      </c>
      <c r="S30" s="124" t="s">
        <v>27</v>
      </c>
      <c r="T30" s="124">
        <v>1</v>
      </c>
      <c r="U30" s="124">
        <v>3</v>
      </c>
    </row>
    <row r="31" spans="2:21" ht="35.25" customHeight="1" x14ac:dyDescent="0.25">
      <c r="B31" s="322"/>
      <c r="C31" s="322"/>
      <c r="D31" s="350"/>
      <c r="E31" s="74" t="s">
        <v>60</v>
      </c>
      <c r="F31" s="71" t="s">
        <v>1015</v>
      </c>
      <c r="G31" s="322"/>
      <c r="H31" s="124">
        <v>3</v>
      </c>
      <c r="I31" s="124" t="s">
        <v>27</v>
      </c>
      <c r="J31" s="124">
        <v>3</v>
      </c>
      <c r="K31" s="124" t="s">
        <v>27</v>
      </c>
      <c r="L31" s="124">
        <v>3</v>
      </c>
      <c r="M31" s="124" t="s">
        <v>27</v>
      </c>
      <c r="N31" s="124" t="s">
        <v>27</v>
      </c>
      <c r="O31" s="124" t="s">
        <v>27</v>
      </c>
      <c r="P31" s="124" t="s">
        <v>27</v>
      </c>
      <c r="Q31" s="124" t="s">
        <v>27</v>
      </c>
      <c r="R31" s="124">
        <v>3</v>
      </c>
      <c r="S31" s="124" t="s">
        <v>27</v>
      </c>
      <c r="T31" s="124">
        <v>1</v>
      </c>
      <c r="U31" s="124">
        <v>3</v>
      </c>
    </row>
    <row r="32" spans="2:21" ht="35.25" customHeight="1" x14ac:dyDescent="0.25">
      <c r="B32" s="322"/>
      <c r="C32" s="322"/>
      <c r="D32" s="350"/>
      <c r="E32" s="74" t="s">
        <v>447</v>
      </c>
      <c r="F32" s="71" t="s">
        <v>1016</v>
      </c>
      <c r="G32" s="322"/>
      <c r="H32" s="124">
        <v>3</v>
      </c>
      <c r="I32" s="124" t="s">
        <v>27</v>
      </c>
      <c r="J32" s="124">
        <v>3</v>
      </c>
      <c r="K32" s="124" t="s">
        <v>27</v>
      </c>
      <c r="L32" s="124">
        <v>3</v>
      </c>
      <c r="M32" s="124" t="s">
        <v>27</v>
      </c>
      <c r="N32" s="124" t="s">
        <v>27</v>
      </c>
      <c r="O32" s="124" t="s">
        <v>27</v>
      </c>
      <c r="P32" s="124" t="s">
        <v>27</v>
      </c>
      <c r="Q32" s="124" t="s">
        <v>27</v>
      </c>
      <c r="R32" s="124">
        <v>3</v>
      </c>
      <c r="S32" s="124" t="s">
        <v>27</v>
      </c>
      <c r="T32" s="124">
        <v>1</v>
      </c>
      <c r="U32" s="124">
        <v>3</v>
      </c>
    </row>
    <row r="33" spans="2:21" ht="35.25" customHeight="1" x14ac:dyDescent="0.25">
      <c r="B33" s="322"/>
      <c r="C33" s="322"/>
      <c r="D33" s="350"/>
      <c r="E33" s="74" t="s">
        <v>448</v>
      </c>
      <c r="F33" s="71" t="s">
        <v>1017</v>
      </c>
      <c r="G33" s="322"/>
      <c r="H33" s="124">
        <v>3</v>
      </c>
      <c r="I33" s="124" t="s">
        <v>27</v>
      </c>
      <c r="J33" s="124">
        <v>3</v>
      </c>
      <c r="K33" s="124" t="s">
        <v>27</v>
      </c>
      <c r="L33" s="124">
        <v>3</v>
      </c>
      <c r="M33" s="124" t="s">
        <v>27</v>
      </c>
      <c r="N33" s="124" t="s">
        <v>27</v>
      </c>
      <c r="O33" s="124" t="s">
        <v>27</v>
      </c>
      <c r="P33" s="124" t="s">
        <v>27</v>
      </c>
      <c r="Q33" s="124" t="s">
        <v>27</v>
      </c>
      <c r="R33" s="124">
        <v>3</v>
      </c>
      <c r="S33" s="124" t="s">
        <v>27</v>
      </c>
      <c r="T33" s="124">
        <v>1</v>
      </c>
      <c r="U33" s="124">
        <v>3</v>
      </c>
    </row>
    <row r="34" spans="2:21" ht="35.25" customHeight="1" x14ac:dyDescent="0.25">
      <c r="B34" s="322"/>
      <c r="C34" s="322"/>
      <c r="D34" s="350"/>
      <c r="E34" s="74" t="s">
        <v>57</v>
      </c>
      <c r="F34" s="71"/>
      <c r="G34" s="322"/>
      <c r="H34" s="124">
        <v>3</v>
      </c>
      <c r="I34" s="124" t="s">
        <v>27</v>
      </c>
      <c r="J34" s="124">
        <v>3</v>
      </c>
      <c r="K34" s="124" t="s">
        <v>27</v>
      </c>
      <c r="L34" s="124">
        <v>3</v>
      </c>
      <c r="M34" s="124" t="s">
        <v>27</v>
      </c>
      <c r="N34" s="124" t="s">
        <v>27</v>
      </c>
      <c r="O34" s="124" t="s">
        <v>27</v>
      </c>
      <c r="P34" s="124" t="s">
        <v>27</v>
      </c>
      <c r="Q34" s="124" t="s">
        <v>27</v>
      </c>
      <c r="R34" s="124">
        <v>3</v>
      </c>
      <c r="S34" s="124" t="s">
        <v>27</v>
      </c>
      <c r="T34" s="124">
        <v>1</v>
      </c>
      <c r="U34" s="124">
        <v>3</v>
      </c>
    </row>
    <row r="35" spans="2:21" ht="35.25" customHeight="1" x14ac:dyDescent="0.25">
      <c r="B35" s="322" t="s">
        <v>61</v>
      </c>
      <c r="C35" s="322" t="s">
        <v>1907</v>
      </c>
      <c r="D35" s="350" t="s">
        <v>1908</v>
      </c>
      <c r="E35" s="74" t="s">
        <v>64</v>
      </c>
      <c r="F35" s="71" t="s">
        <v>1909</v>
      </c>
      <c r="G35" s="322" t="s">
        <v>26</v>
      </c>
      <c r="H35" s="69">
        <v>3</v>
      </c>
      <c r="I35" s="69">
        <v>3</v>
      </c>
      <c r="J35" s="69" t="s">
        <v>27</v>
      </c>
      <c r="K35" s="69">
        <v>3</v>
      </c>
      <c r="L35" s="69" t="s">
        <v>27</v>
      </c>
      <c r="M35" s="69" t="s">
        <v>27</v>
      </c>
      <c r="N35" s="69" t="s">
        <v>27</v>
      </c>
      <c r="O35" s="69" t="s">
        <v>27</v>
      </c>
      <c r="P35" s="69" t="s">
        <v>27</v>
      </c>
      <c r="Q35" s="69" t="s">
        <v>27</v>
      </c>
      <c r="R35" s="69" t="s">
        <v>27</v>
      </c>
      <c r="S35" s="69" t="s">
        <v>27</v>
      </c>
      <c r="T35" s="69">
        <v>3</v>
      </c>
      <c r="U35" s="69">
        <v>3</v>
      </c>
    </row>
    <row r="36" spans="2:21" ht="35.25" customHeight="1" x14ac:dyDescent="0.25">
      <c r="B36" s="322"/>
      <c r="C36" s="322"/>
      <c r="D36" s="350"/>
      <c r="E36" s="74" t="s">
        <v>65</v>
      </c>
      <c r="F36" s="71" t="s">
        <v>1910</v>
      </c>
      <c r="G36" s="322"/>
      <c r="H36" s="69">
        <v>3</v>
      </c>
      <c r="I36" s="69">
        <v>3</v>
      </c>
      <c r="J36" s="69">
        <v>3</v>
      </c>
      <c r="K36" s="69">
        <v>3</v>
      </c>
      <c r="L36" s="69" t="s">
        <v>27</v>
      </c>
      <c r="M36" s="69" t="s">
        <v>27</v>
      </c>
      <c r="N36" s="69" t="s">
        <v>27</v>
      </c>
      <c r="O36" s="69" t="s">
        <v>27</v>
      </c>
      <c r="P36" s="69" t="s">
        <v>27</v>
      </c>
      <c r="Q36" s="69" t="s">
        <v>27</v>
      </c>
      <c r="R36" s="69" t="s">
        <v>27</v>
      </c>
      <c r="S36" s="69" t="s">
        <v>27</v>
      </c>
      <c r="T36" s="69">
        <v>3</v>
      </c>
      <c r="U36" s="69">
        <v>3</v>
      </c>
    </row>
    <row r="37" spans="2:21" ht="35.25" customHeight="1" x14ac:dyDescent="0.25">
      <c r="B37" s="322"/>
      <c r="C37" s="322"/>
      <c r="D37" s="350"/>
      <c r="E37" s="74" t="s">
        <v>66</v>
      </c>
      <c r="F37" s="71" t="s">
        <v>1911</v>
      </c>
      <c r="G37" s="322"/>
      <c r="H37" s="69">
        <v>3</v>
      </c>
      <c r="I37" s="69">
        <v>3</v>
      </c>
      <c r="J37" s="69"/>
      <c r="K37" s="69">
        <v>3</v>
      </c>
      <c r="L37" s="69" t="s">
        <v>27</v>
      </c>
      <c r="M37" s="69" t="s">
        <v>27</v>
      </c>
      <c r="N37" s="69" t="s">
        <v>27</v>
      </c>
      <c r="O37" s="69" t="s">
        <v>27</v>
      </c>
      <c r="P37" s="69" t="s">
        <v>27</v>
      </c>
      <c r="Q37" s="69" t="s">
        <v>27</v>
      </c>
      <c r="R37" s="69" t="s">
        <v>27</v>
      </c>
      <c r="S37" s="69" t="s">
        <v>27</v>
      </c>
      <c r="T37" s="69">
        <v>3</v>
      </c>
      <c r="U37" s="69">
        <v>3</v>
      </c>
    </row>
    <row r="38" spans="2:21" ht="35.25" customHeight="1" x14ac:dyDescent="0.25">
      <c r="B38" s="322"/>
      <c r="C38" s="322"/>
      <c r="D38" s="350"/>
      <c r="E38" s="74" t="s">
        <v>61</v>
      </c>
      <c r="F38" s="71"/>
      <c r="G38" s="322"/>
      <c r="H38" s="69">
        <v>3</v>
      </c>
      <c r="I38" s="69">
        <v>3</v>
      </c>
      <c r="J38" s="69">
        <v>1</v>
      </c>
      <c r="K38" s="69">
        <v>3</v>
      </c>
      <c r="L38" s="69" t="s">
        <v>27</v>
      </c>
      <c r="M38" s="69" t="s">
        <v>27</v>
      </c>
      <c r="N38" s="69" t="s">
        <v>27</v>
      </c>
      <c r="O38" s="69" t="s">
        <v>27</v>
      </c>
      <c r="P38" s="69" t="s">
        <v>27</v>
      </c>
      <c r="Q38" s="69" t="s">
        <v>27</v>
      </c>
      <c r="R38" s="69" t="s">
        <v>27</v>
      </c>
      <c r="S38" s="69" t="s">
        <v>27</v>
      </c>
      <c r="T38" s="69">
        <v>3</v>
      </c>
      <c r="U38" s="69">
        <v>3</v>
      </c>
    </row>
    <row r="39" spans="2:21" ht="35.25" customHeight="1" x14ac:dyDescent="0.25">
      <c r="B39" s="322" t="s">
        <v>69</v>
      </c>
      <c r="C39" s="322" t="s">
        <v>70</v>
      </c>
      <c r="D39" s="350" t="s">
        <v>71</v>
      </c>
      <c r="E39" s="74" t="s">
        <v>72</v>
      </c>
      <c r="F39" s="71" t="s">
        <v>1433</v>
      </c>
      <c r="G39" s="322" t="s">
        <v>73</v>
      </c>
      <c r="H39" s="124">
        <v>3</v>
      </c>
      <c r="I39" s="124">
        <v>3</v>
      </c>
      <c r="J39" s="124">
        <v>3</v>
      </c>
      <c r="K39" s="124">
        <v>3</v>
      </c>
      <c r="L39" s="124">
        <v>3</v>
      </c>
      <c r="M39" s="124">
        <v>3</v>
      </c>
      <c r="N39" s="124" t="s">
        <v>27</v>
      </c>
      <c r="O39" s="124" t="s">
        <v>27</v>
      </c>
      <c r="P39" s="124" t="s">
        <v>27</v>
      </c>
      <c r="Q39" s="124" t="s">
        <v>27</v>
      </c>
      <c r="R39" s="124" t="s">
        <v>27</v>
      </c>
      <c r="S39" s="124">
        <v>3</v>
      </c>
      <c r="T39" s="124">
        <v>1</v>
      </c>
      <c r="U39" s="124">
        <v>3</v>
      </c>
    </row>
    <row r="40" spans="2:21" ht="35.25" customHeight="1" x14ac:dyDescent="0.25">
      <c r="B40" s="322"/>
      <c r="C40" s="322"/>
      <c r="D40" s="350"/>
      <c r="E40" s="74" t="s">
        <v>74</v>
      </c>
      <c r="F40" s="71" t="s">
        <v>1435</v>
      </c>
      <c r="G40" s="322"/>
      <c r="H40" s="124">
        <v>3</v>
      </c>
      <c r="I40" s="124">
        <v>3</v>
      </c>
      <c r="J40" s="124">
        <v>3</v>
      </c>
      <c r="K40" s="124">
        <v>3</v>
      </c>
      <c r="L40" s="124">
        <v>3</v>
      </c>
      <c r="M40" s="124">
        <v>3</v>
      </c>
      <c r="N40" s="124" t="s">
        <v>27</v>
      </c>
      <c r="O40" s="124" t="s">
        <v>27</v>
      </c>
      <c r="P40" s="124" t="s">
        <v>27</v>
      </c>
      <c r="Q40" s="124" t="s">
        <v>27</v>
      </c>
      <c r="R40" s="124" t="s">
        <v>27</v>
      </c>
      <c r="S40" s="124">
        <v>3</v>
      </c>
      <c r="T40" s="124">
        <v>1</v>
      </c>
      <c r="U40" s="124">
        <v>3</v>
      </c>
    </row>
    <row r="41" spans="2:21" ht="35.25" customHeight="1" x14ac:dyDescent="0.25">
      <c r="B41" s="322"/>
      <c r="C41" s="322"/>
      <c r="D41" s="350"/>
      <c r="E41" s="74" t="s">
        <v>69</v>
      </c>
      <c r="F41" s="71"/>
      <c r="G41" s="322"/>
      <c r="H41" s="124">
        <v>3</v>
      </c>
      <c r="I41" s="124">
        <v>3</v>
      </c>
      <c r="J41" s="124">
        <v>3</v>
      </c>
      <c r="K41" s="124">
        <v>3</v>
      </c>
      <c r="L41" s="124">
        <v>3</v>
      </c>
      <c r="M41" s="124">
        <v>3</v>
      </c>
      <c r="N41" s="124" t="s">
        <v>27</v>
      </c>
      <c r="O41" s="124" t="s">
        <v>27</v>
      </c>
      <c r="P41" s="124" t="s">
        <v>27</v>
      </c>
      <c r="Q41" s="124" t="s">
        <v>27</v>
      </c>
      <c r="R41" s="124" t="s">
        <v>27</v>
      </c>
      <c r="S41" s="124">
        <v>3</v>
      </c>
      <c r="T41" s="124">
        <v>1</v>
      </c>
      <c r="U41" s="124">
        <v>3</v>
      </c>
    </row>
    <row r="42" spans="2:21" ht="35.25" customHeight="1" x14ac:dyDescent="0.25">
      <c r="B42" s="322" t="s">
        <v>75</v>
      </c>
      <c r="C42" s="322" t="s">
        <v>1912</v>
      </c>
      <c r="D42" s="350" t="s">
        <v>1913</v>
      </c>
      <c r="E42" s="74" t="s">
        <v>76</v>
      </c>
      <c r="F42" s="71" t="s">
        <v>1914</v>
      </c>
      <c r="G42" s="322" t="s">
        <v>73</v>
      </c>
      <c r="H42" s="124">
        <v>3</v>
      </c>
      <c r="I42" s="124" t="s">
        <v>27</v>
      </c>
      <c r="J42" s="124" t="s">
        <v>27</v>
      </c>
      <c r="K42" s="124" t="s">
        <v>27</v>
      </c>
      <c r="L42" s="124">
        <v>2</v>
      </c>
      <c r="M42" s="124" t="s">
        <v>27</v>
      </c>
      <c r="N42" s="124" t="s">
        <v>27</v>
      </c>
      <c r="O42" s="124" t="s">
        <v>27</v>
      </c>
      <c r="P42" s="124" t="s">
        <v>27</v>
      </c>
      <c r="Q42" s="124" t="s">
        <v>27</v>
      </c>
      <c r="R42" s="124" t="s">
        <v>27</v>
      </c>
      <c r="S42" s="124">
        <v>2</v>
      </c>
      <c r="T42" s="124">
        <v>2</v>
      </c>
      <c r="U42" s="124">
        <v>2</v>
      </c>
    </row>
    <row r="43" spans="2:21" ht="35.25" customHeight="1" x14ac:dyDescent="0.25">
      <c r="B43" s="322"/>
      <c r="C43" s="322"/>
      <c r="D43" s="350"/>
      <c r="E43" s="74" t="s">
        <v>77</v>
      </c>
      <c r="F43" s="71" t="s">
        <v>1915</v>
      </c>
      <c r="G43" s="322"/>
      <c r="H43" s="124">
        <v>3</v>
      </c>
      <c r="I43" s="124" t="s">
        <v>27</v>
      </c>
      <c r="J43" s="124" t="s">
        <v>27</v>
      </c>
      <c r="K43" s="124" t="s">
        <v>27</v>
      </c>
      <c r="L43" s="124">
        <v>2</v>
      </c>
      <c r="M43" s="124" t="s">
        <v>27</v>
      </c>
      <c r="N43" s="124" t="s">
        <v>27</v>
      </c>
      <c r="O43" s="124" t="s">
        <v>27</v>
      </c>
      <c r="P43" s="124" t="s">
        <v>27</v>
      </c>
      <c r="Q43" s="124" t="s">
        <v>27</v>
      </c>
      <c r="R43" s="124" t="s">
        <v>27</v>
      </c>
      <c r="S43" s="124">
        <v>2</v>
      </c>
      <c r="T43" s="124">
        <v>2</v>
      </c>
      <c r="U43" s="124">
        <v>2</v>
      </c>
    </row>
    <row r="44" spans="2:21" ht="35.25" customHeight="1" x14ac:dyDescent="0.25">
      <c r="B44" s="322"/>
      <c r="C44" s="322"/>
      <c r="D44" s="350"/>
      <c r="E44" s="74" t="s">
        <v>78</v>
      </c>
      <c r="F44" s="71" t="s">
        <v>1022</v>
      </c>
      <c r="G44" s="322"/>
      <c r="H44" s="124">
        <v>3</v>
      </c>
      <c r="I44" s="124" t="s">
        <v>27</v>
      </c>
      <c r="J44" s="124" t="s">
        <v>27</v>
      </c>
      <c r="K44" s="124" t="s">
        <v>27</v>
      </c>
      <c r="L44" s="124">
        <v>2</v>
      </c>
      <c r="M44" s="124" t="s">
        <v>27</v>
      </c>
      <c r="N44" s="124" t="s">
        <v>27</v>
      </c>
      <c r="O44" s="124" t="s">
        <v>27</v>
      </c>
      <c r="P44" s="124" t="s">
        <v>27</v>
      </c>
      <c r="Q44" s="124" t="s">
        <v>27</v>
      </c>
      <c r="R44" s="124" t="s">
        <v>27</v>
      </c>
      <c r="S44" s="124">
        <v>2</v>
      </c>
      <c r="T44" s="124">
        <v>2</v>
      </c>
      <c r="U44" s="124">
        <v>2</v>
      </c>
    </row>
    <row r="45" spans="2:21" ht="35.25" customHeight="1" x14ac:dyDescent="0.25">
      <c r="B45" s="322"/>
      <c r="C45" s="322"/>
      <c r="D45" s="350"/>
      <c r="E45" s="74" t="s">
        <v>75</v>
      </c>
      <c r="F45" s="71"/>
      <c r="G45" s="322"/>
      <c r="H45" s="124">
        <v>3</v>
      </c>
      <c r="I45" s="124" t="s">
        <v>27</v>
      </c>
      <c r="J45" s="124" t="s">
        <v>27</v>
      </c>
      <c r="K45" s="124" t="s">
        <v>27</v>
      </c>
      <c r="L45" s="124">
        <v>2</v>
      </c>
      <c r="M45" s="124" t="s">
        <v>27</v>
      </c>
      <c r="N45" s="124" t="s">
        <v>27</v>
      </c>
      <c r="O45" s="124" t="s">
        <v>27</v>
      </c>
      <c r="P45" s="124" t="s">
        <v>27</v>
      </c>
      <c r="Q45" s="124" t="s">
        <v>27</v>
      </c>
      <c r="R45" s="124" t="s">
        <v>27</v>
      </c>
      <c r="S45" s="124">
        <v>2</v>
      </c>
      <c r="T45" s="124">
        <v>2</v>
      </c>
      <c r="U45" s="124">
        <v>2</v>
      </c>
    </row>
    <row r="46" spans="2:21" ht="35.25" customHeight="1" x14ac:dyDescent="0.25">
      <c r="B46" s="322" t="s">
        <v>79</v>
      </c>
      <c r="C46" s="322" t="s">
        <v>80</v>
      </c>
      <c r="D46" s="350" t="s">
        <v>81</v>
      </c>
      <c r="E46" s="74" t="s">
        <v>82</v>
      </c>
      <c r="F46" s="71" t="s">
        <v>1916</v>
      </c>
      <c r="G46" s="322" t="s">
        <v>73</v>
      </c>
      <c r="H46" s="124">
        <v>3</v>
      </c>
      <c r="I46" s="124">
        <v>3</v>
      </c>
      <c r="J46" s="124" t="s">
        <v>27</v>
      </c>
      <c r="K46" s="124" t="s">
        <v>27</v>
      </c>
      <c r="L46" s="124">
        <v>3</v>
      </c>
      <c r="M46" s="124" t="s">
        <v>27</v>
      </c>
      <c r="N46" s="124" t="s">
        <v>27</v>
      </c>
      <c r="O46" s="124" t="s">
        <v>27</v>
      </c>
      <c r="P46" s="124" t="s">
        <v>27</v>
      </c>
      <c r="Q46" s="124" t="s">
        <v>27</v>
      </c>
      <c r="R46" s="124" t="s">
        <v>27</v>
      </c>
      <c r="S46" s="124">
        <v>3</v>
      </c>
      <c r="T46" s="124" t="s">
        <v>1917</v>
      </c>
      <c r="U46" s="124" t="s">
        <v>1918</v>
      </c>
    </row>
    <row r="47" spans="2:21" ht="35.25" customHeight="1" x14ac:dyDescent="0.25">
      <c r="B47" s="322"/>
      <c r="C47" s="322"/>
      <c r="D47" s="350"/>
      <c r="E47" s="74" t="s">
        <v>83</v>
      </c>
      <c r="F47" s="71" t="s">
        <v>1025</v>
      </c>
      <c r="G47" s="322"/>
      <c r="H47" s="124">
        <v>3</v>
      </c>
      <c r="I47" s="124">
        <v>3</v>
      </c>
      <c r="J47" s="124" t="s">
        <v>27</v>
      </c>
      <c r="K47" s="124" t="s">
        <v>27</v>
      </c>
      <c r="L47" s="124">
        <v>3</v>
      </c>
      <c r="M47" s="124" t="s">
        <v>27</v>
      </c>
      <c r="N47" s="124" t="s">
        <v>27</v>
      </c>
      <c r="O47" s="124" t="s">
        <v>27</v>
      </c>
      <c r="P47" s="124" t="s">
        <v>27</v>
      </c>
      <c r="Q47" s="124" t="s">
        <v>27</v>
      </c>
      <c r="R47" s="124" t="s">
        <v>27</v>
      </c>
      <c r="S47" s="124">
        <v>3</v>
      </c>
      <c r="T47" s="124" t="s">
        <v>1917</v>
      </c>
      <c r="U47" s="124" t="s">
        <v>1918</v>
      </c>
    </row>
    <row r="48" spans="2:21" ht="35.25" customHeight="1" x14ac:dyDescent="0.25">
      <c r="B48" s="322"/>
      <c r="C48" s="322"/>
      <c r="D48" s="350"/>
      <c r="E48" s="74" t="s">
        <v>84</v>
      </c>
      <c r="F48" s="71" t="s">
        <v>1026</v>
      </c>
      <c r="G48" s="322"/>
      <c r="H48" s="124">
        <v>3</v>
      </c>
      <c r="I48" s="124">
        <v>3</v>
      </c>
      <c r="J48" s="124" t="s">
        <v>27</v>
      </c>
      <c r="K48" s="124" t="s">
        <v>27</v>
      </c>
      <c r="L48" s="124">
        <v>3</v>
      </c>
      <c r="M48" s="124" t="s">
        <v>27</v>
      </c>
      <c r="N48" s="124" t="s">
        <v>27</v>
      </c>
      <c r="O48" s="124" t="s">
        <v>27</v>
      </c>
      <c r="P48" s="124" t="s">
        <v>27</v>
      </c>
      <c r="Q48" s="124" t="s">
        <v>27</v>
      </c>
      <c r="R48" s="124" t="s">
        <v>27</v>
      </c>
      <c r="S48" s="124">
        <v>3</v>
      </c>
      <c r="T48" s="124" t="s">
        <v>1917</v>
      </c>
      <c r="U48" s="124" t="s">
        <v>1918</v>
      </c>
    </row>
    <row r="49" spans="2:21" ht="35.25" customHeight="1" x14ac:dyDescent="0.25">
      <c r="B49" s="322"/>
      <c r="C49" s="322"/>
      <c r="D49" s="350"/>
      <c r="E49" s="74" t="s">
        <v>79</v>
      </c>
      <c r="F49" s="71"/>
      <c r="G49" s="322"/>
      <c r="H49" s="124">
        <v>3</v>
      </c>
      <c r="I49" s="124">
        <v>3</v>
      </c>
      <c r="J49" s="124" t="s">
        <v>27</v>
      </c>
      <c r="K49" s="124" t="s">
        <v>27</v>
      </c>
      <c r="L49" s="124">
        <v>3</v>
      </c>
      <c r="M49" s="124" t="s">
        <v>27</v>
      </c>
      <c r="N49" s="124" t="s">
        <v>27</v>
      </c>
      <c r="O49" s="124" t="s">
        <v>27</v>
      </c>
      <c r="P49" s="124" t="s">
        <v>27</v>
      </c>
      <c r="Q49" s="124" t="s">
        <v>27</v>
      </c>
      <c r="R49" s="124" t="s">
        <v>27</v>
      </c>
      <c r="S49" s="124">
        <v>3</v>
      </c>
      <c r="T49" s="124" t="s">
        <v>1917</v>
      </c>
      <c r="U49" s="124" t="s">
        <v>1918</v>
      </c>
    </row>
    <row r="50" spans="2:21" ht="35.25" customHeight="1" x14ac:dyDescent="0.25">
      <c r="B50" s="322" t="s">
        <v>85</v>
      </c>
      <c r="C50" s="322" t="s">
        <v>86</v>
      </c>
      <c r="D50" s="350" t="s">
        <v>87</v>
      </c>
      <c r="E50" s="74" t="s">
        <v>88</v>
      </c>
      <c r="F50" s="71" t="s">
        <v>1919</v>
      </c>
      <c r="G50" s="322" t="s">
        <v>26</v>
      </c>
      <c r="H50" s="124">
        <v>3</v>
      </c>
      <c r="I50" s="124">
        <v>3</v>
      </c>
      <c r="J50" s="124">
        <v>3</v>
      </c>
      <c r="K50" s="124">
        <v>3</v>
      </c>
      <c r="L50" s="124" t="s">
        <v>27</v>
      </c>
      <c r="M50" s="124" t="s">
        <v>27</v>
      </c>
      <c r="N50" s="124" t="s">
        <v>27</v>
      </c>
      <c r="O50" s="124" t="s">
        <v>27</v>
      </c>
      <c r="P50" s="124" t="s">
        <v>27</v>
      </c>
      <c r="Q50" s="124" t="s">
        <v>27</v>
      </c>
      <c r="R50" s="124" t="s">
        <v>27</v>
      </c>
      <c r="S50" s="124">
        <v>3</v>
      </c>
      <c r="T50" s="124">
        <v>1</v>
      </c>
      <c r="U50" s="124">
        <v>2</v>
      </c>
    </row>
    <row r="51" spans="2:21" ht="35.25" customHeight="1" x14ac:dyDescent="0.25">
      <c r="B51" s="322"/>
      <c r="C51" s="322"/>
      <c r="D51" s="350"/>
      <c r="E51" s="74" t="s">
        <v>89</v>
      </c>
      <c r="F51" s="71" t="s">
        <v>1028</v>
      </c>
      <c r="G51" s="322"/>
      <c r="H51" s="124">
        <v>3</v>
      </c>
      <c r="I51" s="124">
        <v>3</v>
      </c>
      <c r="J51" s="124">
        <v>3</v>
      </c>
      <c r="K51" s="124">
        <v>3</v>
      </c>
      <c r="L51" s="124" t="s">
        <v>27</v>
      </c>
      <c r="M51" s="124" t="s">
        <v>27</v>
      </c>
      <c r="N51" s="124" t="s">
        <v>27</v>
      </c>
      <c r="O51" s="124" t="s">
        <v>27</v>
      </c>
      <c r="P51" s="124" t="s">
        <v>27</v>
      </c>
      <c r="Q51" s="124" t="s">
        <v>27</v>
      </c>
      <c r="R51" s="124" t="s">
        <v>27</v>
      </c>
      <c r="S51" s="124">
        <v>3</v>
      </c>
      <c r="T51" s="124">
        <v>1</v>
      </c>
      <c r="U51" s="124">
        <v>2</v>
      </c>
    </row>
    <row r="52" spans="2:21" ht="35.25" customHeight="1" x14ac:dyDescent="0.25">
      <c r="B52" s="322"/>
      <c r="C52" s="322"/>
      <c r="D52" s="350"/>
      <c r="E52" s="74" t="s">
        <v>90</v>
      </c>
      <c r="F52" s="71" t="s">
        <v>91</v>
      </c>
      <c r="G52" s="322"/>
      <c r="H52" s="124">
        <v>3</v>
      </c>
      <c r="I52" s="124">
        <v>3</v>
      </c>
      <c r="J52" s="124">
        <v>3</v>
      </c>
      <c r="K52" s="124">
        <v>3</v>
      </c>
      <c r="L52" s="124" t="s">
        <v>27</v>
      </c>
      <c r="M52" s="124" t="s">
        <v>27</v>
      </c>
      <c r="N52" s="124" t="s">
        <v>27</v>
      </c>
      <c r="O52" s="124" t="s">
        <v>27</v>
      </c>
      <c r="P52" s="124" t="s">
        <v>27</v>
      </c>
      <c r="Q52" s="124" t="s">
        <v>27</v>
      </c>
      <c r="R52" s="124" t="s">
        <v>27</v>
      </c>
      <c r="S52" s="124">
        <v>3</v>
      </c>
      <c r="T52" s="124">
        <v>1</v>
      </c>
      <c r="U52" s="124">
        <v>2</v>
      </c>
    </row>
    <row r="53" spans="2:21" ht="35.25" customHeight="1" x14ac:dyDescent="0.25">
      <c r="B53" s="322"/>
      <c r="C53" s="322"/>
      <c r="D53" s="350"/>
      <c r="E53" s="74" t="s">
        <v>92</v>
      </c>
      <c r="F53" s="71" t="s">
        <v>93</v>
      </c>
      <c r="G53" s="322"/>
      <c r="H53" s="124">
        <v>3</v>
      </c>
      <c r="I53" s="124">
        <v>3</v>
      </c>
      <c r="J53" s="124">
        <v>3</v>
      </c>
      <c r="K53" s="124">
        <v>3</v>
      </c>
      <c r="L53" s="124" t="s">
        <v>27</v>
      </c>
      <c r="M53" s="124" t="s">
        <v>27</v>
      </c>
      <c r="N53" s="124" t="s">
        <v>27</v>
      </c>
      <c r="O53" s="124" t="s">
        <v>27</v>
      </c>
      <c r="P53" s="124" t="s">
        <v>27</v>
      </c>
      <c r="Q53" s="124" t="s">
        <v>27</v>
      </c>
      <c r="R53" s="124" t="s">
        <v>27</v>
      </c>
      <c r="S53" s="124">
        <v>3</v>
      </c>
      <c r="T53" s="124">
        <v>1</v>
      </c>
      <c r="U53" s="124">
        <v>2</v>
      </c>
    </row>
    <row r="54" spans="2:21" ht="35.25" customHeight="1" x14ac:dyDescent="0.25">
      <c r="B54" s="322"/>
      <c r="C54" s="322"/>
      <c r="D54" s="350"/>
      <c r="E54" s="74" t="s">
        <v>94</v>
      </c>
      <c r="F54" s="71" t="s">
        <v>95</v>
      </c>
      <c r="G54" s="322"/>
      <c r="H54" s="124">
        <v>3</v>
      </c>
      <c r="I54" s="124">
        <v>3</v>
      </c>
      <c r="J54" s="124">
        <v>3</v>
      </c>
      <c r="K54" s="124">
        <v>3</v>
      </c>
      <c r="L54" s="124" t="s">
        <v>27</v>
      </c>
      <c r="M54" s="124" t="s">
        <v>27</v>
      </c>
      <c r="N54" s="124" t="s">
        <v>27</v>
      </c>
      <c r="O54" s="124" t="s">
        <v>27</v>
      </c>
      <c r="P54" s="124" t="s">
        <v>27</v>
      </c>
      <c r="Q54" s="124" t="s">
        <v>27</v>
      </c>
      <c r="R54" s="124" t="s">
        <v>27</v>
      </c>
      <c r="S54" s="124">
        <v>3</v>
      </c>
      <c r="T54" s="124">
        <v>1</v>
      </c>
      <c r="U54" s="124">
        <v>2</v>
      </c>
    </row>
    <row r="55" spans="2:21" ht="35.25" customHeight="1" x14ac:dyDescent="0.25">
      <c r="B55" s="322"/>
      <c r="C55" s="322"/>
      <c r="D55" s="350"/>
      <c r="E55" s="74" t="s">
        <v>85</v>
      </c>
      <c r="F55" s="71"/>
      <c r="G55" s="322"/>
      <c r="H55" s="124">
        <v>3</v>
      </c>
      <c r="I55" s="124">
        <v>3</v>
      </c>
      <c r="J55" s="124">
        <v>3</v>
      </c>
      <c r="K55" s="124">
        <v>3</v>
      </c>
      <c r="L55" s="124" t="s">
        <v>27</v>
      </c>
      <c r="M55" s="124" t="s">
        <v>27</v>
      </c>
      <c r="N55" s="124" t="s">
        <v>27</v>
      </c>
      <c r="O55" s="124" t="s">
        <v>27</v>
      </c>
      <c r="P55" s="124" t="s">
        <v>27</v>
      </c>
      <c r="Q55" s="124" t="s">
        <v>27</v>
      </c>
      <c r="R55" s="124" t="s">
        <v>27</v>
      </c>
      <c r="S55" s="124">
        <v>3</v>
      </c>
      <c r="T55" s="124">
        <v>1</v>
      </c>
      <c r="U55" s="124">
        <v>2</v>
      </c>
    </row>
    <row r="56" spans="2:21" ht="35.25" customHeight="1" x14ac:dyDescent="0.25">
      <c r="B56" s="322" t="s">
        <v>96</v>
      </c>
      <c r="C56" s="322" t="s">
        <v>97</v>
      </c>
      <c r="D56" s="350" t="s">
        <v>98</v>
      </c>
      <c r="E56" s="74" t="s">
        <v>99</v>
      </c>
      <c r="F56" s="71" t="s">
        <v>1029</v>
      </c>
      <c r="G56" s="322" t="s">
        <v>26</v>
      </c>
      <c r="H56" s="124">
        <v>3</v>
      </c>
      <c r="I56" s="124" t="s">
        <v>27</v>
      </c>
      <c r="J56" s="124" t="s">
        <v>27</v>
      </c>
      <c r="K56" s="124" t="s">
        <v>27</v>
      </c>
      <c r="L56" s="124" t="s">
        <v>27</v>
      </c>
      <c r="M56" s="124" t="s">
        <v>27</v>
      </c>
      <c r="N56" s="124" t="s">
        <v>27</v>
      </c>
      <c r="O56" s="124" t="s">
        <v>27</v>
      </c>
      <c r="P56" s="124">
        <v>3</v>
      </c>
      <c r="Q56" s="124">
        <v>3</v>
      </c>
      <c r="R56" s="124">
        <v>3</v>
      </c>
      <c r="S56" s="124" t="s">
        <v>27</v>
      </c>
      <c r="T56" s="124">
        <v>1</v>
      </c>
      <c r="U56" s="124">
        <v>3</v>
      </c>
    </row>
    <row r="57" spans="2:21" ht="35.25" customHeight="1" x14ac:dyDescent="0.25">
      <c r="B57" s="322"/>
      <c r="C57" s="322"/>
      <c r="D57" s="350"/>
      <c r="E57" s="74" t="s">
        <v>100</v>
      </c>
      <c r="F57" s="71" t="s">
        <v>1030</v>
      </c>
      <c r="G57" s="322"/>
      <c r="H57" s="124">
        <v>3</v>
      </c>
      <c r="I57" s="124" t="s">
        <v>27</v>
      </c>
      <c r="J57" s="124" t="s">
        <v>27</v>
      </c>
      <c r="K57" s="124" t="s">
        <v>27</v>
      </c>
      <c r="L57" s="124" t="s">
        <v>27</v>
      </c>
      <c r="M57" s="124" t="s">
        <v>27</v>
      </c>
      <c r="N57" s="124" t="s">
        <v>27</v>
      </c>
      <c r="O57" s="124" t="s">
        <v>27</v>
      </c>
      <c r="P57" s="124">
        <v>3</v>
      </c>
      <c r="Q57" s="124">
        <v>3</v>
      </c>
      <c r="R57" s="124">
        <v>3</v>
      </c>
      <c r="S57" s="124" t="s">
        <v>27</v>
      </c>
      <c r="T57" s="124">
        <v>1</v>
      </c>
      <c r="U57" s="124">
        <v>3</v>
      </c>
    </row>
    <row r="58" spans="2:21" ht="35.25" customHeight="1" x14ac:dyDescent="0.25">
      <c r="B58" s="322"/>
      <c r="C58" s="322"/>
      <c r="D58" s="350"/>
      <c r="E58" s="74" t="s">
        <v>101</v>
      </c>
      <c r="F58" s="71" t="s">
        <v>1000</v>
      </c>
      <c r="G58" s="322"/>
      <c r="H58" s="124">
        <v>3</v>
      </c>
      <c r="I58" s="124" t="s">
        <v>27</v>
      </c>
      <c r="J58" s="124" t="s">
        <v>27</v>
      </c>
      <c r="K58" s="124" t="s">
        <v>27</v>
      </c>
      <c r="L58" s="124" t="s">
        <v>27</v>
      </c>
      <c r="M58" s="124" t="s">
        <v>27</v>
      </c>
      <c r="N58" s="124" t="s">
        <v>27</v>
      </c>
      <c r="O58" s="124" t="s">
        <v>27</v>
      </c>
      <c r="P58" s="124">
        <v>3</v>
      </c>
      <c r="Q58" s="124">
        <v>3</v>
      </c>
      <c r="R58" s="124">
        <v>3</v>
      </c>
      <c r="S58" s="124" t="s">
        <v>27</v>
      </c>
      <c r="T58" s="124">
        <v>1</v>
      </c>
      <c r="U58" s="124">
        <v>3</v>
      </c>
    </row>
    <row r="59" spans="2:21" ht="35.25" customHeight="1" x14ac:dyDescent="0.25">
      <c r="B59" s="322"/>
      <c r="C59" s="322"/>
      <c r="D59" s="350"/>
      <c r="E59" s="74" t="s">
        <v>102</v>
      </c>
      <c r="F59" s="71" t="s">
        <v>1031</v>
      </c>
      <c r="G59" s="322"/>
      <c r="H59" s="124">
        <v>3</v>
      </c>
      <c r="I59" s="124" t="s">
        <v>27</v>
      </c>
      <c r="J59" s="124" t="s">
        <v>27</v>
      </c>
      <c r="K59" s="124" t="s">
        <v>27</v>
      </c>
      <c r="L59" s="124" t="s">
        <v>27</v>
      </c>
      <c r="M59" s="124" t="s">
        <v>27</v>
      </c>
      <c r="N59" s="124" t="s">
        <v>27</v>
      </c>
      <c r="O59" s="124" t="s">
        <v>27</v>
      </c>
      <c r="P59" s="124">
        <v>3</v>
      </c>
      <c r="Q59" s="124">
        <v>3</v>
      </c>
      <c r="R59" s="124">
        <v>3</v>
      </c>
      <c r="S59" s="124" t="s">
        <v>27</v>
      </c>
      <c r="T59" s="124">
        <v>1</v>
      </c>
      <c r="U59" s="124">
        <v>3</v>
      </c>
    </row>
    <row r="60" spans="2:21" ht="35.25" customHeight="1" x14ac:dyDescent="0.25">
      <c r="B60" s="322"/>
      <c r="C60" s="322"/>
      <c r="D60" s="350"/>
      <c r="E60" s="74" t="s">
        <v>96</v>
      </c>
      <c r="F60" s="71"/>
      <c r="G60" s="322"/>
      <c r="H60" s="124">
        <v>3</v>
      </c>
      <c r="I60" s="124" t="s">
        <v>27</v>
      </c>
      <c r="J60" s="124" t="s">
        <v>27</v>
      </c>
      <c r="K60" s="124" t="s">
        <v>27</v>
      </c>
      <c r="L60" s="124" t="s">
        <v>27</v>
      </c>
      <c r="M60" s="124" t="s">
        <v>27</v>
      </c>
      <c r="N60" s="124" t="s">
        <v>27</v>
      </c>
      <c r="O60" s="124" t="s">
        <v>27</v>
      </c>
      <c r="P60" s="124">
        <v>3</v>
      </c>
      <c r="Q60" s="124">
        <v>3</v>
      </c>
      <c r="R60" s="124">
        <v>3</v>
      </c>
      <c r="S60" s="124" t="s">
        <v>27</v>
      </c>
      <c r="T60" s="124">
        <v>1</v>
      </c>
      <c r="U60" s="124">
        <v>3</v>
      </c>
    </row>
    <row r="61" spans="2:21" ht="35.25" customHeight="1" x14ac:dyDescent="0.25">
      <c r="B61" s="322" t="s">
        <v>103</v>
      </c>
      <c r="C61" s="322" t="s">
        <v>1920</v>
      </c>
      <c r="D61" s="350" t="s">
        <v>1033</v>
      </c>
      <c r="E61" s="74" t="s">
        <v>106</v>
      </c>
      <c r="F61" s="71" t="s">
        <v>1921</v>
      </c>
      <c r="G61" s="322" t="s">
        <v>26</v>
      </c>
      <c r="H61" s="124">
        <v>3</v>
      </c>
      <c r="I61" s="124">
        <v>2</v>
      </c>
      <c r="J61" s="124">
        <v>3</v>
      </c>
      <c r="K61" s="124" t="s">
        <v>27</v>
      </c>
      <c r="L61" s="124"/>
      <c r="M61" s="124" t="s">
        <v>27</v>
      </c>
      <c r="N61" s="124">
        <v>2</v>
      </c>
      <c r="O61" s="124" t="s">
        <v>27</v>
      </c>
      <c r="P61" s="124" t="s">
        <v>27</v>
      </c>
      <c r="Q61" s="124" t="s">
        <v>27</v>
      </c>
      <c r="R61" s="124" t="s">
        <v>27</v>
      </c>
      <c r="S61" s="124" t="s">
        <v>27</v>
      </c>
      <c r="T61" s="124" t="s">
        <v>27</v>
      </c>
      <c r="U61" s="124">
        <v>3</v>
      </c>
    </row>
    <row r="62" spans="2:21" ht="35.25" customHeight="1" x14ac:dyDescent="0.25">
      <c r="B62" s="322"/>
      <c r="C62" s="322"/>
      <c r="D62" s="350"/>
      <c r="E62" s="74" t="s">
        <v>107</v>
      </c>
      <c r="F62" s="71" t="s">
        <v>1035</v>
      </c>
      <c r="G62" s="322"/>
      <c r="H62" s="124">
        <v>3</v>
      </c>
      <c r="I62" s="124" t="s">
        <v>27</v>
      </c>
      <c r="J62" s="124">
        <v>3</v>
      </c>
      <c r="K62" s="124">
        <v>2</v>
      </c>
      <c r="L62" s="124" t="s">
        <v>27</v>
      </c>
      <c r="M62" s="124" t="s">
        <v>27</v>
      </c>
      <c r="N62" s="124" t="s">
        <v>27</v>
      </c>
      <c r="O62" s="124" t="s">
        <v>27</v>
      </c>
      <c r="P62" s="124" t="s">
        <v>27</v>
      </c>
      <c r="Q62" s="124" t="s">
        <v>27</v>
      </c>
      <c r="R62" s="124" t="s">
        <v>27</v>
      </c>
      <c r="S62" s="124" t="s">
        <v>27</v>
      </c>
      <c r="T62" s="124" t="s">
        <v>27</v>
      </c>
      <c r="U62" s="124">
        <v>3</v>
      </c>
    </row>
    <row r="63" spans="2:21" ht="35.25" customHeight="1" x14ac:dyDescent="0.25">
      <c r="B63" s="322"/>
      <c r="C63" s="322"/>
      <c r="D63" s="350"/>
      <c r="E63" s="74" t="s">
        <v>108</v>
      </c>
      <c r="F63" s="71" t="s">
        <v>705</v>
      </c>
      <c r="G63" s="322"/>
      <c r="H63" s="124" t="s">
        <v>27</v>
      </c>
      <c r="I63" s="124">
        <v>2</v>
      </c>
      <c r="J63" s="124">
        <v>3</v>
      </c>
      <c r="K63" s="124">
        <v>1</v>
      </c>
      <c r="L63" s="124" t="s">
        <v>27</v>
      </c>
      <c r="M63" s="124" t="s">
        <v>27</v>
      </c>
      <c r="N63" s="124">
        <v>2</v>
      </c>
      <c r="O63" s="124" t="s">
        <v>27</v>
      </c>
      <c r="P63" s="124" t="s">
        <v>27</v>
      </c>
      <c r="Q63" s="124" t="s">
        <v>27</v>
      </c>
      <c r="R63" s="124" t="s">
        <v>27</v>
      </c>
      <c r="S63" s="124" t="s">
        <v>27</v>
      </c>
      <c r="T63" s="124" t="s">
        <v>27</v>
      </c>
      <c r="U63" s="124">
        <v>3</v>
      </c>
    </row>
    <row r="64" spans="2:21" ht="35.25" customHeight="1" x14ac:dyDescent="0.25">
      <c r="B64" s="322"/>
      <c r="C64" s="322"/>
      <c r="D64" s="350"/>
      <c r="E64" s="74" t="s">
        <v>109</v>
      </c>
      <c r="F64" s="71" t="s">
        <v>869</v>
      </c>
      <c r="G64" s="322"/>
      <c r="H64" s="124">
        <v>3</v>
      </c>
      <c r="I64" s="124">
        <v>2</v>
      </c>
      <c r="J64" s="124" t="s">
        <v>27</v>
      </c>
      <c r="K64" s="124" t="s">
        <v>27</v>
      </c>
      <c r="L64" s="124" t="s">
        <v>27</v>
      </c>
      <c r="M64" s="124" t="s">
        <v>27</v>
      </c>
      <c r="N64" s="124" t="s">
        <v>27</v>
      </c>
      <c r="O64" s="124" t="s">
        <v>27</v>
      </c>
      <c r="P64" s="124" t="s">
        <v>27</v>
      </c>
      <c r="Q64" s="124" t="s">
        <v>27</v>
      </c>
      <c r="R64" s="124" t="s">
        <v>27</v>
      </c>
      <c r="S64" s="124" t="s">
        <v>27</v>
      </c>
      <c r="T64" s="124" t="s">
        <v>27</v>
      </c>
      <c r="U64" s="124">
        <v>3</v>
      </c>
    </row>
    <row r="65" spans="2:21" ht="35.25" customHeight="1" x14ac:dyDescent="0.25">
      <c r="B65" s="322"/>
      <c r="C65" s="322"/>
      <c r="D65" s="350"/>
      <c r="E65" s="74" t="s">
        <v>110</v>
      </c>
      <c r="F65" s="71" t="s">
        <v>1922</v>
      </c>
      <c r="G65" s="322"/>
      <c r="H65" s="124" t="s">
        <v>27</v>
      </c>
      <c r="I65" s="124">
        <v>2</v>
      </c>
      <c r="J65" s="124">
        <v>3</v>
      </c>
      <c r="K65" s="124">
        <v>1</v>
      </c>
      <c r="L65" s="124" t="s">
        <v>27</v>
      </c>
      <c r="M65" s="124" t="s">
        <v>27</v>
      </c>
      <c r="N65" s="124" t="s">
        <v>27</v>
      </c>
      <c r="O65" s="124" t="s">
        <v>27</v>
      </c>
      <c r="P65" s="124" t="s">
        <v>27</v>
      </c>
      <c r="Q65" s="124" t="s">
        <v>27</v>
      </c>
      <c r="R65" s="124" t="s">
        <v>27</v>
      </c>
      <c r="S65" s="124" t="s">
        <v>27</v>
      </c>
      <c r="T65" s="124" t="s">
        <v>27</v>
      </c>
      <c r="U65" s="124">
        <v>3</v>
      </c>
    </row>
    <row r="66" spans="2:21" ht="35.25" customHeight="1" x14ac:dyDescent="0.25">
      <c r="B66" s="322"/>
      <c r="C66" s="322"/>
      <c r="D66" s="350"/>
      <c r="E66" s="74" t="s">
        <v>103</v>
      </c>
      <c r="F66" s="71"/>
      <c r="G66" s="322"/>
      <c r="H66" s="124">
        <v>3</v>
      </c>
      <c r="I66" s="124">
        <v>2</v>
      </c>
      <c r="J66" s="124">
        <v>3</v>
      </c>
      <c r="K66" s="124">
        <v>2</v>
      </c>
      <c r="L66" s="124" t="s">
        <v>27</v>
      </c>
      <c r="M66" s="124" t="s">
        <v>27</v>
      </c>
      <c r="N66" s="124">
        <v>2</v>
      </c>
      <c r="O66" s="124" t="s">
        <v>27</v>
      </c>
      <c r="P66" s="124" t="s">
        <v>27</v>
      </c>
      <c r="Q66" s="124" t="s">
        <v>27</v>
      </c>
      <c r="R66" s="124" t="s">
        <v>27</v>
      </c>
      <c r="S66" s="124" t="s">
        <v>27</v>
      </c>
      <c r="T66" s="124" t="s">
        <v>27</v>
      </c>
      <c r="U66" s="124">
        <v>3</v>
      </c>
    </row>
    <row r="67" spans="2:21" ht="35.25" customHeight="1" x14ac:dyDescent="0.25">
      <c r="B67" s="322" t="s">
        <v>111</v>
      </c>
      <c r="C67" s="322" t="s">
        <v>1923</v>
      </c>
      <c r="D67" s="350" t="s">
        <v>1924</v>
      </c>
      <c r="E67" s="74" t="s">
        <v>114</v>
      </c>
      <c r="F67" s="71" t="s">
        <v>1925</v>
      </c>
      <c r="G67" s="322" t="s">
        <v>26</v>
      </c>
      <c r="H67" s="124">
        <v>3</v>
      </c>
      <c r="I67" s="124">
        <v>3</v>
      </c>
      <c r="J67" s="124">
        <v>3</v>
      </c>
      <c r="K67" s="124">
        <v>3</v>
      </c>
      <c r="L67" s="124">
        <v>3</v>
      </c>
      <c r="M67" s="124" t="s">
        <v>27</v>
      </c>
      <c r="N67" s="124" t="s">
        <v>27</v>
      </c>
      <c r="O67" s="124" t="s">
        <v>27</v>
      </c>
      <c r="P67" s="124" t="s">
        <v>27</v>
      </c>
      <c r="Q67" s="124" t="s">
        <v>27</v>
      </c>
      <c r="R67" s="124">
        <v>3</v>
      </c>
      <c r="S67" s="124">
        <v>3</v>
      </c>
      <c r="T67" s="124">
        <v>1</v>
      </c>
      <c r="U67" s="124">
        <v>3</v>
      </c>
    </row>
    <row r="68" spans="2:21" ht="35.25" customHeight="1" x14ac:dyDescent="0.25">
      <c r="B68" s="322"/>
      <c r="C68" s="322"/>
      <c r="D68" s="350"/>
      <c r="E68" s="74" t="s">
        <v>115</v>
      </c>
      <c r="F68" s="71" t="s">
        <v>1926</v>
      </c>
      <c r="G68" s="322"/>
      <c r="H68" s="124">
        <v>3</v>
      </c>
      <c r="I68" s="124">
        <v>3</v>
      </c>
      <c r="J68" s="124">
        <v>3</v>
      </c>
      <c r="K68" s="124">
        <v>3</v>
      </c>
      <c r="L68" s="124">
        <v>3</v>
      </c>
      <c r="M68" s="124" t="s">
        <v>27</v>
      </c>
      <c r="N68" s="124" t="s">
        <v>27</v>
      </c>
      <c r="O68" s="124" t="s">
        <v>27</v>
      </c>
      <c r="P68" s="124" t="s">
        <v>27</v>
      </c>
      <c r="Q68" s="124" t="s">
        <v>27</v>
      </c>
      <c r="R68" s="124">
        <v>3</v>
      </c>
      <c r="S68" s="124">
        <v>3</v>
      </c>
      <c r="T68" s="124">
        <v>1</v>
      </c>
      <c r="U68" s="124">
        <v>3</v>
      </c>
    </row>
    <row r="69" spans="2:21" ht="35.25" customHeight="1" x14ac:dyDescent="0.25">
      <c r="B69" s="322"/>
      <c r="C69" s="322"/>
      <c r="D69" s="350"/>
      <c r="E69" s="74" t="s">
        <v>116</v>
      </c>
      <c r="F69" s="71" t="s">
        <v>1927</v>
      </c>
      <c r="G69" s="322"/>
      <c r="H69" s="124">
        <v>3</v>
      </c>
      <c r="I69" s="124">
        <v>3</v>
      </c>
      <c r="J69" s="124">
        <v>3</v>
      </c>
      <c r="K69" s="124">
        <v>3</v>
      </c>
      <c r="L69" s="124">
        <v>3</v>
      </c>
      <c r="M69" s="124" t="s">
        <v>27</v>
      </c>
      <c r="N69" s="124" t="s">
        <v>27</v>
      </c>
      <c r="O69" s="124" t="s">
        <v>27</v>
      </c>
      <c r="P69" s="124" t="s">
        <v>27</v>
      </c>
      <c r="Q69" s="124" t="s">
        <v>27</v>
      </c>
      <c r="R69" s="124">
        <v>3</v>
      </c>
      <c r="S69" s="124">
        <v>3</v>
      </c>
      <c r="T69" s="124">
        <v>1</v>
      </c>
      <c r="U69" s="124">
        <v>3</v>
      </c>
    </row>
    <row r="70" spans="2:21" ht="35.25" customHeight="1" x14ac:dyDescent="0.25">
      <c r="B70" s="322"/>
      <c r="C70" s="322"/>
      <c r="D70" s="350"/>
      <c r="E70" s="74" t="s">
        <v>117</v>
      </c>
      <c r="F70" s="71" t="s">
        <v>1928</v>
      </c>
      <c r="G70" s="322"/>
      <c r="H70" s="124">
        <v>3</v>
      </c>
      <c r="I70" s="124">
        <v>3</v>
      </c>
      <c r="J70" s="124">
        <v>3</v>
      </c>
      <c r="K70" s="124">
        <v>3</v>
      </c>
      <c r="L70" s="124">
        <v>3</v>
      </c>
      <c r="M70" s="124" t="s">
        <v>27</v>
      </c>
      <c r="N70" s="124" t="s">
        <v>27</v>
      </c>
      <c r="O70" s="124" t="s">
        <v>27</v>
      </c>
      <c r="P70" s="124" t="s">
        <v>27</v>
      </c>
      <c r="Q70" s="124" t="s">
        <v>27</v>
      </c>
      <c r="R70" s="124">
        <v>3</v>
      </c>
      <c r="S70" s="124">
        <v>3</v>
      </c>
      <c r="T70" s="124">
        <v>1</v>
      </c>
      <c r="U70" s="124">
        <v>3</v>
      </c>
    </row>
    <row r="71" spans="2:21" ht="35.25" customHeight="1" x14ac:dyDescent="0.25">
      <c r="B71" s="322"/>
      <c r="C71" s="322"/>
      <c r="D71" s="350"/>
      <c r="E71" s="74" t="s">
        <v>118</v>
      </c>
      <c r="F71" s="71" t="s">
        <v>1929</v>
      </c>
      <c r="G71" s="322"/>
      <c r="H71" s="124">
        <v>3</v>
      </c>
      <c r="I71" s="124">
        <v>3</v>
      </c>
      <c r="J71" s="124">
        <v>3</v>
      </c>
      <c r="K71" s="124">
        <v>3</v>
      </c>
      <c r="L71" s="124">
        <v>3</v>
      </c>
      <c r="M71" s="124" t="s">
        <v>27</v>
      </c>
      <c r="N71" s="124" t="s">
        <v>27</v>
      </c>
      <c r="O71" s="124" t="s">
        <v>27</v>
      </c>
      <c r="P71" s="124" t="s">
        <v>27</v>
      </c>
      <c r="Q71" s="124" t="s">
        <v>27</v>
      </c>
      <c r="R71" s="124">
        <v>3</v>
      </c>
      <c r="S71" s="124">
        <v>3</v>
      </c>
      <c r="T71" s="124">
        <v>1</v>
      </c>
      <c r="U71" s="124">
        <v>3</v>
      </c>
    </row>
    <row r="72" spans="2:21" ht="35.25" customHeight="1" x14ac:dyDescent="0.25">
      <c r="B72" s="322"/>
      <c r="C72" s="322"/>
      <c r="D72" s="350"/>
      <c r="E72" s="74" t="s">
        <v>111</v>
      </c>
      <c r="F72" s="71"/>
      <c r="G72" s="322"/>
      <c r="H72" s="124">
        <v>3</v>
      </c>
      <c r="I72" s="124">
        <v>3</v>
      </c>
      <c r="J72" s="124">
        <v>3</v>
      </c>
      <c r="K72" s="124">
        <v>3</v>
      </c>
      <c r="L72" s="124">
        <v>3</v>
      </c>
      <c r="M72" s="124" t="s">
        <v>27</v>
      </c>
      <c r="N72" s="124" t="s">
        <v>27</v>
      </c>
      <c r="O72" s="124" t="s">
        <v>27</v>
      </c>
      <c r="P72" s="124" t="s">
        <v>27</v>
      </c>
      <c r="Q72" s="124" t="s">
        <v>27</v>
      </c>
      <c r="R72" s="124">
        <v>3</v>
      </c>
      <c r="S72" s="124">
        <v>3</v>
      </c>
      <c r="T72" s="124">
        <v>1</v>
      </c>
      <c r="U72" s="124">
        <v>3</v>
      </c>
    </row>
    <row r="73" spans="2:21" ht="35.25" customHeight="1" x14ac:dyDescent="0.25">
      <c r="B73" s="322" t="s">
        <v>119</v>
      </c>
      <c r="C73" s="322" t="s">
        <v>1930</v>
      </c>
      <c r="D73" s="350" t="s">
        <v>446</v>
      </c>
      <c r="E73" s="74" t="s">
        <v>122</v>
      </c>
      <c r="F73" s="71" t="s">
        <v>1931</v>
      </c>
      <c r="G73" s="322" t="s">
        <v>26</v>
      </c>
      <c r="H73" s="124">
        <v>3</v>
      </c>
      <c r="I73" s="124">
        <v>3</v>
      </c>
      <c r="J73" s="124">
        <v>3</v>
      </c>
      <c r="K73" s="124" t="s">
        <v>27</v>
      </c>
      <c r="L73" s="124" t="s">
        <v>27</v>
      </c>
      <c r="M73" s="124" t="s">
        <v>27</v>
      </c>
      <c r="N73" s="124" t="s">
        <v>27</v>
      </c>
      <c r="O73" s="124" t="s">
        <v>27</v>
      </c>
      <c r="P73" s="124" t="s">
        <v>27</v>
      </c>
      <c r="Q73" s="124" t="s">
        <v>27</v>
      </c>
      <c r="R73" s="124">
        <v>3</v>
      </c>
      <c r="S73" s="124" t="s">
        <v>27</v>
      </c>
      <c r="T73" s="124">
        <v>3</v>
      </c>
      <c r="U73" s="124">
        <v>3</v>
      </c>
    </row>
    <row r="74" spans="2:21" ht="35.25" customHeight="1" x14ac:dyDescent="0.25">
      <c r="B74" s="322"/>
      <c r="C74" s="322"/>
      <c r="D74" s="350"/>
      <c r="E74" s="74" t="s">
        <v>123</v>
      </c>
      <c r="F74" s="71" t="s">
        <v>696</v>
      </c>
      <c r="G74" s="322"/>
      <c r="H74" s="124">
        <v>3</v>
      </c>
      <c r="I74" s="124">
        <v>3</v>
      </c>
      <c r="J74" s="124">
        <v>3</v>
      </c>
      <c r="K74" s="124" t="s">
        <v>27</v>
      </c>
      <c r="L74" s="124" t="s">
        <v>27</v>
      </c>
      <c r="M74" s="124" t="s">
        <v>27</v>
      </c>
      <c r="N74" s="124" t="s">
        <v>27</v>
      </c>
      <c r="O74" s="124" t="s">
        <v>27</v>
      </c>
      <c r="P74" s="124" t="s">
        <v>27</v>
      </c>
      <c r="Q74" s="124" t="s">
        <v>27</v>
      </c>
      <c r="R74" s="124">
        <v>3</v>
      </c>
      <c r="S74" s="124" t="s">
        <v>27</v>
      </c>
      <c r="T74" s="124">
        <v>3</v>
      </c>
      <c r="U74" s="124">
        <v>3</v>
      </c>
    </row>
    <row r="75" spans="2:21" ht="35.25" customHeight="1" x14ac:dyDescent="0.25">
      <c r="B75" s="322"/>
      <c r="C75" s="322"/>
      <c r="D75" s="350"/>
      <c r="E75" s="74" t="s">
        <v>124</v>
      </c>
      <c r="F75" s="71" t="s">
        <v>697</v>
      </c>
      <c r="G75" s="322"/>
      <c r="H75" s="124">
        <v>3</v>
      </c>
      <c r="I75" s="124">
        <v>3</v>
      </c>
      <c r="J75" s="124">
        <v>3</v>
      </c>
      <c r="K75" s="124" t="s">
        <v>27</v>
      </c>
      <c r="L75" s="124" t="s">
        <v>27</v>
      </c>
      <c r="M75" s="124" t="s">
        <v>27</v>
      </c>
      <c r="N75" s="124" t="s">
        <v>27</v>
      </c>
      <c r="O75" s="124" t="s">
        <v>27</v>
      </c>
      <c r="P75" s="124" t="s">
        <v>27</v>
      </c>
      <c r="Q75" s="124" t="s">
        <v>27</v>
      </c>
      <c r="R75" s="124">
        <v>3</v>
      </c>
      <c r="S75" s="124" t="s">
        <v>27</v>
      </c>
      <c r="T75" s="124">
        <v>3</v>
      </c>
      <c r="U75" s="124">
        <v>3</v>
      </c>
    </row>
    <row r="76" spans="2:21" ht="35.25" customHeight="1" x14ac:dyDescent="0.25">
      <c r="B76" s="322"/>
      <c r="C76" s="322"/>
      <c r="D76" s="350"/>
      <c r="E76" s="74" t="s">
        <v>125</v>
      </c>
      <c r="F76" s="71" t="s">
        <v>1932</v>
      </c>
      <c r="G76" s="322"/>
      <c r="H76" s="124">
        <v>3</v>
      </c>
      <c r="I76" s="124">
        <v>3</v>
      </c>
      <c r="J76" s="124">
        <v>3</v>
      </c>
      <c r="K76" s="124" t="s">
        <v>27</v>
      </c>
      <c r="L76" s="124" t="s">
        <v>27</v>
      </c>
      <c r="M76" s="124" t="s">
        <v>27</v>
      </c>
      <c r="N76" s="124" t="s">
        <v>27</v>
      </c>
      <c r="O76" s="124" t="s">
        <v>27</v>
      </c>
      <c r="P76" s="124" t="s">
        <v>27</v>
      </c>
      <c r="Q76" s="124" t="s">
        <v>27</v>
      </c>
      <c r="R76" s="124">
        <v>3</v>
      </c>
      <c r="S76" s="124" t="s">
        <v>27</v>
      </c>
      <c r="T76" s="124">
        <v>3</v>
      </c>
      <c r="U76" s="124">
        <v>3</v>
      </c>
    </row>
    <row r="77" spans="2:21" ht="35.25" customHeight="1" x14ac:dyDescent="0.25">
      <c r="B77" s="322"/>
      <c r="C77" s="322"/>
      <c r="D77" s="350"/>
      <c r="E77" s="74" t="s">
        <v>126</v>
      </c>
      <c r="F77" s="71" t="s">
        <v>698</v>
      </c>
      <c r="G77" s="322"/>
      <c r="H77" s="124">
        <v>3</v>
      </c>
      <c r="I77" s="124">
        <v>3</v>
      </c>
      <c r="J77" s="124">
        <v>3</v>
      </c>
      <c r="K77" s="124" t="s">
        <v>27</v>
      </c>
      <c r="L77" s="124" t="s">
        <v>27</v>
      </c>
      <c r="M77" s="124" t="s">
        <v>27</v>
      </c>
      <c r="N77" s="124" t="s">
        <v>27</v>
      </c>
      <c r="O77" s="124" t="s">
        <v>27</v>
      </c>
      <c r="P77" s="124" t="s">
        <v>27</v>
      </c>
      <c r="Q77" s="124" t="s">
        <v>27</v>
      </c>
      <c r="R77" s="124">
        <v>3</v>
      </c>
      <c r="S77" s="124" t="s">
        <v>27</v>
      </c>
      <c r="T77" s="124">
        <v>3</v>
      </c>
      <c r="U77" s="124">
        <v>3</v>
      </c>
    </row>
    <row r="78" spans="2:21" ht="35.25" customHeight="1" x14ac:dyDescent="0.25">
      <c r="B78" s="322"/>
      <c r="C78" s="322"/>
      <c r="D78" s="350"/>
      <c r="E78" s="74" t="s">
        <v>119</v>
      </c>
      <c r="F78" s="71"/>
      <c r="G78" s="322"/>
      <c r="H78" s="124">
        <v>3</v>
      </c>
      <c r="I78" s="124">
        <v>3</v>
      </c>
      <c r="J78" s="124">
        <v>3</v>
      </c>
      <c r="K78" s="124" t="s">
        <v>27</v>
      </c>
      <c r="L78" s="124" t="s">
        <v>27</v>
      </c>
      <c r="M78" s="124" t="s">
        <v>27</v>
      </c>
      <c r="N78" s="124" t="s">
        <v>27</v>
      </c>
      <c r="O78" s="124" t="s">
        <v>27</v>
      </c>
      <c r="P78" s="124" t="s">
        <v>27</v>
      </c>
      <c r="Q78" s="124" t="s">
        <v>27</v>
      </c>
      <c r="R78" s="124">
        <v>3</v>
      </c>
      <c r="S78" s="124" t="s">
        <v>27</v>
      </c>
      <c r="T78" s="124">
        <v>3</v>
      </c>
      <c r="U78" s="124">
        <v>3</v>
      </c>
    </row>
    <row r="79" spans="2:21" ht="35.25" customHeight="1" x14ac:dyDescent="0.25">
      <c r="B79" s="322" t="s">
        <v>127</v>
      </c>
      <c r="C79" s="322" t="s">
        <v>1933</v>
      </c>
      <c r="D79" s="350" t="s">
        <v>1051</v>
      </c>
      <c r="E79" s="74" t="s">
        <v>130</v>
      </c>
      <c r="F79" s="71" t="s">
        <v>1934</v>
      </c>
      <c r="G79" s="322" t="s">
        <v>26</v>
      </c>
      <c r="H79" s="124">
        <v>3</v>
      </c>
      <c r="I79" s="124">
        <v>3</v>
      </c>
      <c r="J79" s="124">
        <v>1</v>
      </c>
      <c r="K79" s="124">
        <v>2</v>
      </c>
      <c r="L79" s="124" t="s">
        <v>27</v>
      </c>
      <c r="M79" s="124" t="s">
        <v>27</v>
      </c>
      <c r="N79" s="124" t="s">
        <v>27</v>
      </c>
      <c r="O79" s="124" t="s">
        <v>27</v>
      </c>
      <c r="P79" s="124" t="s">
        <v>27</v>
      </c>
      <c r="Q79" s="124" t="s">
        <v>27</v>
      </c>
      <c r="R79" s="124" t="s">
        <v>27</v>
      </c>
      <c r="S79" s="124">
        <v>2</v>
      </c>
      <c r="T79" s="124">
        <v>3</v>
      </c>
      <c r="U79" s="124">
        <v>3</v>
      </c>
    </row>
    <row r="80" spans="2:21" ht="35.25" customHeight="1" x14ac:dyDescent="0.25">
      <c r="B80" s="322"/>
      <c r="C80" s="322"/>
      <c r="D80" s="350"/>
      <c r="E80" s="74" t="s">
        <v>131</v>
      </c>
      <c r="F80" s="71" t="s">
        <v>1935</v>
      </c>
      <c r="G80" s="322"/>
      <c r="H80" s="124">
        <v>3</v>
      </c>
      <c r="I80" s="124">
        <v>3</v>
      </c>
      <c r="J80" s="124">
        <v>1</v>
      </c>
      <c r="K80" s="124">
        <v>2</v>
      </c>
      <c r="L80" s="124" t="s">
        <v>27</v>
      </c>
      <c r="M80" s="124" t="s">
        <v>27</v>
      </c>
      <c r="N80" s="124" t="s">
        <v>27</v>
      </c>
      <c r="O80" s="124" t="s">
        <v>27</v>
      </c>
      <c r="P80" s="124" t="s">
        <v>27</v>
      </c>
      <c r="Q80" s="124" t="s">
        <v>27</v>
      </c>
      <c r="R80" s="124" t="s">
        <v>27</v>
      </c>
      <c r="S80" s="124">
        <v>2</v>
      </c>
      <c r="T80" s="124">
        <v>3</v>
      </c>
      <c r="U80" s="124">
        <v>3</v>
      </c>
    </row>
    <row r="81" spans="2:21" ht="35.25" customHeight="1" x14ac:dyDescent="0.25">
      <c r="B81" s="322"/>
      <c r="C81" s="322"/>
      <c r="D81" s="350"/>
      <c r="E81" s="74" t="s">
        <v>132</v>
      </c>
      <c r="F81" s="71" t="s">
        <v>1936</v>
      </c>
      <c r="G81" s="322"/>
      <c r="H81" s="124">
        <v>3</v>
      </c>
      <c r="I81" s="124">
        <v>3</v>
      </c>
      <c r="J81" s="124">
        <v>1</v>
      </c>
      <c r="K81" s="124">
        <v>2</v>
      </c>
      <c r="L81" s="124" t="s">
        <v>27</v>
      </c>
      <c r="M81" s="124" t="s">
        <v>27</v>
      </c>
      <c r="N81" s="124" t="s">
        <v>27</v>
      </c>
      <c r="O81" s="124" t="s">
        <v>27</v>
      </c>
      <c r="P81" s="124" t="s">
        <v>27</v>
      </c>
      <c r="Q81" s="124" t="s">
        <v>27</v>
      </c>
      <c r="R81" s="124" t="s">
        <v>27</v>
      </c>
      <c r="S81" s="124">
        <v>2</v>
      </c>
      <c r="T81" s="124">
        <v>3</v>
      </c>
      <c r="U81" s="124">
        <v>3</v>
      </c>
    </row>
    <row r="82" spans="2:21" ht="35.25" customHeight="1" x14ac:dyDescent="0.25">
      <c r="B82" s="322"/>
      <c r="C82" s="322"/>
      <c r="D82" s="350"/>
      <c r="E82" s="74" t="s">
        <v>133</v>
      </c>
      <c r="F82" s="71" t="s">
        <v>1937</v>
      </c>
      <c r="G82" s="322"/>
      <c r="H82" s="124">
        <v>3</v>
      </c>
      <c r="I82" s="124">
        <v>3</v>
      </c>
      <c r="J82" s="124">
        <v>1</v>
      </c>
      <c r="K82" s="124">
        <v>2</v>
      </c>
      <c r="L82" s="124" t="s">
        <v>27</v>
      </c>
      <c r="M82" s="124" t="s">
        <v>27</v>
      </c>
      <c r="N82" s="124" t="s">
        <v>27</v>
      </c>
      <c r="O82" s="124" t="s">
        <v>27</v>
      </c>
      <c r="P82" s="124" t="s">
        <v>27</v>
      </c>
      <c r="Q82" s="124" t="s">
        <v>27</v>
      </c>
      <c r="R82" s="124" t="s">
        <v>27</v>
      </c>
      <c r="S82" s="124">
        <v>2</v>
      </c>
      <c r="T82" s="124">
        <v>3</v>
      </c>
      <c r="U82" s="124">
        <v>3</v>
      </c>
    </row>
    <row r="83" spans="2:21" ht="35.25" customHeight="1" x14ac:dyDescent="0.25">
      <c r="B83" s="322"/>
      <c r="C83" s="322"/>
      <c r="D83" s="350"/>
      <c r="E83" s="74" t="s">
        <v>134</v>
      </c>
      <c r="F83" s="71" t="s">
        <v>1938</v>
      </c>
      <c r="G83" s="322"/>
      <c r="H83" s="124">
        <v>3</v>
      </c>
      <c r="I83" s="124">
        <v>3</v>
      </c>
      <c r="J83" s="124">
        <v>1</v>
      </c>
      <c r="K83" s="124">
        <v>2</v>
      </c>
      <c r="L83" s="124" t="s">
        <v>27</v>
      </c>
      <c r="M83" s="124" t="s">
        <v>27</v>
      </c>
      <c r="N83" s="124" t="s">
        <v>27</v>
      </c>
      <c r="O83" s="124" t="s">
        <v>27</v>
      </c>
      <c r="P83" s="124" t="s">
        <v>27</v>
      </c>
      <c r="Q83" s="124" t="s">
        <v>27</v>
      </c>
      <c r="R83" s="124" t="s">
        <v>27</v>
      </c>
      <c r="S83" s="124">
        <v>2</v>
      </c>
      <c r="T83" s="124">
        <v>3</v>
      </c>
      <c r="U83" s="124">
        <v>3</v>
      </c>
    </row>
    <row r="84" spans="2:21" ht="35.25" customHeight="1" x14ac:dyDescent="0.25">
      <c r="B84" s="322"/>
      <c r="C84" s="322"/>
      <c r="D84" s="350"/>
      <c r="E84" s="74" t="s">
        <v>127</v>
      </c>
      <c r="F84" s="71"/>
      <c r="G84" s="322"/>
      <c r="H84" s="124">
        <v>3</v>
      </c>
      <c r="I84" s="124">
        <v>3</v>
      </c>
      <c r="J84" s="124">
        <v>1</v>
      </c>
      <c r="K84" s="124">
        <v>2</v>
      </c>
      <c r="L84" s="124" t="s">
        <v>27</v>
      </c>
      <c r="M84" s="124" t="s">
        <v>27</v>
      </c>
      <c r="N84" s="124" t="s">
        <v>27</v>
      </c>
      <c r="O84" s="124" t="s">
        <v>27</v>
      </c>
      <c r="P84" s="124" t="s">
        <v>27</v>
      </c>
      <c r="Q84" s="124" t="s">
        <v>27</v>
      </c>
      <c r="R84" s="124" t="s">
        <v>27</v>
      </c>
      <c r="S84" s="124">
        <v>2</v>
      </c>
      <c r="T84" s="124">
        <v>3</v>
      </c>
      <c r="U84" s="124">
        <v>3</v>
      </c>
    </row>
    <row r="85" spans="2:21" ht="35.25" customHeight="1" x14ac:dyDescent="0.25">
      <c r="B85" s="322" t="s">
        <v>135</v>
      </c>
      <c r="C85" s="322" t="s">
        <v>136</v>
      </c>
      <c r="D85" s="350" t="s">
        <v>137</v>
      </c>
      <c r="E85" s="74" t="s">
        <v>138</v>
      </c>
      <c r="F85" s="71" t="s">
        <v>1057</v>
      </c>
      <c r="G85" s="322" t="s">
        <v>73</v>
      </c>
      <c r="H85" s="124">
        <v>3</v>
      </c>
      <c r="I85" s="124">
        <v>3</v>
      </c>
      <c r="J85" s="124">
        <v>3</v>
      </c>
      <c r="K85" s="124">
        <v>3</v>
      </c>
      <c r="L85" s="124">
        <v>3</v>
      </c>
      <c r="M85" s="124">
        <v>3</v>
      </c>
      <c r="N85" s="124" t="s">
        <v>27</v>
      </c>
      <c r="O85" s="124" t="s">
        <v>27</v>
      </c>
      <c r="P85" s="124" t="s">
        <v>27</v>
      </c>
      <c r="Q85" s="124" t="s">
        <v>27</v>
      </c>
      <c r="R85" s="124" t="s">
        <v>27</v>
      </c>
      <c r="S85" s="124">
        <v>3</v>
      </c>
      <c r="T85" s="124">
        <v>1</v>
      </c>
      <c r="U85" s="124">
        <v>1</v>
      </c>
    </row>
    <row r="86" spans="2:21" ht="35.25" customHeight="1" x14ac:dyDescent="0.25">
      <c r="B86" s="322"/>
      <c r="C86" s="322"/>
      <c r="D86" s="350"/>
      <c r="E86" s="74" t="s">
        <v>139</v>
      </c>
      <c r="F86" s="71" t="s">
        <v>1058</v>
      </c>
      <c r="G86" s="322"/>
      <c r="H86" s="124">
        <v>3</v>
      </c>
      <c r="I86" s="124">
        <v>3</v>
      </c>
      <c r="J86" s="124">
        <v>3</v>
      </c>
      <c r="K86" s="124">
        <v>3</v>
      </c>
      <c r="L86" s="124">
        <v>3</v>
      </c>
      <c r="M86" s="124">
        <v>3</v>
      </c>
      <c r="N86" s="124" t="s">
        <v>27</v>
      </c>
      <c r="O86" s="124" t="s">
        <v>27</v>
      </c>
      <c r="P86" s="124" t="s">
        <v>27</v>
      </c>
      <c r="Q86" s="124" t="s">
        <v>27</v>
      </c>
      <c r="R86" s="124" t="s">
        <v>27</v>
      </c>
      <c r="S86" s="124">
        <v>3</v>
      </c>
      <c r="T86" s="124">
        <v>1</v>
      </c>
      <c r="U86" s="124">
        <v>1</v>
      </c>
    </row>
    <row r="87" spans="2:21" ht="35.25" customHeight="1" x14ac:dyDescent="0.25">
      <c r="B87" s="322"/>
      <c r="C87" s="322"/>
      <c r="D87" s="350"/>
      <c r="E87" s="74" t="s">
        <v>135</v>
      </c>
      <c r="F87" s="71"/>
      <c r="G87" s="322"/>
      <c r="H87" s="124">
        <v>3</v>
      </c>
      <c r="I87" s="124">
        <v>3</v>
      </c>
      <c r="J87" s="124">
        <v>3</v>
      </c>
      <c r="K87" s="124">
        <v>3</v>
      </c>
      <c r="L87" s="124">
        <v>3</v>
      </c>
      <c r="M87" s="124">
        <v>3</v>
      </c>
      <c r="N87" s="124" t="s">
        <v>27</v>
      </c>
      <c r="O87" s="124" t="s">
        <v>27</v>
      </c>
      <c r="P87" s="124" t="s">
        <v>27</v>
      </c>
      <c r="Q87" s="124" t="s">
        <v>27</v>
      </c>
      <c r="R87" s="124" t="s">
        <v>27</v>
      </c>
      <c r="S87" s="124">
        <v>3</v>
      </c>
      <c r="T87" s="124">
        <v>1</v>
      </c>
      <c r="U87" s="124">
        <v>1</v>
      </c>
    </row>
    <row r="88" spans="2:21" ht="35.25" customHeight="1" x14ac:dyDescent="0.25">
      <c r="B88" s="322" t="s">
        <v>140</v>
      </c>
      <c r="C88" s="322" t="s">
        <v>1939</v>
      </c>
      <c r="D88" s="350" t="s">
        <v>449</v>
      </c>
      <c r="E88" s="74" t="s">
        <v>143</v>
      </c>
      <c r="F88" s="71" t="s">
        <v>450</v>
      </c>
      <c r="G88" s="322" t="s">
        <v>73</v>
      </c>
      <c r="H88" s="124" t="s">
        <v>27</v>
      </c>
      <c r="I88" s="124" t="s">
        <v>27</v>
      </c>
      <c r="J88" s="124">
        <v>3</v>
      </c>
      <c r="K88" s="124">
        <v>3</v>
      </c>
      <c r="L88" s="124" t="s">
        <v>27</v>
      </c>
      <c r="M88" s="124" t="s">
        <v>27</v>
      </c>
      <c r="N88" s="124" t="s">
        <v>27</v>
      </c>
      <c r="O88" s="124" t="s">
        <v>27</v>
      </c>
      <c r="P88" s="124" t="s">
        <v>27</v>
      </c>
      <c r="Q88" s="124" t="s">
        <v>27</v>
      </c>
      <c r="R88" s="124" t="s">
        <v>27</v>
      </c>
      <c r="S88" s="124" t="s">
        <v>27</v>
      </c>
      <c r="T88" s="124">
        <v>1</v>
      </c>
      <c r="U88" s="124">
        <v>1</v>
      </c>
    </row>
    <row r="89" spans="2:21" ht="35.25" customHeight="1" x14ac:dyDescent="0.25">
      <c r="B89" s="322"/>
      <c r="C89" s="322"/>
      <c r="D89" s="350"/>
      <c r="E89" s="74" t="s">
        <v>144</v>
      </c>
      <c r="F89" s="71" t="s">
        <v>451</v>
      </c>
      <c r="G89" s="322"/>
      <c r="H89" s="124" t="s">
        <v>27</v>
      </c>
      <c r="I89" s="124" t="s">
        <v>27</v>
      </c>
      <c r="J89" s="124">
        <v>3</v>
      </c>
      <c r="K89" s="124">
        <v>3</v>
      </c>
      <c r="L89" s="124" t="s">
        <v>27</v>
      </c>
      <c r="M89" s="124" t="s">
        <v>27</v>
      </c>
      <c r="N89" s="124" t="s">
        <v>27</v>
      </c>
      <c r="O89" s="124" t="s">
        <v>27</v>
      </c>
      <c r="P89" s="124" t="s">
        <v>27</v>
      </c>
      <c r="Q89" s="124" t="s">
        <v>27</v>
      </c>
      <c r="R89" s="124" t="s">
        <v>27</v>
      </c>
      <c r="S89" s="124" t="s">
        <v>27</v>
      </c>
      <c r="T89" s="124">
        <v>1</v>
      </c>
      <c r="U89" s="124">
        <v>1</v>
      </c>
    </row>
    <row r="90" spans="2:21" ht="35.25" customHeight="1" x14ac:dyDescent="0.25">
      <c r="B90" s="322"/>
      <c r="C90" s="322"/>
      <c r="D90" s="350"/>
      <c r="E90" s="74" t="s">
        <v>145</v>
      </c>
      <c r="F90" s="71" t="s">
        <v>452</v>
      </c>
      <c r="G90" s="322"/>
      <c r="H90" s="124" t="s">
        <v>27</v>
      </c>
      <c r="I90" s="124" t="s">
        <v>27</v>
      </c>
      <c r="J90" s="124">
        <v>3</v>
      </c>
      <c r="K90" s="124">
        <v>3</v>
      </c>
      <c r="L90" s="124" t="s">
        <v>27</v>
      </c>
      <c r="M90" s="124" t="s">
        <v>27</v>
      </c>
      <c r="N90" s="124" t="s">
        <v>27</v>
      </c>
      <c r="O90" s="124" t="s">
        <v>27</v>
      </c>
      <c r="P90" s="124" t="s">
        <v>27</v>
      </c>
      <c r="Q90" s="124" t="s">
        <v>27</v>
      </c>
      <c r="R90" s="124" t="s">
        <v>27</v>
      </c>
      <c r="S90" s="124" t="s">
        <v>27</v>
      </c>
      <c r="T90" s="124">
        <v>1</v>
      </c>
      <c r="U90" s="124">
        <v>1</v>
      </c>
    </row>
    <row r="91" spans="2:21" ht="35.25" customHeight="1" x14ac:dyDescent="0.25">
      <c r="B91" s="322"/>
      <c r="C91" s="322"/>
      <c r="D91" s="350"/>
      <c r="E91" s="74" t="s">
        <v>140</v>
      </c>
      <c r="F91" s="71"/>
      <c r="G91" s="322"/>
      <c r="H91" s="124" t="s">
        <v>27</v>
      </c>
      <c r="I91" s="124" t="s">
        <v>27</v>
      </c>
      <c r="J91" s="124">
        <v>3</v>
      </c>
      <c r="K91" s="124">
        <v>3</v>
      </c>
      <c r="L91" s="124" t="s">
        <v>27</v>
      </c>
      <c r="M91" s="124" t="s">
        <v>27</v>
      </c>
      <c r="N91" s="124" t="s">
        <v>27</v>
      </c>
      <c r="O91" s="124" t="s">
        <v>27</v>
      </c>
      <c r="P91" s="124" t="s">
        <v>27</v>
      </c>
      <c r="Q91" s="124" t="s">
        <v>27</v>
      </c>
      <c r="R91" s="124" t="s">
        <v>27</v>
      </c>
      <c r="S91" s="124" t="s">
        <v>27</v>
      </c>
      <c r="T91" s="124">
        <v>1</v>
      </c>
      <c r="U91" s="124">
        <v>1</v>
      </c>
    </row>
    <row r="92" spans="2:21" ht="35.25" customHeight="1" x14ac:dyDescent="0.25">
      <c r="B92" s="322" t="s">
        <v>153</v>
      </c>
      <c r="C92" s="322" t="s">
        <v>154</v>
      </c>
      <c r="D92" s="350" t="s">
        <v>155</v>
      </c>
      <c r="E92" s="74" t="s">
        <v>156</v>
      </c>
      <c r="F92" s="71" t="s">
        <v>157</v>
      </c>
      <c r="G92" s="322" t="s">
        <v>73</v>
      </c>
      <c r="H92" s="124" t="s">
        <v>27</v>
      </c>
      <c r="I92" s="124" t="s">
        <v>27</v>
      </c>
      <c r="J92" s="124" t="s">
        <v>27</v>
      </c>
      <c r="K92" s="124" t="s">
        <v>27</v>
      </c>
      <c r="L92" s="124" t="s">
        <v>27</v>
      </c>
      <c r="M92" s="69">
        <v>3</v>
      </c>
      <c r="N92" s="124" t="s">
        <v>27</v>
      </c>
      <c r="O92" s="69">
        <v>3</v>
      </c>
      <c r="P92" s="69">
        <v>3</v>
      </c>
      <c r="Q92" s="69">
        <v>3</v>
      </c>
      <c r="R92" s="124" t="s">
        <v>27</v>
      </c>
      <c r="S92" s="69">
        <v>3</v>
      </c>
      <c r="T92" s="124" t="s">
        <v>27</v>
      </c>
      <c r="U92" s="124" t="s">
        <v>27</v>
      </c>
    </row>
    <row r="93" spans="2:21" ht="35.25" customHeight="1" x14ac:dyDescent="0.25">
      <c r="B93" s="322"/>
      <c r="C93" s="322"/>
      <c r="D93" s="350"/>
      <c r="E93" s="74" t="s">
        <v>158</v>
      </c>
      <c r="F93" s="71" t="s">
        <v>159</v>
      </c>
      <c r="G93" s="322"/>
      <c r="H93" s="124" t="s">
        <v>27</v>
      </c>
      <c r="I93" s="124" t="s">
        <v>27</v>
      </c>
      <c r="J93" s="124" t="s">
        <v>27</v>
      </c>
      <c r="K93" s="124" t="s">
        <v>27</v>
      </c>
      <c r="L93" s="124" t="s">
        <v>27</v>
      </c>
      <c r="M93" s="69">
        <v>3</v>
      </c>
      <c r="N93" s="124" t="s">
        <v>27</v>
      </c>
      <c r="O93" s="69">
        <v>3</v>
      </c>
      <c r="P93" s="69">
        <v>3</v>
      </c>
      <c r="Q93" s="69">
        <v>3</v>
      </c>
      <c r="R93" s="124" t="s">
        <v>27</v>
      </c>
      <c r="S93" s="69">
        <v>3</v>
      </c>
      <c r="T93" s="124" t="s">
        <v>27</v>
      </c>
      <c r="U93" s="124" t="s">
        <v>27</v>
      </c>
    </row>
    <row r="94" spans="2:21" ht="35.25" customHeight="1" x14ac:dyDescent="0.25">
      <c r="B94" s="322"/>
      <c r="C94" s="322"/>
      <c r="D94" s="350"/>
      <c r="E94" s="74" t="s">
        <v>160</v>
      </c>
      <c r="F94" s="71" t="s">
        <v>161</v>
      </c>
      <c r="G94" s="322"/>
      <c r="H94" s="124" t="s">
        <v>27</v>
      </c>
      <c r="I94" s="124" t="s">
        <v>27</v>
      </c>
      <c r="J94" s="124" t="s">
        <v>27</v>
      </c>
      <c r="K94" s="124" t="s">
        <v>27</v>
      </c>
      <c r="L94" s="124" t="s">
        <v>27</v>
      </c>
      <c r="M94" s="69">
        <v>3</v>
      </c>
      <c r="N94" s="124" t="s">
        <v>27</v>
      </c>
      <c r="O94" s="69">
        <v>3</v>
      </c>
      <c r="P94" s="69">
        <v>3</v>
      </c>
      <c r="Q94" s="69">
        <v>3</v>
      </c>
      <c r="R94" s="124" t="s">
        <v>27</v>
      </c>
      <c r="S94" s="69">
        <v>3</v>
      </c>
      <c r="T94" s="124" t="s">
        <v>27</v>
      </c>
      <c r="U94" s="124" t="s">
        <v>27</v>
      </c>
    </row>
    <row r="95" spans="2:21" ht="35.25" customHeight="1" x14ac:dyDescent="0.25">
      <c r="B95" s="322"/>
      <c r="C95" s="322"/>
      <c r="D95" s="350"/>
      <c r="E95" s="74" t="s">
        <v>153</v>
      </c>
      <c r="F95" s="71"/>
      <c r="G95" s="322"/>
      <c r="H95" s="124" t="s">
        <v>27</v>
      </c>
      <c r="I95" s="124" t="s">
        <v>27</v>
      </c>
      <c r="J95" s="124" t="s">
        <v>27</v>
      </c>
      <c r="K95" s="124" t="s">
        <v>27</v>
      </c>
      <c r="L95" s="124" t="s">
        <v>27</v>
      </c>
      <c r="M95" s="69">
        <v>3</v>
      </c>
      <c r="N95" s="124" t="s">
        <v>27</v>
      </c>
      <c r="O95" s="69">
        <v>3</v>
      </c>
      <c r="P95" s="69">
        <v>3</v>
      </c>
      <c r="Q95" s="69">
        <v>3</v>
      </c>
      <c r="R95" s="124" t="s">
        <v>27</v>
      </c>
      <c r="S95" s="69">
        <v>3</v>
      </c>
      <c r="T95" s="124" t="s">
        <v>27</v>
      </c>
      <c r="U95" s="124" t="s">
        <v>27</v>
      </c>
    </row>
    <row r="96" spans="2:21" ht="35.25" customHeight="1" x14ac:dyDescent="0.25">
      <c r="B96" s="322" t="s">
        <v>162</v>
      </c>
      <c r="C96" s="352" t="s">
        <v>163</v>
      </c>
      <c r="D96" s="354" t="s">
        <v>164</v>
      </c>
      <c r="E96" s="74" t="s">
        <v>165</v>
      </c>
      <c r="F96" s="71" t="s">
        <v>1940</v>
      </c>
      <c r="G96" s="322" t="s">
        <v>26</v>
      </c>
      <c r="H96" s="124">
        <v>3</v>
      </c>
      <c r="I96" s="124">
        <v>3</v>
      </c>
      <c r="J96" s="124">
        <v>3</v>
      </c>
      <c r="K96" s="124">
        <v>3</v>
      </c>
      <c r="L96" s="124" t="s">
        <v>27</v>
      </c>
      <c r="M96" s="124" t="s">
        <v>27</v>
      </c>
      <c r="N96" s="124" t="s">
        <v>27</v>
      </c>
      <c r="O96" s="124" t="s">
        <v>27</v>
      </c>
      <c r="P96" s="124" t="s">
        <v>27</v>
      </c>
      <c r="Q96" s="124" t="s">
        <v>27</v>
      </c>
      <c r="R96" s="124" t="s">
        <v>27</v>
      </c>
      <c r="S96" s="124" t="s">
        <v>27</v>
      </c>
      <c r="T96" s="124">
        <v>3</v>
      </c>
      <c r="U96" s="124">
        <v>3</v>
      </c>
    </row>
    <row r="97" spans="2:21" ht="35.25" customHeight="1" x14ac:dyDescent="0.25">
      <c r="B97" s="322"/>
      <c r="C97" s="352"/>
      <c r="D97" s="354"/>
      <c r="E97" s="74" t="s">
        <v>166</v>
      </c>
      <c r="F97" s="71" t="s">
        <v>167</v>
      </c>
      <c r="G97" s="322"/>
      <c r="H97" s="124">
        <v>3</v>
      </c>
      <c r="I97" s="124">
        <v>3</v>
      </c>
      <c r="J97" s="124">
        <v>3</v>
      </c>
      <c r="K97" s="124">
        <v>3</v>
      </c>
      <c r="L97" s="124" t="s">
        <v>27</v>
      </c>
      <c r="M97" s="124" t="s">
        <v>27</v>
      </c>
      <c r="N97" s="124" t="s">
        <v>27</v>
      </c>
      <c r="O97" s="124" t="s">
        <v>27</v>
      </c>
      <c r="P97" s="124" t="s">
        <v>27</v>
      </c>
      <c r="Q97" s="124" t="s">
        <v>27</v>
      </c>
      <c r="R97" s="124" t="s">
        <v>27</v>
      </c>
      <c r="S97" s="124" t="s">
        <v>27</v>
      </c>
      <c r="T97" s="124">
        <v>3</v>
      </c>
      <c r="U97" s="124">
        <v>3</v>
      </c>
    </row>
    <row r="98" spans="2:21" ht="35.25" customHeight="1" x14ac:dyDescent="0.25">
      <c r="B98" s="322"/>
      <c r="C98" s="352"/>
      <c r="D98" s="354"/>
      <c r="E98" s="74" t="s">
        <v>168</v>
      </c>
      <c r="F98" s="71" t="s">
        <v>169</v>
      </c>
      <c r="G98" s="322"/>
      <c r="H98" s="124">
        <v>3</v>
      </c>
      <c r="I98" s="124">
        <v>3</v>
      </c>
      <c r="J98" s="124">
        <v>3</v>
      </c>
      <c r="K98" s="124">
        <v>3</v>
      </c>
      <c r="L98" s="124" t="s">
        <v>27</v>
      </c>
      <c r="M98" s="124" t="s">
        <v>27</v>
      </c>
      <c r="N98" s="124" t="s">
        <v>27</v>
      </c>
      <c r="O98" s="124" t="s">
        <v>27</v>
      </c>
      <c r="P98" s="124" t="s">
        <v>27</v>
      </c>
      <c r="Q98" s="124" t="s">
        <v>27</v>
      </c>
      <c r="R98" s="124" t="s">
        <v>27</v>
      </c>
      <c r="S98" s="124" t="s">
        <v>27</v>
      </c>
      <c r="T98" s="124">
        <v>3</v>
      </c>
      <c r="U98" s="124">
        <v>3</v>
      </c>
    </row>
    <row r="99" spans="2:21" ht="35.25" customHeight="1" x14ac:dyDescent="0.25">
      <c r="B99" s="322"/>
      <c r="C99" s="352"/>
      <c r="D99" s="354"/>
      <c r="E99" s="74" t="s">
        <v>170</v>
      </c>
      <c r="F99" s="71" t="s">
        <v>171</v>
      </c>
      <c r="G99" s="322"/>
      <c r="H99" s="124">
        <v>3</v>
      </c>
      <c r="I99" s="124">
        <v>3</v>
      </c>
      <c r="J99" s="124">
        <v>3</v>
      </c>
      <c r="K99" s="124">
        <v>3</v>
      </c>
      <c r="L99" s="124" t="s">
        <v>27</v>
      </c>
      <c r="M99" s="124" t="s">
        <v>27</v>
      </c>
      <c r="N99" s="124" t="s">
        <v>27</v>
      </c>
      <c r="O99" s="124" t="s">
        <v>27</v>
      </c>
      <c r="P99" s="124" t="s">
        <v>27</v>
      </c>
      <c r="Q99" s="124" t="s">
        <v>27</v>
      </c>
      <c r="R99" s="124" t="s">
        <v>27</v>
      </c>
      <c r="S99" s="124" t="s">
        <v>27</v>
      </c>
      <c r="T99" s="124">
        <v>3</v>
      </c>
      <c r="U99" s="124">
        <v>3</v>
      </c>
    </row>
    <row r="100" spans="2:21" ht="35.25" customHeight="1" x14ac:dyDescent="0.25">
      <c r="B100" s="322"/>
      <c r="C100" s="352"/>
      <c r="D100" s="354"/>
      <c r="E100" s="74" t="s">
        <v>172</v>
      </c>
      <c r="F100" s="71" t="s">
        <v>1941</v>
      </c>
      <c r="G100" s="322"/>
      <c r="H100" s="124">
        <v>3</v>
      </c>
      <c r="I100" s="124">
        <v>3</v>
      </c>
      <c r="J100" s="124">
        <v>3</v>
      </c>
      <c r="K100" s="124">
        <v>3</v>
      </c>
      <c r="L100" s="124" t="s">
        <v>27</v>
      </c>
      <c r="M100" s="124" t="s">
        <v>27</v>
      </c>
      <c r="N100" s="124" t="s">
        <v>27</v>
      </c>
      <c r="O100" s="124" t="s">
        <v>27</v>
      </c>
      <c r="P100" s="124" t="s">
        <v>27</v>
      </c>
      <c r="Q100" s="124" t="s">
        <v>27</v>
      </c>
      <c r="R100" s="124" t="s">
        <v>27</v>
      </c>
      <c r="S100" s="124" t="s">
        <v>27</v>
      </c>
      <c r="T100" s="124">
        <v>3</v>
      </c>
      <c r="U100" s="124">
        <v>3</v>
      </c>
    </row>
    <row r="101" spans="2:21" ht="35.25" customHeight="1" x14ac:dyDescent="0.25">
      <c r="B101" s="322"/>
      <c r="C101" s="352"/>
      <c r="D101" s="354"/>
      <c r="E101" s="74" t="s">
        <v>162</v>
      </c>
      <c r="F101" s="71"/>
      <c r="G101" s="322"/>
      <c r="H101" s="124">
        <v>3</v>
      </c>
      <c r="I101" s="124">
        <v>3</v>
      </c>
      <c r="J101" s="124">
        <v>3</v>
      </c>
      <c r="K101" s="124">
        <v>3</v>
      </c>
      <c r="L101" s="124" t="s">
        <v>27</v>
      </c>
      <c r="M101" s="124" t="s">
        <v>27</v>
      </c>
      <c r="N101" s="124" t="s">
        <v>27</v>
      </c>
      <c r="O101" s="124" t="s">
        <v>27</v>
      </c>
      <c r="P101" s="124" t="s">
        <v>27</v>
      </c>
      <c r="Q101" s="124" t="s">
        <v>27</v>
      </c>
      <c r="R101" s="124" t="s">
        <v>27</v>
      </c>
      <c r="S101" s="124" t="s">
        <v>27</v>
      </c>
      <c r="T101" s="124">
        <v>3</v>
      </c>
      <c r="U101" s="124">
        <v>3</v>
      </c>
    </row>
    <row r="102" spans="2:21" ht="35.25" customHeight="1" x14ac:dyDescent="0.25">
      <c r="B102" s="322" t="s">
        <v>173</v>
      </c>
      <c r="C102" s="352" t="s">
        <v>1942</v>
      </c>
      <c r="D102" s="353" t="s">
        <v>1943</v>
      </c>
      <c r="E102" s="74" t="s">
        <v>174</v>
      </c>
      <c r="F102" s="71" t="s">
        <v>1944</v>
      </c>
      <c r="G102" s="322" t="s">
        <v>26</v>
      </c>
      <c r="H102" s="126">
        <v>2</v>
      </c>
      <c r="I102" s="126">
        <v>3</v>
      </c>
      <c r="J102" s="126" t="s">
        <v>27</v>
      </c>
      <c r="K102" s="126" t="s">
        <v>27</v>
      </c>
      <c r="L102" s="126" t="s">
        <v>27</v>
      </c>
      <c r="M102" s="126" t="s">
        <v>27</v>
      </c>
      <c r="N102" s="126" t="s">
        <v>27</v>
      </c>
      <c r="O102" s="126" t="s">
        <v>27</v>
      </c>
      <c r="P102" s="126" t="s">
        <v>27</v>
      </c>
      <c r="Q102" s="126" t="s">
        <v>27</v>
      </c>
      <c r="R102" s="126" t="s">
        <v>27</v>
      </c>
      <c r="S102" s="126" t="s">
        <v>27</v>
      </c>
      <c r="T102" s="126">
        <v>3</v>
      </c>
      <c r="U102" s="126">
        <v>2</v>
      </c>
    </row>
    <row r="103" spans="2:21" ht="35.25" customHeight="1" x14ac:dyDescent="0.25">
      <c r="B103" s="322"/>
      <c r="C103" s="352"/>
      <c r="D103" s="353"/>
      <c r="E103" s="74" t="s">
        <v>175</v>
      </c>
      <c r="F103" s="71" t="s">
        <v>1945</v>
      </c>
      <c r="G103" s="322"/>
      <c r="H103" s="126" t="s">
        <v>27</v>
      </c>
      <c r="I103" s="126">
        <v>3</v>
      </c>
      <c r="J103" s="126">
        <v>2</v>
      </c>
      <c r="K103" s="126" t="s">
        <v>27</v>
      </c>
      <c r="L103" s="126" t="s">
        <v>27</v>
      </c>
      <c r="M103" s="126" t="s">
        <v>27</v>
      </c>
      <c r="N103" s="126" t="s">
        <v>27</v>
      </c>
      <c r="O103" s="126" t="s">
        <v>27</v>
      </c>
      <c r="P103" s="126" t="s">
        <v>27</v>
      </c>
      <c r="Q103" s="126" t="s">
        <v>27</v>
      </c>
      <c r="R103" s="126" t="s">
        <v>27</v>
      </c>
      <c r="S103" s="126">
        <v>3</v>
      </c>
      <c r="T103" s="126">
        <v>3</v>
      </c>
      <c r="U103" s="126">
        <v>2</v>
      </c>
    </row>
    <row r="104" spans="2:21" ht="35.25" customHeight="1" x14ac:dyDescent="0.25">
      <c r="B104" s="322"/>
      <c r="C104" s="352"/>
      <c r="D104" s="353"/>
      <c r="E104" s="74" t="s">
        <v>176</v>
      </c>
      <c r="F104" s="71" t="s">
        <v>1946</v>
      </c>
      <c r="G104" s="322"/>
      <c r="H104" s="126">
        <v>2</v>
      </c>
      <c r="I104" s="126">
        <v>3</v>
      </c>
      <c r="J104" s="126" t="s">
        <v>27</v>
      </c>
      <c r="K104" s="126" t="s">
        <v>27</v>
      </c>
      <c r="L104" s="126" t="s">
        <v>27</v>
      </c>
      <c r="M104" s="126">
        <v>2</v>
      </c>
      <c r="N104" s="126" t="s">
        <v>27</v>
      </c>
      <c r="O104" s="126" t="s">
        <v>27</v>
      </c>
      <c r="P104" s="126" t="s">
        <v>27</v>
      </c>
      <c r="Q104" s="126" t="s">
        <v>27</v>
      </c>
      <c r="R104" s="126" t="s">
        <v>27</v>
      </c>
      <c r="S104" s="126" t="s">
        <v>27</v>
      </c>
      <c r="T104" s="126">
        <v>3</v>
      </c>
      <c r="U104" s="126">
        <v>2</v>
      </c>
    </row>
    <row r="105" spans="2:21" ht="35.25" customHeight="1" x14ac:dyDescent="0.25">
      <c r="B105" s="322"/>
      <c r="C105" s="352"/>
      <c r="D105" s="353"/>
      <c r="E105" s="74" t="s">
        <v>177</v>
      </c>
      <c r="F105" s="71" t="s">
        <v>1947</v>
      </c>
      <c r="G105" s="322"/>
      <c r="H105" s="126" t="s">
        <v>27</v>
      </c>
      <c r="I105" s="126">
        <v>3</v>
      </c>
      <c r="J105" s="126">
        <v>2</v>
      </c>
      <c r="K105" s="126" t="s">
        <v>27</v>
      </c>
      <c r="L105" s="127" t="s">
        <v>27</v>
      </c>
      <c r="M105" s="126">
        <v>2</v>
      </c>
      <c r="N105" s="126" t="s">
        <v>27</v>
      </c>
      <c r="O105" s="126" t="s">
        <v>27</v>
      </c>
      <c r="P105" s="126" t="s">
        <v>27</v>
      </c>
      <c r="Q105" s="126" t="s">
        <v>27</v>
      </c>
      <c r="R105" s="126" t="s">
        <v>27</v>
      </c>
      <c r="S105" s="126">
        <v>3</v>
      </c>
      <c r="T105" s="126">
        <v>3</v>
      </c>
      <c r="U105" s="126">
        <v>2</v>
      </c>
    </row>
    <row r="106" spans="2:21" ht="35.25" customHeight="1" x14ac:dyDescent="0.25">
      <c r="B106" s="322"/>
      <c r="C106" s="352"/>
      <c r="D106" s="353"/>
      <c r="E106" s="74" t="s">
        <v>178</v>
      </c>
      <c r="F106" s="71" t="s">
        <v>1948</v>
      </c>
      <c r="G106" s="322"/>
      <c r="H106" s="126">
        <v>2</v>
      </c>
      <c r="I106" s="126" t="s">
        <v>27</v>
      </c>
      <c r="J106" s="126" t="s">
        <v>27</v>
      </c>
      <c r="K106" s="126" t="s">
        <v>27</v>
      </c>
      <c r="L106" s="126" t="s">
        <v>27</v>
      </c>
      <c r="M106" s="126" t="s">
        <v>27</v>
      </c>
      <c r="N106" s="126" t="s">
        <v>27</v>
      </c>
      <c r="O106" s="126" t="s">
        <v>27</v>
      </c>
      <c r="P106" s="126" t="s">
        <v>27</v>
      </c>
      <c r="Q106" s="126" t="s">
        <v>27</v>
      </c>
      <c r="R106" s="126" t="s">
        <v>27</v>
      </c>
      <c r="S106" s="126" t="s">
        <v>27</v>
      </c>
      <c r="T106" s="126">
        <v>3</v>
      </c>
      <c r="U106" s="126">
        <v>2</v>
      </c>
    </row>
    <row r="107" spans="2:21" ht="35.25" customHeight="1" x14ac:dyDescent="0.25">
      <c r="B107" s="322"/>
      <c r="C107" s="352"/>
      <c r="D107" s="353"/>
      <c r="E107" s="74" t="s">
        <v>173</v>
      </c>
      <c r="F107" s="71"/>
      <c r="G107" s="322"/>
      <c r="H107" s="126">
        <v>1.2</v>
      </c>
      <c r="I107" s="126">
        <v>2.4</v>
      </c>
      <c r="J107" s="126">
        <v>0.8</v>
      </c>
      <c r="K107" s="126" t="s">
        <v>27</v>
      </c>
      <c r="L107" s="126" t="s">
        <v>27</v>
      </c>
      <c r="M107" s="126">
        <v>0.8</v>
      </c>
      <c r="N107" s="126" t="s">
        <v>27</v>
      </c>
      <c r="O107" s="126" t="s">
        <v>27</v>
      </c>
      <c r="P107" s="126" t="s">
        <v>27</v>
      </c>
      <c r="Q107" s="126" t="s">
        <v>27</v>
      </c>
      <c r="R107" s="126" t="s">
        <v>27</v>
      </c>
      <c r="S107" s="126">
        <v>1.2</v>
      </c>
      <c r="T107" s="126">
        <v>3</v>
      </c>
      <c r="U107" s="126">
        <v>2</v>
      </c>
    </row>
    <row r="108" spans="2:21" ht="35.25" customHeight="1" x14ac:dyDescent="0.25">
      <c r="B108" s="322" t="s">
        <v>179</v>
      </c>
      <c r="C108" s="352" t="s">
        <v>1949</v>
      </c>
      <c r="D108" s="353" t="s">
        <v>1950</v>
      </c>
      <c r="E108" s="74" t="s">
        <v>180</v>
      </c>
      <c r="F108" s="71" t="s">
        <v>1951</v>
      </c>
      <c r="G108" s="322" t="s">
        <v>26</v>
      </c>
      <c r="H108" s="69">
        <v>2</v>
      </c>
      <c r="I108" s="69">
        <v>3</v>
      </c>
      <c r="J108" s="69" t="s">
        <v>27</v>
      </c>
      <c r="K108" s="69" t="s">
        <v>27</v>
      </c>
      <c r="L108" s="69" t="s">
        <v>27</v>
      </c>
      <c r="M108" s="69" t="s">
        <v>27</v>
      </c>
      <c r="N108" s="69" t="s">
        <v>27</v>
      </c>
      <c r="O108" s="69" t="s">
        <v>27</v>
      </c>
      <c r="P108" s="69" t="s">
        <v>27</v>
      </c>
      <c r="Q108" s="69" t="s">
        <v>27</v>
      </c>
      <c r="R108" s="69" t="s">
        <v>27</v>
      </c>
      <c r="S108" s="69" t="s">
        <v>27</v>
      </c>
      <c r="T108" s="69">
        <v>3</v>
      </c>
      <c r="U108" s="69">
        <v>2</v>
      </c>
    </row>
    <row r="109" spans="2:21" ht="35.25" customHeight="1" x14ac:dyDescent="0.25">
      <c r="B109" s="322"/>
      <c r="C109" s="352"/>
      <c r="D109" s="353"/>
      <c r="E109" s="74" t="s">
        <v>181</v>
      </c>
      <c r="F109" s="71" t="s">
        <v>1952</v>
      </c>
      <c r="G109" s="322"/>
      <c r="H109" s="69" t="s">
        <v>27</v>
      </c>
      <c r="I109" s="69">
        <v>3</v>
      </c>
      <c r="J109" s="69">
        <v>2</v>
      </c>
      <c r="K109" s="69" t="s">
        <v>27</v>
      </c>
      <c r="L109" s="69" t="s">
        <v>27</v>
      </c>
      <c r="M109" s="69" t="s">
        <v>27</v>
      </c>
      <c r="N109" s="69" t="s">
        <v>27</v>
      </c>
      <c r="O109" s="69" t="s">
        <v>27</v>
      </c>
      <c r="P109" s="69" t="s">
        <v>27</v>
      </c>
      <c r="Q109" s="69" t="s">
        <v>27</v>
      </c>
      <c r="R109" s="69" t="s">
        <v>27</v>
      </c>
      <c r="S109" s="69">
        <v>3</v>
      </c>
      <c r="T109" s="69">
        <v>3</v>
      </c>
      <c r="U109" s="69">
        <v>2</v>
      </c>
    </row>
    <row r="110" spans="2:21" ht="35.25" customHeight="1" x14ac:dyDescent="0.25">
      <c r="B110" s="322"/>
      <c r="C110" s="352"/>
      <c r="D110" s="353"/>
      <c r="E110" s="74" t="s">
        <v>182</v>
      </c>
      <c r="F110" s="71" t="s">
        <v>1953</v>
      </c>
      <c r="G110" s="322"/>
      <c r="H110" s="69">
        <v>2</v>
      </c>
      <c r="I110" s="69">
        <v>3</v>
      </c>
      <c r="J110" s="69" t="s">
        <v>27</v>
      </c>
      <c r="K110" s="69" t="s">
        <v>27</v>
      </c>
      <c r="L110" s="69" t="s">
        <v>27</v>
      </c>
      <c r="M110" s="69">
        <v>2</v>
      </c>
      <c r="N110" s="69" t="s">
        <v>27</v>
      </c>
      <c r="O110" s="69" t="s">
        <v>27</v>
      </c>
      <c r="P110" s="69" t="s">
        <v>27</v>
      </c>
      <c r="Q110" s="69" t="s">
        <v>27</v>
      </c>
      <c r="R110" s="69" t="s">
        <v>27</v>
      </c>
      <c r="S110" s="69" t="s">
        <v>27</v>
      </c>
      <c r="T110" s="69">
        <v>3</v>
      </c>
      <c r="U110" s="69">
        <v>2</v>
      </c>
    </row>
    <row r="111" spans="2:21" ht="35.25" customHeight="1" x14ac:dyDescent="0.25">
      <c r="B111" s="322"/>
      <c r="C111" s="352"/>
      <c r="D111" s="353"/>
      <c r="E111" s="74" t="s">
        <v>183</v>
      </c>
      <c r="F111" s="71" t="s">
        <v>1954</v>
      </c>
      <c r="G111" s="322"/>
      <c r="H111" s="69" t="s">
        <v>27</v>
      </c>
      <c r="I111" s="69">
        <v>3</v>
      </c>
      <c r="J111" s="69">
        <v>2</v>
      </c>
      <c r="K111" s="69" t="s">
        <v>27</v>
      </c>
      <c r="L111" s="78" t="s">
        <v>27</v>
      </c>
      <c r="M111" s="69">
        <v>2</v>
      </c>
      <c r="N111" s="69" t="s">
        <v>27</v>
      </c>
      <c r="O111" s="69" t="s">
        <v>27</v>
      </c>
      <c r="P111" s="69" t="s">
        <v>27</v>
      </c>
      <c r="Q111" s="69" t="s">
        <v>27</v>
      </c>
      <c r="R111" s="69" t="s">
        <v>27</v>
      </c>
      <c r="S111" s="69">
        <v>3</v>
      </c>
      <c r="T111" s="69">
        <v>3</v>
      </c>
      <c r="U111" s="69">
        <v>2</v>
      </c>
    </row>
    <row r="112" spans="2:21" ht="35.25" customHeight="1" x14ac:dyDescent="0.25">
      <c r="B112" s="322"/>
      <c r="C112" s="352"/>
      <c r="D112" s="353"/>
      <c r="E112" s="74" t="s">
        <v>184</v>
      </c>
      <c r="F112" s="71" t="s">
        <v>1955</v>
      </c>
      <c r="G112" s="322"/>
      <c r="H112" s="69">
        <v>2</v>
      </c>
      <c r="I112" s="69" t="s">
        <v>27</v>
      </c>
      <c r="J112" s="69" t="s">
        <v>27</v>
      </c>
      <c r="K112" s="69" t="s">
        <v>27</v>
      </c>
      <c r="L112" s="69" t="s">
        <v>27</v>
      </c>
      <c r="M112" s="69" t="s">
        <v>27</v>
      </c>
      <c r="N112" s="69" t="s">
        <v>27</v>
      </c>
      <c r="O112" s="69" t="s">
        <v>27</v>
      </c>
      <c r="P112" s="69" t="s">
        <v>27</v>
      </c>
      <c r="Q112" s="69" t="s">
        <v>27</v>
      </c>
      <c r="R112" s="69" t="s">
        <v>27</v>
      </c>
      <c r="S112" s="69" t="s">
        <v>27</v>
      </c>
      <c r="T112" s="69">
        <v>3</v>
      </c>
      <c r="U112" s="69">
        <v>2</v>
      </c>
    </row>
    <row r="113" spans="2:21" ht="35.25" customHeight="1" x14ac:dyDescent="0.25">
      <c r="B113" s="322"/>
      <c r="C113" s="352"/>
      <c r="D113" s="353"/>
      <c r="E113" s="74" t="s">
        <v>179</v>
      </c>
      <c r="F113" s="71"/>
      <c r="G113" s="322"/>
      <c r="H113" s="69">
        <v>1</v>
      </c>
      <c r="I113" s="69">
        <v>2</v>
      </c>
      <c r="J113" s="69">
        <v>1</v>
      </c>
      <c r="K113" s="69" t="s">
        <v>27</v>
      </c>
      <c r="L113" s="69" t="s">
        <v>27</v>
      </c>
      <c r="M113" s="69">
        <v>1</v>
      </c>
      <c r="N113" s="69" t="s">
        <v>27</v>
      </c>
      <c r="O113" s="69" t="s">
        <v>27</v>
      </c>
      <c r="P113" s="69" t="s">
        <v>27</v>
      </c>
      <c r="Q113" s="69" t="s">
        <v>27</v>
      </c>
      <c r="R113" s="69" t="s">
        <v>27</v>
      </c>
      <c r="S113" s="69">
        <v>1</v>
      </c>
      <c r="T113" s="69">
        <v>3</v>
      </c>
      <c r="U113" s="69">
        <v>2</v>
      </c>
    </row>
    <row r="114" spans="2:21" ht="35.25" customHeight="1" x14ac:dyDescent="0.25">
      <c r="B114" s="322" t="s">
        <v>185</v>
      </c>
      <c r="C114" s="352" t="s">
        <v>1956</v>
      </c>
      <c r="D114" s="353" t="s">
        <v>1957</v>
      </c>
      <c r="E114" s="74" t="s">
        <v>186</v>
      </c>
      <c r="F114" s="71" t="s">
        <v>1958</v>
      </c>
      <c r="G114" s="322" t="s">
        <v>26</v>
      </c>
      <c r="H114" s="69">
        <v>3</v>
      </c>
      <c r="I114" s="69" t="s">
        <v>27</v>
      </c>
      <c r="J114" s="69">
        <v>1</v>
      </c>
      <c r="K114" s="69" t="s">
        <v>27</v>
      </c>
      <c r="L114" s="69" t="s">
        <v>27</v>
      </c>
      <c r="M114" s="69" t="s">
        <v>27</v>
      </c>
      <c r="N114" s="69" t="s">
        <v>27</v>
      </c>
      <c r="O114" s="69">
        <v>3</v>
      </c>
      <c r="P114" s="69" t="s">
        <v>27</v>
      </c>
      <c r="Q114" s="69" t="s">
        <v>27</v>
      </c>
      <c r="R114" s="69" t="s">
        <v>27</v>
      </c>
      <c r="S114" s="69" t="s">
        <v>27</v>
      </c>
      <c r="T114" s="69">
        <v>3</v>
      </c>
      <c r="U114" s="69">
        <v>2</v>
      </c>
    </row>
    <row r="115" spans="2:21" ht="35.25" customHeight="1" x14ac:dyDescent="0.25">
      <c r="B115" s="322"/>
      <c r="C115" s="352"/>
      <c r="D115" s="353"/>
      <c r="E115" s="74" t="s">
        <v>187</v>
      </c>
      <c r="F115" s="71" t="s">
        <v>1959</v>
      </c>
      <c r="G115" s="322"/>
      <c r="H115" s="69" t="s">
        <v>27</v>
      </c>
      <c r="I115" s="69">
        <v>3</v>
      </c>
      <c r="J115" s="69">
        <v>2</v>
      </c>
      <c r="K115" s="69">
        <v>3</v>
      </c>
      <c r="L115" s="69">
        <v>3</v>
      </c>
      <c r="M115" s="69" t="s">
        <v>27</v>
      </c>
      <c r="N115" s="69" t="s">
        <v>27</v>
      </c>
      <c r="O115" s="69">
        <v>2</v>
      </c>
      <c r="P115" s="69">
        <v>3</v>
      </c>
      <c r="Q115" s="69" t="s">
        <v>27</v>
      </c>
      <c r="R115" s="69" t="s">
        <v>27</v>
      </c>
      <c r="S115" s="69">
        <v>2</v>
      </c>
      <c r="T115" s="69" t="s">
        <v>27</v>
      </c>
      <c r="U115" s="69">
        <v>1</v>
      </c>
    </row>
    <row r="116" spans="2:21" ht="35.25" customHeight="1" x14ac:dyDescent="0.25">
      <c r="B116" s="322"/>
      <c r="C116" s="352"/>
      <c r="D116" s="353"/>
      <c r="E116" s="74" t="s">
        <v>188</v>
      </c>
      <c r="F116" s="71" t="s">
        <v>1960</v>
      </c>
      <c r="G116" s="322"/>
      <c r="H116" s="69">
        <v>2</v>
      </c>
      <c r="I116" s="69">
        <v>1</v>
      </c>
      <c r="J116" s="69">
        <v>2</v>
      </c>
      <c r="K116" s="69" t="s">
        <v>27</v>
      </c>
      <c r="L116" s="69">
        <v>3</v>
      </c>
      <c r="M116" s="69" t="s">
        <v>27</v>
      </c>
      <c r="N116" s="69" t="s">
        <v>27</v>
      </c>
      <c r="O116" s="69">
        <v>1</v>
      </c>
      <c r="P116" s="69" t="s">
        <v>27</v>
      </c>
      <c r="Q116" s="69" t="s">
        <v>27</v>
      </c>
      <c r="R116" s="69" t="s">
        <v>27</v>
      </c>
      <c r="S116" s="69">
        <v>1</v>
      </c>
      <c r="T116" s="69">
        <v>2</v>
      </c>
      <c r="U116" s="69">
        <v>2</v>
      </c>
    </row>
    <row r="117" spans="2:21" ht="35.25" customHeight="1" x14ac:dyDescent="0.25">
      <c r="B117" s="322"/>
      <c r="C117" s="352"/>
      <c r="D117" s="353"/>
      <c r="E117" s="74" t="s">
        <v>189</v>
      </c>
      <c r="F117" s="71" t="s">
        <v>1961</v>
      </c>
      <c r="G117" s="322"/>
      <c r="H117" s="69">
        <v>3</v>
      </c>
      <c r="I117" s="69" t="s">
        <v>27</v>
      </c>
      <c r="J117" s="69">
        <v>3</v>
      </c>
      <c r="K117" s="69" t="s">
        <v>27</v>
      </c>
      <c r="L117" s="69">
        <v>1</v>
      </c>
      <c r="M117" s="69">
        <v>2</v>
      </c>
      <c r="N117" s="69" t="s">
        <v>27</v>
      </c>
      <c r="O117" s="69" t="s">
        <v>27</v>
      </c>
      <c r="P117" s="69" t="s">
        <v>27</v>
      </c>
      <c r="Q117" s="69" t="s">
        <v>27</v>
      </c>
      <c r="R117" s="69" t="s">
        <v>27</v>
      </c>
      <c r="S117" s="69" t="s">
        <v>27</v>
      </c>
      <c r="T117" s="69" t="s">
        <v>27</v>
      </c>
      <c r="U117" s="69">
        <v>2</v>
      </c>
    </row>
    <row r="118" spans="2:21" ht="35.25" customHeight="1" x14ac:dyDescent="0.25">
      <c r="B118" s="322"/>
      <c r="C118" s="352"/>
      <c r="D118" s="353"/>
      <c r="E118" s="74" t="s">
        <v>190</v>
      </c>
      <c r="F118" s="71" t="s">
        <v>1962</v>
      </c>
      <c r="G118" s="322"/>
      <c r="H118" s="69">
        <v>2</v>
      </c>
      <c r="I118" s="69">
        <v>1</v>
      </c>
      <c r="J118" s="69">
        <v>2</v>
      </c>
      <c r="K118" s="69" t="s">
        <v>27</v>
      </c>
      <c r="L118" s="69">
        <v>3</v>
      </c>
      <c r="M118" s="69">
        <v>1</v>
      </c>
      <c r="N118" s="69" t="s">
        <v>27</v>
      </c>
      <c r="O118" s="69" t="s">
        <v>27</v>
      </c>
      <c r="P118" s="69" t="s">
        <v>27</v>
      </c>
      <c r="Q118" s="69" t="s">
        <v>27</v>
      </c>
      <c r="R118" s="69" t="s">
        <v>27</v>
      </c>
      <c r="S118" s="69" t="s">
        <v>27</v>
      </c>
      <c r="T118" s="69">
        <v>1</v>
      </c>
      <c r="U118" s="69">
        <v>3</v>
      </c>
    </row>
    <row r="119" spans="2:21" ht="35.25" customHeight="1" x14ac:dyDescent="0.25">
      <c r="B119" s="322"/>
      <c r="C119" s="352"/>
      <c r="D119" s="353"/>
      <c r="E119" s="74" t="s">
        <v>185</v>
      </c>
      <c r="F119" s="71"/>
      <c r="G119" s="322"/>
      <c r="H119" s="69">
        <v>2</v>
      </c>
      <c r="I119" s="69">
        <v>1</v>
      </c>
      <c r="J119" s="69">
        <v>2</v>
      </c>
      <c r="K119" s="69">
        <v>1</v>
      </c>
      <c r="L119" s="69">
        <v>2</v>
      </c>
      <c r="M119" s="69">
        <v>1</v>
      </c>
      <c r="N119" s="69" t="s">
        <v>27</v>
      </c>
      <c r="O119" s="69">
        <v>1</v>
      </c>
      <c r="P119" s="69">
        <v>1</v>
      </c>
      <c r="Q119" s="69" t="s">
        <v>27</v>
      </c>
      <c r="R119" s="69" t="s">
        <v>27</v>
      </c>
      <c r="S119" s="69">
        <v>1</v>
      </c>
      <c r="T119" s="69">
        <v>1</v>
      </c>
      <c r="U119" s="69">
        <v>2</v>
      </c>
    </row>
    <row r="120" spans="2:21" ht="35.25" customHeight="1" x14ac:dyDescent="0.25">
      <c r="B120" s="322" t="s">
        <v>191</v>
      </c>
      <c r="C120" s="352" t="s">
        <v>1963</v>
      </c>
      <c r="D120" s="353" t="s">
        <v>1964</v>
      </c>
      <c r="E120" s="74" t="s">
        <v>192</v>
      </c>
      <c r="F120" s="71" t="s">
        <v>1965</v>
      </c>
      <c r="G120" s="322" t="s">
        <v>26</v>
      </c>
      <c r="H120" s="69">
        <v>2</v>
      </c>
      <c r="I120" s="69">
        <v>3</v>
      </c>
      <c r="J120" s="69" t="s">
        <v>27</v>
      </c>
      <c r="K120" s="69" t="s">
        <v>27</v>
      </c>
      <c r="L120" s="69" t="s">
        <v>27</v>
      </c>
      <c r="M120" s="69" t="s">
        <v>27</v>
      </c>
      <c r="N120" s="69" t="s">
        <v>27</v>
      </c>
      <c r="O120" s="69" t="s">
        <v>27</v>
      </c>
      <c r="P120" s="69" t="s">
        <v>27</v>
      </c>
      <c r="Q120" s="69" t="s">
        <v>27</v>
      </c>
      <c r="R120" s="69" t="s">
        <v>27</v>
      </c>
      <c r="S120" s="69" t="s">
        <v>27</v>
      </c>
      <c r="T120" s="69">
        <v>3</v>
      </c>
      <c r="U120" s="69">
        <v>2</v>
      </c>
    </row>
    <row r="121" spans="2:21" ht="35.25" customHeight="1" x14ac:dyDescent="0.25">
      <c r="B121" s="322"/>
      <c r="C121" s="352"/>
      <c r="D121" s="353"/>
      <c r="E121" s="74" t="s">
        <v>193</v>
      </c>
      <c r="F121" s="71" t="s">
        <v>1966</v>
      </c>
      <c r="G121" s="322"/>
      <c r="H121" s="69">
        <v>2</v>
      </c>
      <c r="I121" s="69">
        <v>3</v>
      </c>
      <c r="J121" s="69" t="s">
        <v>27</v>
      </c>
      <c r="K121" s="69" t="s">
        <v>27</v>
      </c>
      <c r="L121" s="69" t="s">
        <v>27</v>
      </c>
      <c r="M121" s="69" t="s">
        <v>27</v>
      </c>
      <c r="N121" s="69" t="s">
        <v>27</v>
      </c>
      <c r="O121" s="69" t="s">
        <v>27</v>
      </c>
      <c r="P121" s="69" t="s">
        <v>27</v>
      </c>
      <c r="Q121" s="69" t="s">
        <v>27</v>
      </c>
      <c r="R121" s="69" t="s">
        <v>27</v>
      </c>
      <c r="S121" s="69" t="s">
        <v>27</v>
      </c>
      <c r="T121" s="69">
        <v>3</v>
      </c>
      <c r="U121" s="69">
        <v>2</v>
      </c>
    </row>
    <row r="122" spans="2:21" ht="35.25" customHeight="1" x14ac:dyDescent="0.25">
      <c r="B122" s="322"/>
      <c r="C122" s="352"/>
      <c r="D122" s="353"/>
      <c r="E122" s="74" t="s">
        <v>194</v>
      </c>
      <c r="F122" s="71" t="s">
        <v>1967</v>
      </c>
      <c r="G122" s="322"/>
      <c r="H122" s="69" t="s">
        <v>27</v>
      </c>
      <c r="I122" s="69">
        <v>3</v>
      </c>
      <c r="J122" s="69">
        <v>2</v>
      </c>
      <c r="K122" s="69" t="s">
        <v>27</v>
      </c>
      <c r="L122" s="69" t="s">
        <v>27</v>
      </c>
      <c r="M122" s="69">
        <v>2</v>
      </c>
      <c r="N122" s="69">
        <v>3</v>
      </c>
      <c r="O122" s="69" t="s">
        <v>27</v>
      </c>
      <c r="P122" s="69" t="s">
        <v>27</v>
      </c>
      <c r="Q122" s="69" t="s">
        <v>27</v>
      </c>
      <c r="R122" s="69" t="s">
        <v>27</v>
      </c>
      <c r="S122" s="69">
        <v>3</v>
      </c>
      <c r="T122" s="69">
        <v>3</v>
      </c>
      <c r="U122" s="69">
        <v>2</v>
      </c>
    </row>
    <row r="123" spans="2:21" ht="35.25" customHeight="1" x14ac:dyDescent="0.25">
      <c r="B123" s="322"/>
      <c r="C123" s="352"/>
      <c r="D123" s="353"/>
      <c r="E123" s="74" t="s">
        <v>195</v>
      </c>
      <c r="F123" s="71" t="s">
        <v>1968</v>
      </c>
      <c r="G123" s="322"/>
      <c r="H123" s="69" t="s">
        <v>27</v>
      </c>
      <c r="I123" s="69">
        <v>3</v>
      </c>
      <c r="J123" s="69">
        <v>2</v>
      </c>
      <c r="K123" s="69" t="s">
        <v>27</v>
      </c>
      <c r="L123" s="69" t="s">
        <v>27</v>
      </c>
      <c r="M123" s="69" t="s">
        <v>27</v>
      </c>
      <c r="N123" s="69">
        <v>2</v>
      </c>
      <c r="O123" s="69" t="s">
        <v>27</v>
      </c>
      <c r="P123" s="69" t="s">
        <v>27</v>
      </c>
      <c r="Q123" s="69" t="s">
        <v>27</v>
      </c>
      <c r="R123" s="69" t="s">
        <v>27</v>
      </c>
      <c r="S123" s="69">
        <v>3</v>
      </c>
      <c r="T123" s="69">
        <v>3</v>
      </c>
      <c r="U123" s="69">
        <v>2</v>
      </c>
    </row>
    <row r="124" spans="2:21" ht="35.25" customHeight="1" x14ac:dyDescent="0.25">
      <c r="B124" s="322"/>
      <c r="C124" s="352"/>
      <c r="D124" s="353"/>
      <c r="E124" s="74" t="s">
        <v>196</v>
      </c>
      <c r="F124" s="71" t="s">
        <v>1969</v>
      </c>
      <c r="G124" s="322"/>
      <c r="H124" s="69">
        <v>2</v>
      </c>
      <c r="I124" s="69" t="s">
        <v>27</v>
      </c>
      <c r="J124" s="69" t="s">
        <v>27</v>
      </c>
      <c r="K124" s="69" t="s">
        <v>27</v>
      </c>
      <c r="L124" s="69" t="s">
        <v>27</v>
      </c>
      <c r="M124" s="69" t="s">
        <v>27</v>
      </c>
      <c r="N124" s="69" t="s">
        <v>27</v>
      </c>
      <c r="O124" s="69" t="s">
        <v>27</v>
      </c>
      <c r="P124" s="69" t="s">
        <v>27</v>
      </c>
      <c r="Q124" s="69" t="s">
        <v>27</v>
      </c>
      <c r="R124" s="69" t="s">
        <v>27</v>
      </c>
      <c r="S124" s="69" t="s">
        <v>27</v>
      </c>
      <c r="T124" s="69">
        <v>3</v>
      </c>
      <c r="U124" s="69">
        <v>2</v>
      </c>
    </row>
    <row r="125" spans="2:21" ht="35.25" customHeight="1" x14ac:dyDescent="0.25">
      <c r="B125" s="322"/>
      <c r="C125" s="352"/>
      <c r="D125" s="353"/>
      <c r="E125" s="74" t="s">
        <v>191</v>
      </c>
      <c r="F125" s="71"/>
      <c r="G125" s="322"/>
      <c r="H125" s="69">
        <v>1</v>
      </c>
      <c r="I125" s="69">
        <v>2</v>
      </c>
      <c r="J125" s="69">
        <v>1</v>
      </c>
      <c r="K125" s="69" t="s">
        <v>27</v>
      </c>
      <c r="L125" s="69" t="s">
        <v>27</v>
      </c>
      <c r="M125" s="69">
        <v>1</v>
      </c>
      <c r="N125" s="69">
        <v>1</v>
      </c>
      <c r="O125" s="69" t="s">
        <v>27</v>
      </c>
      <c r="P125" s="69" t="s">
        <v>27</v>
      </c>
      <c r="Q125" s="69" t="s">
        <v>27</v>
      </c>
      <c r="R125" s="69" t="s">
        <v>27</v>
      </c>
      <c r="S125" s="69">
        <v>1</v>
      </c>
      <c r="T125" s="69">
        <v>3</v>
      </c>
      <c r="U125" s="69">
        <v>2</v>
      </c>
    </row>
    <row r="126" spans="2:21" ht="35.25" customHeight="1" x14ac:dyDescent="0.25">
      <c r="B126" s="322" t="s">
        <v>197</v>
      </c>
      <c r="C126" s="352" t="s">
        <v>1970</v>
      </c>
      <c r="D126" s="353" t="s">
        <v>1971</v>
      </c>
      <c r="E126" s="74" t="s">
        <v>198</v>
      </c>
      <c r="F126" s="71" t="s">
        <v>1972</v>
      </c>
      <c r="G126" s="322" t="s">
        <v>26</v>
      </c>
      <c r="H126" s="69">
        <v>3</v>
      </c>
      <c r="I126" s="69">
        <v>1</v>
      </c>
      <c r="J126" s="69" t="s">
        <v>27</v>
      </c>
      <c r="K126" s="69">
        <v>2</v>
      </c>
      <c r="L126" s="69" t="s">
        <v>27</v>
      </c>
      <c r="M126" s="69" t="s">
        <v>27</v>
      </c>
      <c r="N126" s="69">
        <v>1</v>
      </c>
      <c r="O126" s="69" t="s">
        <v>27</v>
      </c>
      <c r="P126" s="69" t="s">
        <v>27</v>
      </c>
      <c r="Q126" s="69" t="s">
        <v>27</v>
      </c>
      <c r="R126" s="69">
        <v>1</v>
      </c>
      <c r="S126" s="69">
        <v>1</v>
      </c>
      <c r="T126" s="69">
        <v>3</v>
      </c>
      <c r="U126" s="69">
        <v>3</v>
      </c>
    </row>
    <row r="127" spans="2:21" ht="35.25" customHeight="1" x14ac:dyDescent="0.25">
      <c r="B127" s="322"/>
      <c r="C127" s="352"/>
      <c r="D127" s="353"/>
      <c r="E127" s="74" t="s">
        <v>199</v>
      </c>
      <c r="F127" s="71" t="s">
        <v>1973</v>
      </c>
      <c r="G127" s="322"/>
      <c r="H127" s="69">
        <v>2</v>
      </c>
      <c r="I127" s="69">
        <v>1</v>
      </c>
      <c r="J127" s="69" t="s">
        <v>27</v>
      </c>
      <c r="K127" s="69">
        <v>3</v>
      </c>
      <c r="L127" s="69" t="s">
        <v>27</v>
      </c>
      <c r="M127" s="69" t="s">
        <v>27</v>
      </c>
      <c r="N127" s="69">
        <v>1</v>
      </c>
      <c r="O127" s="69" t="s">
        <v>27</v>
      </c>
      <c r="P127" s="69" t="s">
        <v>27</v>
      </c>
      <c r="Q127" s="69" t="s">
        <v>27</v>
      </c>
      <c r="R127" s="69">
        <v>1</v>
      </c>
      <c r="S127" s="69">
        <v>1</v>
      </c>
      <c r="T127" s="69">
        <v>3</v>
      </c>
      <c r="U127" s="69">
        <v>3</v>
      </c>
    </row>
    <row r="128" spans="2:21" ht="35.25" customHeight="1" x14ac:dyDescent="0.25">
      <c r="B128" s="322"/>
      <c r="C128" s="352"/>
      <c r="D128" s="353"/>
      <c r="E128" s="74" t="s">
        <v>200</v>
      </c>
      <c r="F128" s="71" t="s">
        <v>1974</v>
      </c>
      <c r="G128" s="322"/>
      <c r="H128" s="69">
        <v>2</v>
      </c>
      <c r="I128" s="69">
        <v>1</v>
      </c>
      <c r="J128" s="69" t="s">
        <v>27</v>
      </c>
      <c r="K128" s="69">
        <v>3</v>
      </c>
      <c r="L128" s="69" t="s">
        <v>27</v>
      </c>
      <c r="M128" s="69" t="s">
        <v>27</v>
      </c>
      <c r="N128" s="69">
        <v>1</v>
      </c>
      <c r="O128" s="69" t="s">
        <v>27</v>
      </c>
      <c r="P128" s="69" t="s">
        <v>27</v>
      </c>
      <c r="Q128" s="69" t="s">
        <v>27</v>
      </c>
      <c r="R128" s="69">
        <v>1</v>
      </c>
      <c r="S128" s="69">
        <v>1</v>
      </c>
      <c r="T128" s="69">
        <v>3</v>
      </c>
      <c r="U128" s="69">
        <v>3</v>
      </c>
    </row>
    <row r="129" spans="2:21" ht="35.25" customHeight="1" x14ac:dyDescent="0.25">
      <c r="B129" s="322"/>
      <c r="C129" s="352"/>
      <c r="D129" s="353"/>
      <c r="E129" s="74" t="s">
        <v>201</v>
      </c>
      <c r="F129" s="71" t="s">
        <v>1975</v>
      </c>
      <c r="G129" s="322"/>
      <c r="H129" s="69">
        <v>3</v>
      </c>
      <c r="I129" s="69">
        <v>2</v>
      </c>
      <c r="J129" s="69" t="s">
        <v>27</v>
      </c>
      <c r="K129" s="69">
        <v>2</v>
      </c>
      <c r="L129" s="69">
        <v>1</v>
      </c>
      <c r="M129" s="69" t="s">
        <v>27</v>
      </c>
      <c r="N129" s="69" t="s">
        <v>27</v>
      </c>
      <c r="O129" s="69" t="s">
        <v>27</v>
      </c>
      <c r="P129" s="69" t="s">
        <v>27</v>
      </c>
      <c r="Q129" s="69" t="s">
        <v>27</v>
      </c>
      <c r="R129" s="69">
        <v>1</v>
      </c>
      <c r="S129" s="69">
        <v>1</v>
      </c>
      <c r="T129" s="69">
        <v>3</v>
      </c>
      <c r="U129" s="69">
        <v>3</v>
      </c>
    </row>
    <row r="130" spans="2:21" ht="35.25" customHeight="1" x14ac:dyDescent="0.25">
      <c r="B130" s="322"/>
      <c r="C130" s="352"/>
      <c r="D130" s="353"/>
      <c r="E130" s="74" t="s">
        <v>202</v>
      </c>
      <c r="F130" s="71" t="s">
        <v>1976</v>
      </c>
      <c r="G130" s="322"/>
      <c r="H130" s="69">
        <v>3</v>
      </c>
      <c r="I130" s="69">
        <v>2</v>
      </c>
      <c r="J130" s="69" t="s">
        <v>27</v>
      </c>
      <c r="K130" s="69">
        <v>2</v>
      </c>
      <c r="L130" s="69">
        <v>1</v>
      </c>
      <c r="M130" s="69" t="s">
        <v>27</v>
      </c>
      <c r="N130" s="69" t="s">
        <v>27</v>
      </c>
      <c r="O130" s="69" t="s">
        <v>27</v>
      </c>
      <c r="P130" s="69" t="s">
        <v>27</v>
      </c>
      <c r="Q130" s="69" t="s">
        <v>27</v>
      </c>
      <c r="R130" s="69">
        <v>1</v>
      </c>
      <c r="S130" s="69">
        <v>1</v>
      </c>
      <c r="T130" s="69">
        <v>3</v>
      </c>
      <c r="U130" s="69">
        <v>3</v>
      </c>
    </row>
    <row r="131" spans="2:21" ht="35.25" customHeight="1" x14ac:dyDescent="0.25">
      <c r="B131" s="322"/>
      <c r="C131" s="352"/>
      <c r="D131" s="353"/>
      <c r="E131" s="74" t="s">
        <v>197</v>
      </c>
      <c r="F131" s="71"/>
      <c r="G131" s="322"/>
      <c r="H131" s="69">
        <v>3</v>
      </c>
      <c r="I131" s="69">
        <v>1</v>
      </c>
      <c r="J131" s="69" t="s">
        <v>27</v>
      </c>
      <c r="K131" s="69">
        <v>2</v>
      </c>
      <c r="L131" s="69">
        <v>1</v>
      </c>
      <c r="M131" s="69" t="s">
        <v>27</v>
      </c>
      <c r="N131" s="69">
        <v>1</v>
      </c>
      <c r="O131" s="69" t="s">
        <v>27</v>
      </c>
      <c r="P131" s="69" t="s">
        <v>27</v>
      </c>
      <c r="Q131" s="69" t="s">
        <v>27</v>
      </c>
      <c r="R131" s="69">
        <v>1</v>
      </c>
      <c r="S131" s="69">
        <v>1</v>
      </c>
      <c r="T131" s="69">
        <v>3</v>
      </c>
      <c r="U131" s="69">
        <v>3</v>
      </c>
    </row>
    <row r="132" spans="2:21" ht="35.25" customHeight="1" x14ac:dyDescent="0.25">
      <c r="B132" s="322" t="s">
        <v>203</v>
      </c>
      <c r="C132" s="352" t="s">
        <v>1977</v>
      </c>
      <c r="D132" s="353" t="s">
        <v>1139</v>
      </c>
      <c r="E132" s="74" t="s">
        <v>204</v>
      </c>
      <c r="F132" s="71" t="s">
        <v>1081</v>
      </c>
      <c r="G132" s="322" t="s">
        <v>73</v>
      </c>
      <c r="H132" s="69">
        <v>2</v>
      </c>
      <c r="I132" s="69">
        <v>3</v>
      </c>
      <c r="J132" s="69">
        <v>2</v>
      </c>
      <c r="K132" s="69">
        <v>3</v>
      </c>
      <c r="L132" s="69">
        <v>1</v>
      </c>
      <c r="M132" s="69" t="s">
        <v>27</v>
      </c>
      <c r="N132" s="69" t="s">
        <v>27</v>
      </c>
      <c r="O132" s="69" t="s">
        <v>27</v>
      </c>
      <c r="P132" s="69" t="s">
        <v>27</v>
      </c>
      <c r="Q132" s="69" t="s">
        <v>27</v>
      </c>
      <c r="R132" s="69" t="s">
        <v>27</v>
      </c>
      <c r="S132" s="69" t="s">
        <v>27</v>
      </c>
      <c r="T132" s="69">
        <v>1</v>
      </c>
      <c r="U132" s="69">
        <v>1</v>
      </c>
    </row>
    <row r="133" spans="2:21" ht="35.25" customHeight="1" x14ac:dyDescent="0.25">
      <c r="B133" s="322"/>
      <c r="C133" s="352"/>
      <c r="D133" s="353"/>
      <c r="E133" s="74" t="s">
        <v>205</v>
      </c>
      <c r="F133" s="71" t="s">
        <v>1978</v>
      </c>
      <c r="G133" s="322"/>
      <c r="H133" s="69">
        <v>2</v>
      </c>
      <c r="I133" s="69">
        <v>3</v>
      </c>
      <c r="J133" s="69">
        <v>2</v>
      </c>
      <c r="K133" s="69">
        <v>3</v>
      </c>
      <c r="L133" s="69">
        <v>1</v>
      </c>
      <c r="M133" s="69" t="s">
        <v>27</v>
      </c>
      <c r="N133" s="69" t="s">
        <v>27</v>
      </c>
      <c r="O133" s="69" t="s">
        <v>27</v>
      </c>
      <c r="P133" s="69" t="s">
        <v>27</v>
      </c>
      <c r="Q133" s="69" t="s">
        <v>27</v>
      </c>
      <c r="R133" s="69" t="s">
        <v>27</v>
      </c>
      <c r="S133" s="69" t="s">
        <v>27</v>
      </c>
      <c r="T133" s="69">
        <v>1</v>
      </c>
      <c r="U133" s="69">
        <v>1</v>
      </c>
    </row>
    <row r="134" spans="2:21" ht="35.25" customHeight="1" x14ac:dyDescent="0.25">
      <c r="B134" s="322"/>
      <c r="C134" s="352"/>
      <c r="D134" s="353"/>
      <c r="E134" s="74" t="s">
        <v>206</v>
      </c>
      <c r="F134" s="71" t="s">
        <v>1979</v>
      </c>
      <c r="G134" s="322"/>
      <c r="H134" s="69">
        <v>2</v>
      </c>
      <c r="I134" s="69">
        <v>3</v>
      </c>
      <c r="J134" s="69">
        <v>2</v>
      </c>
      <c r="K134" s="69">
        <v>3</v>
      </c>
      <c r="L134" s="69">
        <v>1</v>
      </c>
      <c r="M134" s="69" t="s">
        <v>27</v>
      </c>
      <c r="N134" s="69" t="s">
        <v>27</v>
      </c>
      <c r="O134" s="69" t="s">
        <v>27</v>
      </c>
      <c r="P134" s="69" t="s">
        <v>27</v>
      </c>
      <c r="Q134" s="69" t="s">
        <v>27</v>
      </c>
      <c r="R134" s="69" t="s">
        <v>27</v>
      </c>
      <c r="S134" s="69" t="s">
        <v>27</v>
      </c>
      <c r="T134" s="69">
        <v>3</v>
      </c>
      <c r="U134" s="69">
        <v>3</v>
      </c>
    </row>
    <row r="135" spans="2:21" ht="35.25" customHeight="1" x14ac:dyDescent="0.25">
      <c r="B135" s="322"/>
      <c r="C135" s="352"/>
      <c r="D135" s="353"/>
      <c r="E135" s="74" t="s">
        <v>1523</v>
      </c>
      <c r="F135" s="71" t="s">
        <v>1980</v>
      </c>
      <c r="G135" s="322"/>
      <c r="H135" s="69">
        <v>2</v>
      </c>
      <c r="I135" s="69">
        <v>3</v>
      </c>
      <c r="J135" s="69">
        <v>2</v>
      </c>
      <c r="K135" s="69">
        <v>3</v>
      </c>
      <c r="L135" s="69">
        <v>1</v>
      </c>
      <c r="M135" s="69" t="s">
        <v>27</v>
      </c>
      <c r="N135" s="69" t="s">
        <v>27</v>
      </c>
      <c r="O135" s="69" t="s">
        <v>27</v>
      </c>
      <c r="P135" s="69" t="s">
        <v>27</v>
      </c>
      <c r="Q135" s="69" t="s">
        <v>27</v>
      </c>
      <c r="R135" s="69" t="s">
        <v>27</v>
      </c>
      <c r="S135" s="69" t="s">
        <v>27</v>
      </c>
      <c r="T135" s="69">
        <v>2</v>
      </c>
      <c r="U135" s="69">
        <v>2</v>
      </c>
    </row>
    <row r="136" spans="2:21" ht="35.25" customHeight="1" x14ac:dyDescent="0.25">
      <c r="B136" s="322"/>
      <c r="C136" s="352"/>
      <c r="D136" s="353"/>
      <c r="E136" s="74" t="s">
        <v>1981</v>
      </c>
      <c r="F136" s="71" t="s">
        <v>1982</v>
      </c>
      <c r="G136" s="322"/>
      <c r="H136" s="69">
        <v>2</v>
      </c>
      <c r="I136" s="69">
        <v>3</v>
      </c>
      <c r="J136" s="69">
        <v>2</v>
      </c>
      <c r="K136" s="69">
        <v>3</v>
      </c>
      <c r="L136" s="69">
        <v>1</v>
      </c>
      <c r="M136" s="69" t="s">
        <v>27</v>
      </c>
      <c r="N136" s="69" t="s">
        <v>27</v>
      </c>
      <c r="O136" s="69" t="s">
        <v>27</v>
      </c>
      <c r="P136" s="69" t="s">
        <v>27</v>
      </c>
      <c r="Q136" s="69" t="s">
        <v>27</v>
      </c>
      <c r="R136" s="69" t="s">
        <v>27</v>
      </c>
      <c r="S136" s="69" t="s">
        <v>27</v>
      </c>
      <c r="T136" s="69">
        <v>3</v>
      </c>
      <c r="U136" s="69">
        <v>3</v>
      </c>
    </row>
    <row r="137" spans="2:21" ht="35.25" customHeight="1" x14ac:dyDescent="0.25">
      <c r="B137" s="322"/>
      <c r="C137" s="352"/>
      <c r="D137" s="353"/>
      <c r="E137" s="74" t="s">
        <v>203</v>
      </c>
      <c r="F137" s="71"/>
      <c r="G137" s="322"/>
      <c r="H137" s="69">
        <v>2</v>
      </c>
      <c r="I137" s="69">
        <v>3</v>
      </c>
      <c r="J137" s="69">
        <v>2</v>
      </c>
      <c r="K137" s="69">
        <v>3</v>
      </c>
      <c r="L137" s="69">
        <v>1</v>
      </c>
      <c r="M137" s="69" t="s">
        <v>27</v>
      </c>
      <c r="N137" s="69" t="s">
        <v>27</v>
      </c>
      <c r="O137" s="69" t="s">
        <v>27</v>
      </c>
      <c r="P137" s="69" t="s">
        <v>27</v>
      </c>
      <c r="Q137" s="69" t="s">
        <v>27</v>
      </c>
      <c r="R137" s="69" t="s">
        <v>27</v>
      </c>
      <c r="S137" s="69" t="s">
        <v>27</v>
      </c>
      <c r="T137" s="69">
        <v>2</v>
      </c>
      <c r="U137" s="69">
        <v>2</v>
      </c>
    </row>
    <row r="138" spans="2:21" ht="35.25" customHeight="1" x14ac:dyDescent="0.25">
      <c r="B138" s="322" t="s">
        <v>207</v>
      </c>
      <c r="C138" s="352" t="s">
        <v>1983</v>
      </c>
      <c r="D138" s="353" t="s">
        <v>1984</v>
      </c>
      <c r="E138" s="74" t="s">
        <v>208</v>
      </c>
      <c r="F138" s="71" t="s">
        <v>1985</v>
      </c>
      <c r="G138" s="352" t="s">
        <v>73</v>
      </c>
      <c r="H138" s="69">
        <v>3</v>
      </c>
      <c r="I138" s="69">
        <v>3</v>
      </c>
      <c r="J138" s="69" t="s">
        <v>27</v>
      </c>
      <c r="K138" s="69" t="s">
        <v>27</v>
      </c>
      <c r="L138" s="69">
        <v>3</v>
      </c>
      <c r="M138" s="69">
        <v>1</v>
      </c>
      <c r="N138" s="69" t="s">
        <v>27</v>
      </c>
      <c r="O138" s="69" t="s">
        <v>27</v>
      </c>
      <c r="P138" s="69">
        <v>3</v>
      </c>
      <c r="Q138" s="69">
        <v>2</v>
      </c>
      <c r="R138" s="69">
        <v>2</v>
      </c>
      <c r="S138" s="69">
        <v>3</v>
      </c>
      <c r="T138" s="69">
        <v>3</v>
      </c>
      <c r="U138" s="69">
        <v>2</v>
      </c>
    </row>
    <row r="139" spans="2:21" ht="35.25" customHeight="1" x14ac:dyDescent="0.25">
      <c r="B139" s="322"/>
      <c r="C139" s="352"/>
      <c r="D139" s="353"/>
      <c r="E139" s="74" t="s">
        <v>209</v>
      </c>
      <c r="F139" s="71" t="s">
        <v>1959</v>
      </c>
      <c r="G139" s="352"/>
      <c r="H139" s="69">
        <v>3</v>
      </c>
      <c r="I139" s="78">
        <v>3</v>
      </c>
      <c r="J139" s="69" t="s">
        <v>27</v>
      </c>
      <c r="K139" s="69" t="s">
        <v>27</v>
      </c>
      <c r="L139" s="69">
        <v>3</v>
      </c>
      <c r="M139" s="69">
        <v>1</v>
      </c>
      <c r="N139" s="69" t="s">
        <v>27</v>
      </c>
      <c r="O139" s="69" t="s">
        <v>27</v>
      </c>
      <c r="P139" s="69">
        <v>3</v>
      </c>
      <c r="Q139" s="69">
        <v>2</v>
      </c>
      <c r="R139" s="69">
        <v>2</v>
      </c>
      <c r="S139" s="69">
        <v>3</v>
      </c>
      <c r="T139" s="69">
        <v>3</v>
      </c>
      <c r="U139" s="69">
        <v>2</v>
      </c>
    </row>
    <row r="140" spans="2:21" ht="35.25" customHeight="1" x14ac:dyDescent="0.25">
      <c r="B140" s="322"/>
      <c r="C140" s="352"/>
      <c r="D140" s="353"/>
      <c r="E140" s="74" t="s">
        <v>210</v>
      </c>
      <c r="F140" s="71" t="s">
        <v>1961</v>
      </c>
      <c r="G140" s="352"/>
      <c r="H140" s="69">
        <v>2</v>
      </c>
      <c r="I140" s="69">
        <v>1</v>
      </c>
      <c r="J140" s="69" t="s">
        <v>27</v>
      </c>
      <c r="K140" s="69" t="s">
        <v>27</v>
      </c>
      <c r="L140" s="69">
        <v>1</v>
      </c>
      <c r="M140" s="69">
        <v>1</v>
      </c>
      <c r="N140" s="69">
        <v>1</v>
      </c>
      <c r="O140" s="69" t="s">
        <v>27</v>
      </c>
      <c r="P140" s="69">
        <v>1</v>
      </c>
      <c r="Q140" s="69">
        <v>2</v>
      </c>
      <c r="R140" s="69" t="s">
        <v>27</v>
      </c>
      <c r="S140" s="69">
        <v>1</v>
      </c>
      <c r="T140" s="69">
        <v>2</v>
      </c>
      <c r="U140" s="69">
        <v>1</v>
      </c>
    </row>
    <row r="141" spans="2:21" ht="35.25" customHeight="1" x14ac:dyDescent="0.25">
      <c r="B141" s="322"/>
      <c r="C141" s="352"/>
      <c r="D141" s="353"/>
      <c r="E141" s="74" t="s">
        <v>453</v>
      </c>
      <c r="F141" s="71" t="s">
        <v>1960</v>
      </c>
      <c r="G141" s="352"/>
      <c r="H141" s="69">
        <v>2</v>
      </c>
      <c r="I141" s="69">
        <v>2</v>
      </c>
      <c r="J141" s="69" t="s">
        <v>27</v>
      </c>
      <c r="K141" s="69" t="s">
        <v>27</v>
      </c>
      <c r="L141" s="69" t="s">
        <v>27</v>
      </c>
      <c r="M141" s="69" t="s">
        <v>27</v>
      </c>
      <c r="N141" s="69" t="s">
        <v>27</v>
      </c>
      <c r="O141" s="69" t="s">
        <v>27</v>
      </c>
      <c r="P141" s="69">
        <v>1</v>
      </c>
      <c r="Q141" s="69" t="s">
        <v>27</v>
      </c>
      <c r="R141" s="69" t="s">
        <v>27</v>
      </c>
      <c r="S141" s="69" t="s">
        <v>27</v>
      </c>
      <c r="T141" s="69" t="s">
        <v>27</v>
      </c>
      <c r="U141" s="69">
        <v>3</v>
      </c>
    </row>
    <row r="142" spans="2:21" ht="35.25" customHeight="1" x14ac:dyDescent="0.25">
      <c r="B142" s="322"/>
      <c r="C142" s="352"/>
      <c r="D142" s="353"/>
      <c r="E142" s="74" t="s">
        <v>1986</v>
      </c>
      <c r="F142" s="71" t="s">
        <v>1962</v>
      </c>
      <c r="G142" s="352"/>
      <c r="H142" s="69">
        <v>2</v>
      </c>
      <c r="I142" s="69">
        <v>3</v>
      </c>
      <c r="J142" s="69">
        <v>2</v>
      </c>
      <c r="K142" s="69" t="s">
        <v>27</v>
      </c>
      <c r="L142" s="69">
        <v>3</v>
      </c>
      <c r="M142" s="69" t="s">
        <v>27</v>
      </c>
      <c r="N142" s="69">
        <v>2</v>
      </c>
      <c r="O142" s="69" t="s">
        <v>27</v>
      </c>
      <c r="P142" s="69">
        <v>3</v>
      </c>
      <c r="Q142" s="69" t="s">
        <v>27</v>
      </c>
      <c r="R142" s="69" t="s">
        <v>27</v>
      </c>
      <c r="S142" s="69">
        <v>3</v>
      </c>
      <c r="T142" s="69">
        <v>2</v>
      </c>
      <c r="U142" s="69">
        <v>1</v>
      </c>
    </row>
    <row r="143" spans="2:21" ht="35.25" customHeight="1" x14ac:dyDescent="0.25">
      <c r="B143" s="322"/>
      <c r="C143" s="352"/>
      <c r="D143" s="353"/>
      <c r="E143" s="74" t="s">
        <v>207</v>
      </c>
      <c r="F143" s="80"/>
      <c r="G143" s="352"/>
      <c r="H143" s="69">
        <v>2</v>
      </c>
      <c r="I143" s="69">
        <v>2</v>
      </c>
      <c r="J143" s="69">
        <v>1</v>
      </c>
      <c r="K143" s="69" t="s">
        <v>27</v>
      </c>
      <c r="L143" s="69">
        <v>2</v>
      </c>
      <c r="M143" s="69">
        <v>1</v>
      </c>
      <c r="N143" s="69">
        <v>1</v>
      </c>
      <c r="O143" s="69" t="s">
        <v>27</v>
      </c>
      <c r="P143" s="69">
        <v>2</v>
      </c>
      <c r="Q143" s="69">
        <v>1</v>
      </c>
      <c r="R143" s="69">
        <v>1</v>
      </c>
      <c r="S143" s="69">
        <v>2</v>
      </c>
      <c r="T143" s="69">
        <v>2</v>
      </c>
      <c r="U143" s="69">
        <v>2</v>
      </c>
    </row>
    <row r="144" spans="2:21" ht="35.25" customHeight="1" x14ac:dyDescent="0.25">
      <c r="B144" s="322" t="s">
        <v>211</v>
      </c>
      <c r="C144" s="352" t="s">
        <v>1987</v>
      </c>
      <c r="D144" s="353" t="s">
        <v>1988</v>
      </c>
      <c r="E144" s="74" t="s">
        <v>212</v>
      </c>
      <c r="F144" s="71" t="s">
        <v>1944</v>
      </c>
      <c r="G144" s="352" t="s">
        <v>73</v>
      </c>
      <c r="H144" s="69">
        <v>3</v>
      </c>
      <c r="I144" s="69" t="s">
        <v>27</v>
      </c>
      <c r="J144" s="69" t="s">
        <v>27</v>
      </c>
      <c r="K144" s="69" t="s">
        <v>27</v>
      </c>
      <c r="L144" s="69" t="s">
        <v>27</v>
      </c>
      <c r="M144" s="69" t="s">
        <v>27</v>
      </c>
      <c r="N144" s="69" t="s">
        <v>27</v>
      </c>
      <c r="O144" s="69" t="s">
        <v>27</v>
      </c>
      <c r="P144" s="69" t="s">
        <v>27</v>
      </c>
      <c r="Q144" s="69" t="s">
        <v>27</v>
      </c>
      <c r="R144" s="69" t="s">
        <v>27</v>
      </c>
      <c r="S144" s="69">
        <v>3</v>
      </c>
      <c r="T144" s="69">
        <v>3</v>
      </c>
      <c r="U144" s="69" t="s">
        <v>27</v>
      </c>
    </row>
    <row r="145" spans="2:21" ht="35.25" customHeight="1" x14ac:dyDescent="0.25">
      <c r="B145" s="322"/>
      <c r="C145" s="352"/>
      <c r="D145" s="353"/>
      <c r="E145" s="74" t="s">
        <v>213</v>
      </c>
      <c r="F145" s="71" t="s">
        <v>1945</v>
      </c>
      <c r="G145" s="352"/>
      <c r="H145" s="69">
        <v>3</v>
      </c>
      <c r="I145" s="69" t="s">
        <v>27</v>
      </c>
      <c r="J145" s="69" t="s">
        <v>27</v>
      </c>
      <c r="K145" s="69" t="s">
        <v>27</v>
      </c>
      <c r="L145" s="69" t="s">
        <v>27</v>
      </c>
      <c r="M145" s="69" t="s">
        <v>27</v>
      </c>
      <c r="N145" s="69" t="s">
        <v>27</v>
      </c>
      <c r="O145" s="69" t="s">
        <v>27</v>
      </c>
      <c r="P145" s="69" t="s">
        <v>27</v>
      </c>
      <c r="Q145" s="69" t="s">
        <v>27</v>
      </c>
      <c r="R145" s="69" t="s">
        <v>27</v>
      </c>
      <c r="S145" s="69">
        <v>3</v>
      </c>
      <c r="T145" s="69">
        <v>3</v>
      </c>
      <c r="U145" s="69" t="s">
        <v>27</v>
      </c>
    </row>
    <row r="146" spans="2:21" ht="35.25" customHeight="1" x14ac:dyDescent="0.25">
      <c r="B146" s="322"/>
      <c r="C146" s="352"/>
      <c r="D146" s="353"/>
      <c r="E146" s="74" t="s">
        <v>214</v>
      </c>
      <c r="F146" s="71" t="s">
        <v>1989</v>
      </c>
      <c r="G146" s="352"/>
      <c r="H146" s="69">
        <v>3</v>
      </c>
      <c r="I146" s="69" t="s">
        <v>27</v>
      </c>
      <c r="J146" s="69" t="s">
        <v>27</v>
      </c>
      <c r="K146" s="69" t="s">
        <v>27</v>
      </c>
      <c r="L146" s="69">
        <v>2</v>
      </c>
      <c r="M146" s="69" t="s">
        <v>27</v>
      </c>
      <c r="N146" s="69" t="s">
        <v>27</v>
      </c>
      <c r="O146" s="69" t="s">
        <v>27</v>
      </c>
      <c r="P146" s="69" t="s">
        <v>27</v>
      </c>
      <c r="Q146" s="69" t="s">
        <v>27</v>
      </c>
      <c r="R146" s="69" t="s">
        <v>27</v>
      </c>
      <c r="S146" s="69">
        <v>3</v>
      </c>
      <c r="T146" s="69">
        <v>3</v>
      </c>
      <c r="U146" s="69" t="s">
        <v>27</v>
      </c>
    </row>
    <row r="147" spans="2:21" ht="35.25" customHeight="1" x14ac:dyDescent="0.25">
      <c r="B147" s="322"/>
      <c r="C147" s="352"/>
      <c r="D147" s="353"/>
      <c r="E147" s="74" t="s">
        <v>455</v>
      </c>
      <c r="F147" s="71" t="s">
        <v>1990</v>
      </c>
      <c r="G147" s="352"/>
      <c r="H147" s="69">
        <v>3</v>
      </c>
      <c r="I147" s="69" t="s">
        <v>27</v>
      </c>
      <c r="J147" s="69" t="s">
        <v>27</v>
      </c>
      <c r="K147" s="69" t="s">
        <v>27</v>
      </c>
      <c r="L147" s="69">
        <v>2</v>
      </c>
      <c r="M147" s="69" t="s">
        <v>27</v>
      </c>
      <c r="N147" s="69" t="s">
        <v>27</v>
      </c>
      <c r="O147" s="69" t="s">
        <v>27</v>
      </c>
      <c r="P147" s="69" t="s">
        <v>27</v>
      </c>
      <c r="Q147" s="69" t="s">
        <v>27</v>
      </c>
      <c r="R147" s="69" t="s">
        <v>27</v>
      </c>
      <c r="S147" s="69">
        <v>3</v>
      </c>
      <c r="T147" s="69">
        <v>3</v>
      </c>
      <c r="U147" s="69">
        <v>3</v>
      </c>
    </row>
    <row r="148" spans="2:21" ht="35.25" customHeight="1" x14ac:dyDescent="0.25">
      <c r="B148" s="322"/>
      <c r="C148" s="352"/>
      <c r="D148" s="353"/>
      <c r="E148" s="74" t="s">
        <v>1122</v>
      </c>
      <c r="F148" s="71" t="s">
        <v>1991</v>
      </c>
      <c r="G148" s="352"/>
      <c r="H148" s="69">
        <v>3</v>
      </c>
      <c r="I148" s="69" t="s">
        <v>27</v>
      </c>
      <c r="J148" s="69" t="s">
        <v>27</v>
      </c>
      <c r="K148" s="69" t="s">
        <v>27</v>
      </c>
      <c r="L148" s="69" t="s">
        <v>27</v>
      </c>
      <c r="M148" s="69" t="s">
        <v>27</v>
      </c>
      <c r="N148" s="69">
        <v>2</v>
      </c>
      <c r="O148" s="69">
        <v>2</v>
      </c>
      <c r="P148" s="69" t="s">
        <v>27</v>
      </c>
      <c r="Q148" s="69" t="s">
        <v>27</v>
      </c>
      <c r="R148" s="69" t="s">
        <v>27</v>
      </c>
      <c r="S148" s="69">
        <v>3</v>
      </c>
      <c r="T148" s="69">
        <v>3</v>
      </c>
      <c r="U148" s="69" t="s">
        <v>27</v>
      </c>
    </row>
    <row r="149" spans="2:21" ht="35.25" customHeight="1" x14ac:dyDescent="0.25">
      <c r="B149" s="322"/>
      <c r="C149" s="352"/>
      <c r="D149" s="353"/>
      <c r="E149" s="74" t="s">
        <v>211</v>
      </c>
      <c r="F149" s="80"/>
      <c r="G149" s="352"/>
      <c r="H149" s="69">
        <v>3</v>
      </c>
      <c r="I149" s="69" t="s">
        <v>27</v>
      </c>
      <c r="J149" s="69" t="s">
        <v>27</v>
      </c>
      <c r="K149" s="69" t="s">
        <v>27</v>
      </c>
      <c r="L149" s="69">
        <v>1</v>
      </c>
      <c r="M149" s="69" t="s">
        <v>27</v>
      </c>
      <c r="N149" s="69">
        <v>1</v>
      </c>
      <c r="O149" s="69">
        <v>1</v>
      </c>
      <c r="P149" s="69" t="s">
        <v>27</v>
      </c>
      <c r="Q149" s="69" t="s">
        <v>27</v>
      </c>
      <c r="R149" s="69" t="s">
        <v>27</v>
      </c>
      <c r="S149" s="69">
        <v>3</v>
      </c>
      <c r="T149" s="69">
        <v>3</v>
      </c>
      <c r="U149" s="69">
        <v>1</v>
      </c>
    </row>
    <row r="150" spans="2:21" ht="35.25" customHeight="1" x14ac:dyDescent="0.25">
      <c r="B150" s="322" t="s">
        <v>215</v>
      </c>
      <c r="C150" s="352" t="s">
        <v>1537</v>
      </c>
      <c r="D150" s="353" t="s">
        <v>454</v>
      </c>
      <c r="E150" s="74" t="s">
        <v>216</v>
      </c>
      <c r="F150" s="71" t="s">
        <v>959</v>
      </c>
      <c r="G150" s="355" t="s">
        <v>1992</v>
      </c>
      <c r="H150" s="124" t="s">
        <v>27</v>
      </c>
      <c r="I150" s="124" t="s">
        <v>27</v>
      </c>
      <c r="J150" s="124" t="s">
        <v>27</v>
      </c>
      <c r="K150" s="124" t="s">
        <v>27</v>
      </c>
      <c r="L150" s="124" t="s">
        <v>27</v>
      </c>
      <c r="M150" s="69">
        <v>3</v>
      </c>
      <c r="N150" s="124" t="s">
        <v>27</v>
      </c>
      <c r="O150" s="69">
        <v>3</v>
      </c>
      <c r="P150" s="69">
        <v>3</v>
      </c>
      <c r="Q150" s="69">
        <v>3</v>
      </c>
      <c r="R150" s="124" t="s">
        <v>27</v>
      </c>
      <c r="S150" s="69">
        <v>3</v>
      </c>
      <c r="T150" s="124" t="s">
        <v>27</v>
      </c>
      <c r="U150" s="124" t="s">
        <v>27</v>
      </c>
    </row>
    <row r="151" spans="2:21" ht="35.25" customHeight="1" x14ac:dyDescent="0.25">
      <c r="B151" s="322"/>
      <c r="C151" s="352"/>
      <c r="D151" s="353"/>
      <c r="E151" s="74" t="s">
        <v>217</v>
      </c>
      <c r="F151" s="71" t="s">
        <v>960</v>
      </c>
      <c r="G151" s="356"/>
      <c r="H151" s="124" t="s">
        <v>27</v>
      </c>
      <c r="I151" s="124" t="s">
        <v>27</v>
      </c>
      <c r="J151" s="124" t="s">
        <v>27</v>
      </c>
      <c r="K151" s="124" t="s">
        <v>27</v>
      </c>
      <c r="L151" s="124" t="s">
        <v>27</v>
      </c>
      <c r="M151" s="69">
        <v>3</v>
      </c>
      <c r="N151" s="124" t="s">
        <v>27</v>
      </c>
      <c r="O151" s="69">
        <v>3</v>
      </c>
      <c r="P151" s="69">
        <v>3</v>
      </c>
      <c r="Q151" s="69">
        <v>3</v>
      </c>
      <c r="R151" s="124" t="s">
        <v>27</v>
      </c>
      <c r="S151" s="69">
        <v>3</v>
      </c>
      <c r="T151" s="124" t="s">
        <v>27</v>
      </c>
      <c r="U151" s="124" t="s">
        <v>27</v>
      </c>
    </row>
    <row r="152" spans="2:21" ht="35.25" customHeight="1" x14ac:dyDescent="0.25">
      <c r="B152" s="322"/>
      <c r="C152" s="352"/>
      <c r="D152" s="353"/>
      <c r="E152" s="74" t="s">
        <v>218</v>
      </c>
      <c r="F152" s="71" t="s">
        <v>1993</v>
      </c>
      <c r="G152" s="356"/>
      <c r="H152" s="124" t="s">
        <v>27</v>
      </c>
      <c r="I152" s="124" t="s">
        <v>27</v>
      </c>
      <c r="J152" s="124" t="s">
        <v>27</v>
      </c>
      <c r="K152" s="124" t="s">
        <v>27</v>
      </c>
      <c r="L152" s="124" t="s">
        <v>27</v>
      </c>
      <c r="M152" s="69">
        <v>3</v>
      </c>
      <c r="N152" s="124" t="s">
        <v>27</v>
      </c>
      <c r="O152" s="69">
        <v>3</v>
      </c>
      <c r="P152" s="69">
        <v>3</v>
      </c>
      <c r="Q152" s="69">
        <v>3</v>
      </c>
      <c r="R152" s="124" t="s">
        <v>27</v>
      </c>
      <c r="S152" s="69">
        <v>3</v>
      </c>
      <c r="T152" s="124" t="s">
        <v>27</v>
      </c>
      <c r="U152" s="124" t="s">
        <v>27</v>
      </c>
    </row>
    <row r="153" spans="2:21" ht="35.25" customHeight="1" x14ac:dyDescent="0.25">
      <c r="B153" s="322"/>
      <c r="C153" s="352"/>
      <c r="D153" s="353"/>
      <c r="E153" s="74" t="s">
        <v>215</v>
      </c>
      <c r="F153" s="80"/>
      <c r="G153" s="357"/>
      <c r="H153" s="124" t="s">
        <v>27</v>
      </c>
      <c r="I153" s="124" t="s">
        <v>27</v>
      </c>
      <c r="J153" s="124" t="s">
        <v>27</v>
      </c>
      <c r="K153" s="124" t="s">
        <v>27</v>
      </c>
      <c r="L153" s="124" t="s">
        <v>27</v>
      </c>
      <c r="M153" s="69">
        <v>3</v>
      </c>
      <c r="N153" s="124" t="s">
        <v>27</v>
      </c>
      <c r="O153" s="69">
        <v>2</v>
      </c>
      <c r="P153" s="69">
        <v>2</v>
      </c>
      <c r="Q153" s="69">
        <v>2</v>
      </c>
      <c r="R153" s="124" t="s">
        <v>27</v>
      </c>
      <c r="S153" s="69">
        <v>2</v>
      </c>
      <c r="T153" s="124" t="s">
        <v>27</v>
      </c>
      <c r="U153" s="124" t="s">
        <v>27</v>
      </c>
    </row>
    <row r="154" spans="2:21" ht="35.25" customHeight="1" x14ac:dyDescent="0.25">
      <c r="B154" s="322" t="s">
        <v>221</v>
      </c>
      <c r="C154" s="352" t="s">
        <v>490</v>
      </c>
      <c r="D154" s="353" t="s">
        <v>491</v>
      </c>
      <c r="E154" s="74" t="s">
        <v>222</v>
      </c>
      <c r="F154" s="71" t="s">
        <v>1994</v>
      </c>
      <c r="G154" s="352" t="s">
        <v>26</v>
      </c>
      <c r="H154" s="124">
        <v>3</v>
      </c>
      <c r="I154" s="124">
        <v>3</v>
      </c>
      <c r="J154" s="124">
        <v>2</v>
      </c>
      <c r="K154" s="124">
        <v>2</v>
      </c>
      <c r="L154" s="124">
        <v>2</v>
      </c>
      <c r="M154" s="124">
        <v>3</v>
      </c>
      <c r="N154" s="124" t="s">
        <v>27</v>
      </c>
      <c r="O154" s="124" t="s">
        <v>27</v>
      </c>
      <c r="P154" s="124" t="s">
        <v>27</v>
      </c>
      <c r="Q154" s="124" t="s">
        <v>27</v>
      </c>
      <c r="R154" s="124" t="s">
        <v>27</v>
      </c>
      <c r="S154" s="124">
        <v>1</v>
      </c>
      <c r="T154" s="124">
        <v>1</v>
      </c>
      <c r="U154" s="124">
        <v>1</v>
      </c>
    </row>
    <row r="155" spans="2:21" ht="35.25" customHeight="1" x14ac:dyDescent="0.25">
      <c r="B155" s="322"/>
      <c r="C155" s="352"/>
      <c r="D155" s="353"/>
      <c r="E155" s="74" t="s">
        <v>223</v>
      </c>
      <c r="F155" s="71" t="s">
        <v>1995</v>
      </c>
      <c r="G155" s="352"/>
      <c r="H155" s="124">
        <v>3</v>
      </c>
      <c r="I155" s="124">
        <v>3</v>
      </c>
      <c r="J155" s="124">
        <v>2</v>
      </c>
      <c r="K155" s="124">
        <v>3</v>
      </c>
      <c r="L155" s="124">
        <v>2</v>
      </c>
      <c r="M155" s="124">
        <v>1</v>
      </c>
      <c r="N155" s="124" t="s">
        <v>27</v>
      </c>
      <c r="O155" s="124" t="s">
        <v>27</v>
      </c>
      <c r="P155" s="124" t="s">
        <v>27</v>
      </c>
      <c r="Q155" s="124" t="s">
        <v>27</v>
      </c>
      <c r="R155" s="124" t="s">
        <v>27</v>
      </c>
      <c r="S155" s="124">
        <v>1</v>
      </c>
      <c r="T155" s="124">
        <v>1</v>
      </c>
      <c r="U155" s="124">
        <v>1</v>
      </c>
    </row>
    <row r="156" spans="2:21" ht="35.25" customHeight="1" x14ac:dyDescent="0.25">
      <c r="B156" s="322"/>
      <c r="C156" s="352"/>
      <c r="D156" s="353"/>
      <c r="E156" s="74" t="s">
        <v>224</v>
      </c>
      <c r="F156" s="71" t="s">
        <v>1996</v>
      </c>
      <c r="G156" s="352"/>
      <c r="H156" s="124">
        <v>3</v>
      </c>
      <c r="I156" s="124">
        <v>2</v>
      </c>
      <c r="J156" s="124">
        <v>3</v>
      </c>
      <c r="K156" s="124">
        <v>3</v>
      </c>
      <c r="L156" s="124">
        <v>2</v>
      </c>
      <c r="M156" s="124">
        <v>2</v>
      </c>
      <c r="N156" s="124" t="s">
        <v>27</v>
      </c>
      <c r="O156" s="124" t="s">
        <v>27</v>
      </c>
      <c r="P156" s="124" t="s">
        <v>27</v>
      </c>
      <c r="Q156" s="124" t="s">
        <v>27</v>
      </c>
      <c r="R156" s="124" t="s">
        <v>27</v>
      </c>
      <c r="S156" s="124">
        <v>1</v>
      </c>
      <c r="T156" s="124">
        <v>1</v>
      </c>
      <c r="U156" s="124">
        <v>1</v>
      </c>
    </row>
    <row r="157" spans="2:21" ht="35.25" customHeight="1" x14ac:dyDescent="0.25">
      <c r="B157" s="322"/>
      <c r="C157" s="352"/>
      <c r="D157" s="353"/>
      <c r="E157" s="74" t="s">
        <v>225</v>
      </c>
      <c r="F157" s="71" t="s">
        <v>1997</v>
      </c>
      <c r="G157" s="352"/>
      <c r="H157" s="124">
        <v>3</v>
      </c>
      <c r="I157" s="124">
        <v>3</v>
      </c>
      <c r="J157" s="124">
        <v>2</v>
      </c>
      <c r="K157" s="124">
        <v>2</v>
      </c>
      <c r="L157" s="124">
        <v>3</v>
      </c>
      <c r="M157" s="124">
        <v>2</v>
      </c>
      <c r="N157" s="124" t="s">
        <v>27</v>
      </c>
      <c r="O157" s="124" t="s">
        <v>27</v>
      </c>
      <c r="P157" s="124" t="s">
        <v>27</v>
      </c>
      <c r="Q157" s="124" t="s">
        <v>27</v>
      </c>
      <c r="R157" s="124" t="s">
        <v>27</v>
      </c>
      <c r="S157" s="124">
        <v>1</v>
      </c>
      <c r="T157" s="124">
        <v>1</v>
      </c>
      <c r="U157" s="124">
        <v>1</v>
      </c>
    </row>
    <row r="158" spans="2:21" ht="35.25" customHeight="1" x14ac:dyDescent="0.25">
      <c r="B158" s="322"/>
      <c r="C158" s="352"/>
      <c r="D158" s="353"/>
      <c r="E158" s="74" t="s">
        <v>226</v>
      </c>
      <c r="F158" s="71" t="s">
        <v>1998</v>
      </c>
      <c r="G158" s="352"/>
      <c r="H158" s="124">
        <v>3</v>
      </c>
      <c r="I158" s="124">
        <v>3</v>
      </c>
      <c r="J158" s="124">
        <v>2</v>
      </c>
      <c r="K158" s="124">
        <v>3</v>
      </c>
      <c r="L158" s="124">
        <v>2</v>
      </c>
      <c r="M158" s="124">
        <v>2</v>
      </c>
      <c r="N158" s="124" t="s">
        <v>27</v>
      </c>
      <c r="O158" s="124" t="s">
        <v>27</v>
      </c>
      <c r="P158" s="124" t="s">
        <v>27</v>
      </c>
      <c r="Q158" s="124" t="s">
        <v>27</v>
      </c>
      <c r="R158" s="124" t="s">
        <v>27</v>
      </c>
      <c r="S158" s="124">
        <v>1</v>
      </c>
      <c r="T158" s="124">
        <v>1</v>
      </c>
      <c r="U158" s="124">
        <v>1</v>
      </c>
    </row>
    <row r="159" spans="2:21" ht="35.25" customHeight="1" x14ac:dyDescent="0.25">
      <c r="B159" s="322"/>
      <c r="C159" s="352"/>
      <c r="D159" s="353"/>
      <c r="E159" s="74" t="s">
        <v>221</v>
      </c>
      <c r="F159" s="71"/>
      <c r="G159" s="352"/>
      <c r="H159" s="130">
        <v>3</v>
      </c>
      <c r="I159" s="130">
        <v>3</v>
      </c>
      <c r="J159" s="130">
        <v>2</v>
      </c>
      <c r="K159" s="130">
        <v>2</v>
      </c>
      <c r="L159" s="130">
        <v>2</v>
      </c>
      <c r="M159" s="130">
        <v>2</v>
      </c>
      <c r="N159" s="130" t="s">
        <v>27</v>
      </c>
      <c r="O159" s="130" t="s">
        <v>27</v>
      </c>
      <c r="P159" s="130" t="s">
        <v>27</v>
      </c>
      <c r="Q159" s="130" t="s">
        <v>27</v>
      </c>
      <c r="R159" s="130" t="s">
        <v>27</v>
      </c>
      <c r="S159" s="130">
        <v>1</v>
      </c>
      <c r="T159" s="130">
        <v>1</v>
      </c>
      <c r="U159" s="130">
        <v>1</v>
      </c>
    </row>
    <row r="160" spans="2:21" ht="35.25" customHeight="1" x14ac:dyDescent="0.25">
      <c r="B160" s="322" t="s">
        <v>227</v>
      </c>
      <c r="C160" s="352" t="s">
        <v>1999</v>
      </c>
      <c r="D160" s="353" t="s">
        <v>2000</v>
      </c>
      <c r="E160" s="74" t="s">
        <v>228</v>
      </c>
      <c r="F160" s="71" t="s">
        <v>2001</v>
      </c>
      <c r="G160" s="355" t="s">
        <v>26</v>
      </c>
      <c r="H160" s="69">
        <v>2</v>
      </c>
      <c r="I160" s="69">
        <v>3</v>
      </c>
      <c r="J160" s="69">
        <v>2</v>
      </c>
      <c r="K160" s="69">
        <v>3</v>
      </c>
      <c r="L160" s="69">
        <v>1</v>
      </c>
      <c r="M160" s="69" t="s">
        <v>27</v>
      </c>
      <c r="N160" s="69" t="s">
        <v>27</v>
      </c>
      <c r="O160" s="69" t="s">
        <v>27</v>
      </c>
      <c r="P160" s="69" t="s">
        <v>27</v>
      </c>
      <c r="Q160" s="69" t="s">
        <v>27</v>
      </c>
      <c r="R160" s="69" t="s">
        <v>27</v>
      </c>
      <c r="S160" s="69" t="s">
        <v>27</v>
      </c>
      <c r="T160" s="69">
        <v>1</v>
      </c>
      <c r="U160" s="69">
        <v>1</v>
      </c>
    </row>
    <row r="161" spans="2:21" ht="35.25" customHeight="1" x14ac:dyDescent="0.25">
      <c r="B161" s="322"/>
      <c r="C161" s="352"/>
      <c r="D161" s="353"/>
      <c r="E161" s="74" t="s">
        <v>229</v>
      </c>
      <c r="F161" s="71" t="s">
        <v>2002</v>
      </c>
      <c r="G161" s="356"/>
      <c r="H161" s="69">
        <v>2</v>
      </c>
      <c r="I161" s="69">
        <v>3</v>
      </c>
      <c r="J161" s="69">
        <v>2</v>
      </c>
      <c r="K161" s="69">
        <v>3</v>
      </c>
      <c r="L161" s="69">
        <v>1</v>
      </c>
      <c r="M161" s="69" t="s">
        <v>27</v>
      </c>
      <c r="N161" s="69" t="s">
        <v>27</v>
      </c>
      <c r="O161" s="69" t="s">
        <v>27</v>
      </c>
      <c r="P161" s="69" t="s">
        <v>27</v>
      </c>
      <c r="Q161" s="69" t="s">
        <v>27</v>
      </c>
      <c r="R161" s="69" t="s">
        <v>27</v>
      </c>
      <c r="S161" s="69" t="s">
        <v>27</v>
      </c>
      <c r="T161" s="69">
        <v>1</v>
      </c>
      <c r="U161" s="69">
        <v>1</v>
      </c>
    </row>
    <row r="162" spans="2:21" ht="35.25" customHeight="1" x14ac:dyDescent="0.25">
      <c r="B162" s="322"/>
      <c r="C162" s="352"/>
      <c r="D162" s="353"/>
      <c r="E162" s="74" t="s">
        <v>230</v>
      </c>
      <c r="F162" s="71" t="s">
        <v>2003</v>
      </c>
      <c r="G162" s="356"/>
      <c r="H162" s="69">
        <v>2</v>
      </c>
      <c r="I162" s="69">
        <v>3</v>
      </c>
      <c r="J162" s="69">
        <v>2</v>
      </c>
      <c r="K162" s="69">
        <v>3</v>
      </c>
      <c r="L162" s="69">
        <v>1</v>
      </c>
      <c r="M162" s="69">
        <v>1</v>
      </c>
      <c r="N162" s="69" t="s">
        <v>27</v>
      </c>
      <c r="O162" s="69" t="s">
        <v>27</v>
      </c>
      <c r="P162" s="69" t="s">
        <v>27</v>
      </c>
      <c r="Q162" s="69" t="s">
        <v>27</v>
      </c>
      <c r="R162" s="69">
        <v>1</v>
      </c>
      <c r="S162" s="69">
        <v>1</v>
      </c>
      <c r="T162" s="69">
        <v>3</v>
      </c>
      <c r="U162" s="69">
        <v>3</v>
      </c>
    </row>
    <row r="163" spans="2:21" ht="35.25" customHeight="1" x14ac:dyDescent="0.25">
      <c r="B163" s="322"/>
      <c r="C163" s="352"/>
      <c r="D163" s="353"/>
      <c r="E163" s="74" t="s">
        <v>231</v>
      </c>
      <c r="F163" s="71" t="s">
        <v>2004</v>
      </c>
      <c r="G163" s="356"/>
      <c r="H163" s="69">
        <v>2</v>
      </c>
      <c r="I163" s="69">
        <v>3</v>
      </c>
      <c r="J163" s="69">
        <v>2</v>
      </c>
      <c r="K163" s="69">
        <v>3</v>
      </c>
      <c r="L163" s="69">
        <v>1</v>
      </c>
      <c r="M163" s="69">
        <v>1</v>
      </c>
      <c r="N163" s="69" t="s">
        <v>27</v>
      </c>
      <c r="O163" s="69" t="s">
        <v>27</v>
      </c>
      <c r="P163" s="69" t="s">
        <v>27</v>
      </c>
      <c r="Q163" s="69" t="s">
        <v>27</v>
      </c>
      <c r="R163" s="69">
        <v>1</v>
      </c>
      <c r="S163" s="69">
        <v>1</v>
      </c>
      <c r="T163" s="69">
        <v>2</v>
      </c>
      <c r="U163" s="69">
        <v>2</v>
      </c>
    </row>
    <row r="164" spans="2:21" ht="35.25" customHeight="1" x14ac:dyDescent="0.25">
      <c r="B164" s="322"/>
      <c r="C164" s="352"/>
      <c r="D164" s="353"/>
      <c r="E164" s="74" t="s">
        <v>232</v>
      </c>
      <c r="F164" s="71" t="s">
        <v>2005</v>
      </c>
      <c r="G164" s="356"/>
      <c r="H164" s="69">
        <v>2</v>
      </c>
      <c r="I164" s="69">
        <v>3</v>
      </c>
      <c r="J164" s="69">
        <v>2</v>
      </c>
      <c r="K164" s="69">
        <v>3</v>
      </c>
      <c r="L164" s="69">
        <v>1</v>
      </c>
      <c r="M164" s="69">
        <v>1</v>
      </c>
      <c r="N164" s="69" t="s">
        <v>27</v>
      </c>
      <c r="O164" s="69" t="s">
        <v>27</v>
      </c>
      <c r="P164" s="69" t="s">
        <v>27</v>
      </c>
      <c r="Q164" s="69" t="s">
        <v>27</v>
      </c>
      <c r="R164" s="69">
        <v>1</v>
      </c>
      <c r="S164" s="69">
        <v>1</v>
      </c>
      <c r="T164" s="69">
        <v>3</v>
      </c>
      <c r="U164" s="69">
        <v>3</v>
      </c>
    </row>
    <row r="165" spans="2:21" ht="35.25" customHeight="1" x14ac:dyDescent="0.25">
      <c r="B165" s="322"/>
      <c r="C165" s="352"/>
      <c r="D165" s="353"/>
      <c r="E165" s="74" t="s">
        <v>227</v>
      </c>
      <c r="F165" s="71"/>
      <c r="G165" s="357"/>
      <c r="H165" s="69">
        <v>2</v>
      </c>
      <c r="I165" s="69">
        <v>3</v>
      </c>
      <c r="J165" s="69">
        <v>2</v>
      </c>
      <c r="K165" s="69">
        <v>3</v>
      </c>
      <c r="L165" s="69">
        <v>1</v>
      </c>
      <c r="M165" s="69">
        <v>1</v>
      </c>
      <c r="N165" s="69" t="s">
        <v>27</v>
      </c>
      <c r="O165" s="69" t="s">
        <v>27</v>
      </c>
      <c r="P165" s="69" t="s">
        <v>27</v>
      </c>
      <c r="Q165" s="69" t="s">
        <v>27</v>
      </c>
      <c r="R165" s="69">
        <v>1</v>
      </c>
      <c r="S165" s="69">
        <v>1</v>
      </c>
      <c r="T165" s="69">
        <v>2</v>
      </c>
      <c r="U165" s="69">
        <v>2</v>
      </c>
    </row>
    <row r="166" spans="2:21" ht="35.25" customHeight="1" x14ac:dyDescent="0.25">
      <c r="B166" s="322" t="s">
        <v>233</v>
      </c>
      <c r="C166" s="352" t="s">
        <v>2006</v>
      </c>
      <c r="D166" s="353" t="s">
        <v>2007</v>
      </c>
      <c r="E166" s="74" t="s">
        <v>234</v>
      </c>
      <c r="F166" s="71" t="s">
        <v>2008</v>
      </c>
      <c r="G166" s="352" t="s">
        <v>26</v>
      </c>
      <c r="H166" s="69">
        <v>3</v>
      </c>
      <c r="I166" s="69">
        <v>3</v>
      </c>
      <c r="J166" s="69" t="s">
        <v>27</v>
      </c>
      <c r="K166" s="69" t="s">
        <v>27</v>
      </c>
      <c r="L166" s="69">
        <v>3</v>
      </c>
      <c r="M166" s="69">
        <v>1</v>
      </c>
      <c r="N166" s="69" t="s">
        <v>27</v>
      </c>
      <c r="O166" s="69" t="s">
        <v>27</v>
      </c>
      <c r="P166" s="69">
        <v>3</v>
      </c>
      <c r="Q166" s="69">
        <v>2</v>
      </c>
      <c r="R166" s="69">
        <v>2</v>
      </c>
      <c r="S166" s="69">
        <v>3</v>
      </c>
      <c r="T166" s="69">
        <v>3</v>
      </c>
      <c r="U166" s="69">
        <v>2</v>
      </c>
    </row>
    <row r="167" spans="2:21" ht="35.25" customHeight="1" x14ac:dyDescent="0.25">
      <c r="B167" s="322"/>
      <c r="C167" s="352"/>
      <c r="D167" s="353"/>
      <c r="E167" s="74" t="s">
        <v>235</v>
      </c>
      <c r="F167" s="71" t="s">
        <v>2009</v>
      </c>
      <c r="G167" s="352"/>
      <c r="H167" s="69">
        <v>3</v>
      </c>
      <c r="I167" s="78">
        <v>3</v>
      </c>
      <c r="J167" s="69" t="s">
        <v>27</v>
      </c>
      <c r="K167" s="69" t="s">
        <v>27</v>
      </c>
      <c r="L167" s="69">
        <v>3</v>
      </c>
      <c r="M167" s="69">
        <v>1</v>
      </c>
      <c r="N167" s="69" t="s">
        <v>27</v>
      </c>
      <c r="O167" s="69" t="s">
        <v>27</v>
      </c>
      <c r="P167" s="69">
        <v>3</v>
      </c>
      <c r="Q167" s="69">
        <v>2</v>
      </c>
      <c r="R167" s="69">
        <v>2</v>
      </c>
      <c r="S167" s="69">
        <v>3</v>
      </c>
      <c r="T167" s="69">
        <v>3</v>
      </c>
      <c r="U167" s="69">
        <v>2</v>
      </c>
    </row>
    <row r="168" spans="2:21" ht="35.25" customHeight="1" x14ac:dyDescent="0.25">
      <c r="B168" s="322"/>
      <c r="C168" s="352"/>
      <c r="D168" s="353"/>
      <c r="E168" s="74" t="s">
        <v>236</v>
      </c>
      <c r="F168" s="71" t="s">
        <v>2010</v>
      </c>
      <c r="G168" s="352"/>
      <c r="H168" s="69">
        <v>2</v>
      </c>
      <c r="I168" s="69">
        <v>1</v>
      </c>
      <c r="J168" s="69" t="s">
        <v>27</v>
      </c>
      <c r="K168" s="69" t="s">
        <v>27</v>
      </c>
      <c r="L168" s="69">
        <v>1</v>
      </c>
      <c r="M168" s="69">
        <v>1</v>
      </c>
      <c r="N168" s="69">
        <v>1</v>
      </c>
      <c r="O168" s="69" t="s">
        <v>27</v>
      </c>
      <c r="P168" s="69">
        <v>1</v>
      </c>
      <c r="Q168" s="69">
        <v>2</v>
      </c>
      <c r="R168" s="69" t="s">
        <v>27</v>
      </c>
      <c r="S168" s="69">
        <v>1</v>
      </c>
      <c r="T168" s="69">
        <v>2</v>
      </c>
      <c r="U168" s="69">
        <v>1</v>
      </c>
    </row>
    <row r="169" spans="2:21" ht="35.25" customHeight="1" x14ac:dyDescent="0.25">
      <c r="B169" s="322"/>
      <c r="C169" s="352"/>
      <c r="D169" s="353"/>
      <c r="E169" s="74" t="s">
        <v>237</v>
      </c>
      <c r="F169" s="71" t="s">
        <v>2011</v>
      </c>
      <c r="G169" s="352"/>
      <c r="H169" s="69">
        <v>2</v>
      </c>
      <c r="I169" s="69">
        <v>2</v>
      </c>
      <c r="J169" s="69" t="s">
        <v>27</v>
      </c>
      <c r="K169" s="69" t="s">
        <v>27</v>
      </c>
      <c r="L169" s="69" t="s">
        <v>27</v>
      </c>
      <c r="M169" s="69" t="s">
        <v>27</v>
      </c>
      <c r="N169" s="69" t="s">
        <v>27</v>
      </c>
      <c r="O169" s="69" t="s">
        <v>27</v>
      </c>
      <c r="P169" s="69">
        <v>1</v>
      </c>
      <c r="Q169" s="69" t="s">
        <v>27</v>
      </c>
      <c r="R169" s="69" t="s">
        <v>27</v>
      </c>
      <c r="S169" s="69" t="s">
        <v>27</v>
      </c>
      <c r="T169" s="69" t="s">
        <v>27</v>
      </c>
      <c r="U169" s="69">
        <v>3</v>
      </c>
    </row>
    <row r="170" spans="2:21" ht="35.25" customHeight="1" x14ac:dyDescent="0.25">
      <c r="B170" s="322"/>
      <c r="C170" s="352"/>
      <c r="D170" s="353"/>
      <c r="E170" s="74" t="s">
        <v>238</v>
      </c>
      <c r="F170" s="71" t="s">
        <v>2012</v>
      </c>
      <c r="G170" s="352"/>
      <c r="H170" s="69">
        <v>2</v>
      </c>
      <c r="I170" s="69">
        <v>3</v>
      </c>
      <c r="J170" s="69">
        <v>2</v>
      </c>
      <c r="K170" s="69" t="s">
        <v>27</v>
      </c>
      <c r="L170" s="69">
        <v>3</v>
      </c>
      <c r="M170" s="69" t="s">
        <v>27</v>
      </c>
      <c r="N170" s="69">
        <v>2</v>
      </c>
      <c r="O170" s="69" t="s">
        <v>27</v>
      </c>
      <c r="P170" s="69">
        <v>3</v>
      </c>
      <c r="Q170" s="69" t="s">
        <v>27</v>
      </c>
      <c r="R170" s="69" t="s">
        <v>27</v>
      </c>
      <c r="S170" s="69">
        <v>3</v>
      </c>
      <c r="T170" s="69">
        <v>2</v>
      </c>
      <c r="U170" s="69">
        <v>1</v>
      </c>
    </row>
    <row r="171" spans="2:21" ht="35.25" customHeight="1" x14ac:dyDescent="0.25">
      <c r="B171" s="322"/>
      <c r="C171" s="352"/>
      <c r="D171" s="353"/>
      <c r="E171" s="74" t="s">
        <v>233</v>
      </c>
      <c r="F171" s="71"/>
      <c r="G171" s="352"/>
      <c r="H171" s="131">
        <v>2</v>
      </c>
      <c r="I171" s="131">
        <v>2</v>
      </c>
      <c r="J171" s="131">
        <v>1</v>
      </c>
      <c r="K171" s="131" t="s">
        <v>27</v>
      </c>
      <c r="L171" s="131">
        <v>2</v>
      </c>
      <c r="M171" s="131">
        <v>11</v>
      </c>
      <c r="N171" s="131">
        <v>1</v>
      </c>
      <c r="O171" s="131" t="s">
        <v>27</v>
      </c>
      <c r="P171" s="131">
        <v>2</v>
      </c>
      <c r="Q171" s="131">
        <v>1</v>
      </c>
      <c r="R171" s="131">
        <v>1</v>
      </c>
      <c r="S171" s="131">
        <v>2</v>
      </c>
      <c r="T171" s="131">
        <v>2</v>
      </c>
      <c r="U171" s="131">
        <v>2</v>
      </c>
    </row>
    <row r="172" spans="2:21" ht="35.25" customHeight="1" x14ac:dyDescent="0.25">
      <c r="B172" s="322" t="s">
        <v>239</v>
      </c>
      <c r="C172" s="352" t="s">
        <v>494</v>
      </c>
      <c r="D172" s="353" t="s">
        <v>2013</v>
      </c>
      <c r="E172" s="74" t="s">
        <v>240</v>
      </c>
      <c r="F172" s="71" t="s">
        <v>2014</v>
      </c>
      <c r="G172" s="358" t="s">
        <v>26</v>
      </c>
      <c r="H172" s="79">
        <v>3</v>
      </c>
      <c r="I172" s="79">
        <v>1</v>
      </c>
      <c r="J172" s="79" t="s">
        <v>27</v>
      </c>
      <c r="K172" s="79" t="s">
        <v>27</v>
      </c>
      <c r="L172" s="79" t="s">
        <v>27</v>
      </c>
      <c r="M172" s="79">
        <v>2</v>
      </c>
      <c r="N172" s="79" t="s">
        <v>27</v>
      </c>
      <c r="O172" s="79">
        <v>1</v>
      </c>
      <c r="P172" s="79" t="s">
        <v>27</v>
      </c>
      <c r="Q172" s="79" t="s">
        <v>27</v>
      </c>
      <c r="R172" s="79" t="s">
        <v>27</v>
      </c>
      <c r="S172" s="79" t="s">
        <v>27</v>
      </c>
      <c r="T172" s="79" t="s">
        <v>27</v>
      </c>
      <c r="U172" s="79">
        <v>2</v>
      </c>
    </row>
    <row r="173" spans="2:21" ht="35.25" customHeight="1" x14ac:dyDescent="0.25">
      <c r="B173" s="322"/>
      <c r="C173" s="352"/>
      <c r="D173" s="353"/>
      <c r="E173" s="74" t="s">
        <v>241</v>
      </c>
      <c r="F173" s="71" t="s">
        <v>2015</v>
      </c>
      <c r="G173" s="358"/>
      <c r="H173" s="79">
        <v>3</v>
      </c>
      <c r="I173" s="79">
        <v>1</v>
      </c>
      <c r="J173" s="79" t="s">
        <v>27</v>
      </c>
      <c r="K173" s="79" t="s">
        <v>27</v>
      </c>
      <c r="L173" s="79" t="s">
        <v>27</v>
      </c>
      <c r="M173" s="79" t="s">
        <v>27</v>
      </c>
      <c r="N173" s="79">
        <v>1</v>
      </c>
      <c r="O173" s="79" t="s">
        <v>27</v>
      </c>
      <c r="P173" s="79" t="s">
        <v>27</v>
      </c>
      <c r="Q173" s="79">
        <v>2</v>
      </c>
      <c r="R173" s="79">
        <v>1</v>
      </c>
      <c r="S173" s="79" t="s">
        <v>27</v>
      </c>
      <c r="T173" s="79">
        <v>3</v>
      </c>
      <c r="U173" s="79">
        <v>2</v>
      </c>
    </row>
    <row r="174" spans="2:21" ht="35.25" customHeight="1" x14ac:dyDescent="0.25">
      <c r="B174" s="322"/>
      <c r="C174" s="352"/>
      <c r="D174" s="353"/>
      <c r="E174" s="74" t="s">
        <v>242</v>
      </c>
      <c r="F174" s="71" t="s">
        <v>2016</v>
      </c>
      <c r="G174" s="358"/>
      <c r="H174" s="79">
        <v>2</v>
      </c>
      <c r="I174" s="79" t="s">
        <v>27</v>
      </c>
      <c r="J174" s="79" t="s">
        <v>27</v>
      </c>
      <c r="K174" s="79" t="s">
        <v>27</v>
      </c>
      <c r="L174" s="79" t="s">
        <v>27</v>
      </c>
      <c r="M174" s="79" t="s">
        <v>27</v>
      </c>
      <c r="N174" s="79" t="s">
        <v>27</v>
      </c>
      <c r="O174" s="79" t="s">
        <v>27</v>
      </c>
      <c r="P174" s="79" t="s">
        <v>27</v>
      </c>
      <c r="Q174" s="79" t="s">
        <v>27</v>
      </c>
      <c r="R174" s="79" t="s">
        <v>27</v>
      </c>
      <c r="S174" s="79" t="s">
        <v>27</v>
      </c>
      <c r="T174" s="79">
        <v>3</v>
      </c>
      <c r="U174" s="79">
        <v>2</v>
      </c>
    </row>
    <row r="175" spans="2:21" ht="35.25" customHeight="1" x14ac:dyDescent="0.25">
      <c r="B175" s="322"/>
      <c r="C175" s="352"/>
      <c r="D175" s="353"/>
      <c r="E175" s="74" t="s">
        <v>243</v>
      </c>
      <c r="F175" s="71" t="s">
        <v>2017</v>
      </c>
      <c r="G175" s="358"/>
      <c r="H175" s="79">
        <v>3</v>
      </c>
      <c r="I175" s="79" t="s">
        <v>27</v>
      </c>
      <c r="J175" s="79" t="s">
        <v>27</v>
      </c>
      <c r="K175" s="79" t="s">
        <v>27</v>
      </c>
      <c r="L175" s="79" t="s">
        <v>27</v>
      </c>
      <c r="M175" s="79" t="s">
        <v>27</v>
      </c>
      <c r="N175" s="79" t="s">
        <v>27</v>
      </c>
      <c r="O175" s="79" t="s">
        <v>27</v>
      </c>
      <c r="P175" s="79" t="s">
        <v>27</v>
      </c>
      <c r="Q175" s="79" t="s">
        <v>27</v>
      </c>
      <c r="R175" s="79">
        <v>3</v>
      </c>
      <c r="S175" s="79">
        <v>2</v>
      </c>
      <c r="T175" s="79" t="s">
        <v>27</v>
      </c>
      <c r="U175" s="79">
        <v>3</v>
      </c>
    </row>
    <row r="176" spans="2:21" ht="35.25" customHeight="1" x14ac:dyDescent="0.25">
      <c r="B176" s="322"/>
      <c r="C176" s="352"/>
      <c r="D176" s="353"/>
      <c r="E176" s="74" t="s">
        <v>244</v>
      </c>
      <c r="F176" s="71" t="s">
        <v>2018</v>
      </c>
      <c r="G176" s="358"/>
      <c r="H176" s="79">
        <v>3</v>
      </c>
      <c r="I176" s="79">
        <v>2</v>
      </c>
      <c r="J176" s="79" t="s">
        <v>27</v>
      </c>
      <c r="K176" s="79" t="s">
        <v>27</v>
      </c>
      <c r="L176" s="79" t="s">
        <v>27</v>
      </c>
      <c r="M176" s="79" t="s">
        <v>27</v>
      </c>
      <c r="N176" s="79" t="s">
        <v>27</v>
      </c>
      <c r="O176" s="79" t="s">
        <v>27</v>
      </c>
      <c r="P176" s="79">
        <v>1</v>
      </c>
      <c r="Q176" s="79" t="s">
        <v>27</v>
      </c>
      <c r="R176" s="79" t="s">
        <v>27</v>
      </c>
      <c r="S176" s="79" t="s">
        <v>27</v>
      </c>
      <c r="T176" s="79">
        <v>3</v>
      </c>
      <c r="U176" s="79" t="s">
        <v>27</v>
      </c>
    </row>
    <row r="177" spans="2:21" ht="35.25" customHeight="1" x14ac:dyDescent="0.25">
      <c r="B177" s="322"/>
      <c r="C177" s="352"/>
      <c r="D177" s="353"/>
      <c r="E177" s="74" t="s">
        <v>239</v>
      </c>
      <c r="F177" s="80"/>
      <c r="G177" s="358"/>
      <c r="H177" s="69">
        <v>2</v>
      </c>
      <c r="I177" s="69">
        <v>1</v>
      </c>
      <c r="J177" s="69">
        <v>1</v>
      </c>
      <c r="K177" s="69" t="s">
        <v>27</v>
      </c>
      <c r="L177" s="69" t="s">
        <v>27</v>
      </c>
      <c r="M177" s="69">
        <v>1</v>
      </c>
      <c r="N177" s="69">
        <v>1</v>
      </c>
      <c r="O177" s="69">
        <v>1</v>
      </c>
      <c r="P177" s="69">
        <v>1</v>
      </c>
      <c r="Q177" s="69">
        <v>1</v>
      </c>
      <c r="R177" s="69">
        <v>1</v>
      </c>
      <c r="S177" s="69">
        <v>1</v>
      </c>
      <c r="T177" s="69">
        <v>2</v>
      </c>
      <c r="U177" s="69">
        <v>2</v>
      </c>
    </row>
    <row r="178" spans="2:21" ht="35.25" customHeight="1" x14ac:dyDescent="0.25">
      <c r="B178" s="322" t="s">
        <v>245</v>
      </c>
      <c r="C178" s="352" t="s">
        <v>496</v>
      </c>
      <c r="D178" s="353" t="s">
        <v>2019</v>
      </c>
      <c r="E178" s="74" t="s">
        <v>247</v>
      </c>
      <c r="F178" s="71" t="s">
        <v>2020</v>
      </c>
      <c r="G178" s="352" t="s">
        <v>26</v>
      </c>
      <c r="H178" s="69">
        <v>2</v>
      </c>
      <c r="I178" s="69">
        <v>3</v>
      </c>
      <c r="J178" s="69">
        <v>1</v>
      </c>
      <c r="K178" s="69">
        <v>3</v>
      </c>
      <c r="L178" s="69">
        <v>2</v>
      </c>
      <c r="M178" s="69" t="s">
        <v>27</v>
      </c>
      <c r="N178" s="69">
        <v>2</v>
      </c>
      <c r="O178" s="69" t="s">
        <v>27</v>
      </c>
      <c r="P178" s="69">
        <v>2</v>
      </c>
      <c r="Q178" s="69">
        <v>2</v>
      </c>
      <c r="R178" s="69">
        <v>1</v>
      </c>
      <c r="S178" s="69" t="s">
        <v>27</v>
      </c>
      <c r="T178" s="69">
        <v>3</v>
      </c>
      <c r="U178" s="69">
        <v>2</v>
      </c>
    </row>
    <row r="179" spans="2:21" ht="35.25" customHeight="1" x14ac:dyDescent="0.25">
      <c r="B179" s="322"/>
      <c r="C179" s="352"/>
      <c r="D179" s="353"/>
      <c r="E179" s="74" t="s">
        <v>248</v>
      </c>
      <c r="F179" s="71" t="s">
        <v>2021</v>
      </c>
      <c r="G179" s="352"/>
      <c r="H179" s="69">
        <v>2</v>
      </c>
      <c r="I179" s="69">
        <v>3</v>
      </c>
      <c r="J179" s="69">
        <v>3</v>
      </c>
      <c r="K179" s="69">
        <v>2</v>
      </c>
      <c r="L179" s="69">
        <v>2</v>
      </c>
      <c r="M179" s="69">
        <v>1</v>
      </c>
      <c r="N179" s="69">
        <v>2</v>
      </c>
      <c r="O179" s="69">
        <v>1</v>
      </c>
      <c r="P179" s="69">
        <v>2</v>
      </c>
      <c r="Q179" s="69">
        <v>3</v>
      </c>
      <c r="R179" s="69">
        <v>2</v>
      </c>
      <c r="S179" s="69">
        <v>2</v>
      </c>
      <c r="T179" s="69">
        <v>2</v>
      </c>
      <c r="U179" s="69">
        <v>3</v>
      </c>
    </row>
    <row r="180" spans="2:21" ht="35.25" customHeight="1" x14ac:dyDescent="0.25">
      <c r="B180" s="322"/>
      <c r="C180" s="352"/>
      <c r="D180" s="353"/>
      <c r="E180" s="74" t="s">
        <v>249</v>
      </c>
      <c r="F180" s="71" t="s">
        <v>2022</v>
      </c>
      <c r="G180" s="352"/>
      <c r="H180" s="69">
        <v>2</v>
      </c>
      <c r="I180" s="69">
        <v>2</v>
      </c>
      <c r="J180" s="69">
        <v>3</v>
      </c>
      <c r="K180" s="69">
        <v>2</v>
      </c>
      <c r="L180" s="69">
        <v>3</v>
      </c>
      <c r="M180" s="69">
        <v>1</v>
      </c>
      <c r="N180" s="69">
        <v>3</v>
      </c>
      <c r="O180" s="69">
        <v>1</v>
      </c>
      <c r="P180" s="69">
        <v>3</v>
      </c>
      <c r="Q180" s="69">
        <v>3</v>
      </c>
      <c r="R180" s="69">
        <v>2</v>
      </c>
      <c r="S180" s="69">
        <v>2</v>
      </c>
      <c r="T180" s="69">
        <v>2</v>
      </c>
      <c r="U180" s="69">
        <v>3</v>
      </c>
    </row>
    <row r="181" spans="2:21" ht="35.25" customHeight="1" x14ac:dyDescent="0.25">
      <c r="B181" s="322"/>
      <c r="C181" s="352"/>
      <c r="D181" s="353"/>
      <c r="E181" s="74" t="s">
        <v>250</v>
      </c>
      <c r="F181" s="71" t="s">
        <v>2023</v>
      </c>
      <c r="G181" s="352"/>
      <c r="H181" s="69">
        <v>3</v>
      </c>
      <c r="I181" s="69">
        <v>2</v>
      </c>
      <c r="J181" s="69">
        <v>3</v>
      </c>
      <c r="K181" s="69">
        <v>3</v>
      </c>
      <c r="L181" s="69">
        <v>2</v>
      </c>
      <c r="M181" s="69">
        <v>2</v>
      </c>
      <c r="N181" s="69">
        <v>3</v>
      </c>
      <c r="O181" s="69">
        <v>1</v>
      </c>
      <c r="P181" s="69">
        <v>2</v>
      </c>
      <c r="Q181" s="69">
        <v>2</v>
      </c>
      <c r="R181" s="69">
        <v>3</v>
      </c>
      <c r="S181" s="69">
        <v>1</v>
      </c>
      <c r="T181" s="69">
        <v>2</v>
      </c>
      <c r="U181" s="69">
        <v>2</v>
      </c>
    </row>
    <row r="182" spans="2:21" ht="35.25" customHeight="1" x14ac:dyDescent="0.25">
      <c r="B182" s="322"/>
      <c r="C182" s="352"/>
      <c r="D182" s="353"/>
      <c r="E182" s="74" t="s">
        <v>251</v>
      </c>
      <c r="F182" s="71" t="s">
        <v>2024</v>
      </c>
      <c r="G182" s="352"/>
      <c r="H182" s="69">
        <v>2</v>
      </c>
      <c r="I182" s="69">
        <v>2</v>
      </c>
      <c r="J182" s="69">
        <v>2</v>
      </c>
      <c r="K182" s="69">
        <v>3</v>
      </c>
      <c r="L182" s="69">
        <v>3</v>
      </c>
      <c r="M182" s="69">
        <v>2</v>
      </c>
      <c r="N182" s="69">
        <v>2</v>
      </c>
      <c r="O182" s="69" t="s">
        <v>27</v>
      </c>
      <c r="P182" s="69">
        <v>2</v>
      </c>
      <c r="Q182" s="69">
        <v>2</v>
      </c>
      <c r="R182" s="69">
        <v>3</v>
      </c>
      <c r="S182" s="69">
        <v>1</v>
      </c>
      <c r="T182" s="69">
        <v>2</v>
      </c>
      <c r="U182" s="69">
        <v>3</v>
      </c>
    </row>
    <row r="183" spans="2:21" ht="35.25" customHeight="1" x14ac:dyDescent="0.25">
      <c r="B183" s="322"/>
      <c r="C183" s="352"/>
      <c r="D183" s="353"/>
      <c r="E183" s="74" t="s">
        <v>245</v>
      </c>
      <c r="F183" s="80"/>
      <c r="G183" s="352"/>
      <c r="H183" s="69">
        <v>2</v>
      </c>
      <c r="I183" s="69">
        <v>2</v>
      </c>
      <c r="J183" s="69">
        <v>2</v>
      </c>
      <c r="K183" s="69">
        <v>3</v>
      </c>
      <c r="L183" s="69">
        <v>2</v>
      </c>
      <c r="M183" s="69">
        <v>1</v>
      </c>
      <c r="N183" s="69">
        <v>2</v>
      </c>
      <c r="O183" s="69">
        <v>1</v>
      </c>
      <c r="P183" s="69">
        <v>2</v>
      </c>
      <c r="Q183" s="69">
        <v>2</v>
      </c>
      <c r="R183" s="69">
        <v>2</v>
      </c>
      <c r="S183" s="69">
        <v>1</v>
      </c>
      <c r="T183" s="69">
        <v>2</v>
      </c>
      <c r="U183" s="69">
        <v>3</v>
      </c>
    </row>
    <row r="184" spans="2:21" ht="35.25" customHeight="1" x14ac:dyDescent="0.25">
      <c r="B184" s="322" t="s">
        <v>252</v>
      </c>
      <c r="C184" s="352" t="s">
        <v>498</v>
      </c>
      <c r="D184" s="353" t="s">
        <v>2025</v>
      </c>
      <c r="E184" s="74" t="s">
        <v>253</v>
      </c>
      <c r="F184" s="76" t="s">
        <v>2026</v>
      </c>
      <c r="G184" s="352" t="s">
        <v>26</v>
      </c>
      <c r="H184" s="69">
        <v>2</v>
      </c>
      <c r="I184" s="69">
        <v>3</v>
      </c>
      <c r="J184" s="69">
        <v>2</v>
      </c>
      <c r="K184" s="69">
        <v>3</v>
      </c>
      <c r="L184" s="69">
        <v>1</v>
      </c>
      <c r="M184" s="69" t="s">
        <v>27</v>
      </c>
      <c r="N184" s="69" t="s">
        <v>27</v>
      </c>
      <c r="O184" s="69" t="s">
        <v>27</v>
      </c>
      <c r="P184" s="69" t="s">
        <v>27</v>
      </c>
      <c r="Q184" s="69" t="s">
        <v>27</v>
      </c>
      <c r="R184" s="69" t="s">
        <v>27</v>
      </c>
      <c r="S184" s="69" t="s">
        <v>27</v>
      </c>
      <c r="T184" s="69">
        <v>1</v>
      </c>
      <c r="U184" s="69">
        <v>1</v>
      </c>
    </row>
    <row r="185" spans="2:21" ht="35.25" customHeight="1" x14ac:dyDescent="0.25">
      <c r="B185" s="322"/>
      <c r="C185" s="352"/>
      <c r="D185" s="353"/>
      <c r="E185" s="74" t="s">
        <v>254</v>
      </c>
      <c r="F185" s="76" t="s">
        <v>2027</v>
      </c>
      <c r="G185" s="352"/>
      <c r="H185" s="69">
        <v>2</v>
      </c>
      <c r="I185" s="69">
        <v>3</v>
      </c>
      <c r="J185" s="69">
        <v>2</v>
      </c>
      <c r="K185" s="69">
        <v>3</v>
      </c>
      <c r="L185" s="69">
        <v>1</v>
      </c>
      <c r="M185" s="69" t="s">
        <v>27</v>
      </c>
      <c r="N185" s="69" t="s">
        <v>27</v>
      </c>
      <c r="O185" s="69" t="s">
        <v>27</v>
      </c>
      <c r="P185" s="69" t="s">
        <v>27</v>
      </c>
      <c r="Q185" s="69" t="s">
        <v>27</v>
      </c>
      <c r="R185" s="69" t="s">
        <v>27</v>
      </c>
      <c r="S185" s="69" t="s">
        <v>27</v>
      </c>
      <c r="T185" s="69">
        <v>1</v>
      </c>
      <c r="U185" s="69">
        <v>1</v>
      </c>
    </row>
    <row r="186" spans="2:21" ht="35.25" customHeight="1" x14ac:dyDescent="0.25">
      <c r="B186" s="322"/>
      <c r="C186" s="352"/>
      <c r="D186" s="353"/>
      <c r="E186" s="74" t="s">
        <v>255</v>
      </c>
      <c r="F186" s="76" t="s">
        <v>2028</v>
      </c>
      <c r="G186" s="352"/>
      <c r="H186" s="69">
        <v>2</v>
      </c>
      <c r="I186" s="69">
        <v>3</v>
      </c>
      <c r="J186" s="69">
        <v>2</v>
      </c>
      <c r="K186" s="69">
        <v>3</v>
      </c>
      <c r="L186" s="69">
        <v>1</v>
      </c>
      <c r="M186" s="69">
        <v>1</v>
      </c>
      <c r="N186" s="69" t="s">
        <v>27</v>
      </c>
      <c r="O186" s="69" t="s">
        <v>27</v>
      </c>
      <c r="P186" s="69" t="s">
        <v>27</v>
      </c>
      <c r="Q186" s="69" t="s">
        <v>27</v>
      </c>
      <c r="R186" s="69">
        <v>1</v>
      </c>
      <c r="S186" s="69">
        <v>1</v>
      </c>
      <c r="T186" s="69">
        <v>3</v>
      </c>
      <c r="U186" s="69">
        <v>3</v>
      </c>
    </row>
    <row r="187" spans="2:21" ht="35.25" customHeight="1" x14ac:dyDescent="0.25">
      <c r="B187" s="322"/>
      <c r="C187" s="352"/>
      <c r="D187" s="353"/>
      <c r="E187" s="74" t="s">
        <v>256</v>
      </c>
      <c r="F187" s="76" t="s">
        <v>2029</v>
      </c>
      <c r="G187" s="352"/>
      <c r="H187" s="69">
        <v>2</v>
      </c>
      <c r="I187" s="69">
        <v>3</v>
      </c>
      <c r="J187" s="69">
        <v>2</v>
      </c>
      <c r="K187" s="69">
        <v>3</v>
      </c>
      <c r="L187" s="69">
        <v>1</v>
      </c>
      <c r="M187" s="69">
        <v>1</v>
      </c>
      <c r="N187" s="69" t="s">
        <v>27</v>
      </c>
      <c r="O187" s="69" t="s">
        <v>27</v>
      </c>
      <c r="P187" s="69" t="s">
        <v>27</v>
      </c>
      <c r="Q187" s="69" t="s">
        <v>27</v>
      </c>
      <c r="R187" s="69">
        <v>1</v>
      </c>
      <c r="S187" s="69">
        <v>1</v>
      </c>
      <c r="T187" s="69">
        <v>2</v>
      </c>
      <c r="U187" s="69">
        <v>2</v>
      </c>
    </row>
    <row r="188" spans="2:21" ht="35.25" customHeight="1" x14ac:dyDescent="0.25">
      <c r="B188" s="322"/>
      <c r="C188" s="352"/>
      <c r="D188" s="353"/>
      <c r="E188" s="74" t="s">
        <v>1171</v>
      </c>
      <c r="F188" s="76" t="s">
        <v>2030</v>
      </c>
      <c r="G188" s="352"/>
      <c r="H188" s="69">
        <v>2</v>
      </c>
      <c r="I188" s="69">
        <v>3</v>
      </c>
      <c r="J188" s="69">
        <v>2</v>
      </c>
      <c r="K188" s="69">
        <v>3</v>
      </c>
      <c r="L188" s="69">
        <v>1</v>
      </c>
      <c r="M188" s="69">
        <v>1</v>
      </c>
      <c r="N188" s="69" t="s">
        <v>27</v>
      </c>
      <c r="O188" s="69" t="s">
        <v>27</v>
      </c>
      <c r="P188" s="69" t="s">
        <v>27</v>
      </c>
      <c r="Q188" s="69" t="s">
        <v>27</v>
      </c>
      <c r="R188" s="69">
        <v>1</v>
      </c>
      <c r="S188" s="69">
        <v>1</v>
      </c>
      <c r="T188" s="69">
        <v>3</v>
      </c>
      <c r="U188" s="69">
        <v>3</v>
      </c>
    </row>
    <row r="189" spans="2:21" ht="35.25" customHeight="1" x14ac:dyDescent="0.25">
      <c r="B189" s="322"/>
      <c r="C189" s="352"/>
      <c r="D189" s="353"/>
      <c r="E189" s="74" t="s">
        <v>252</v>
      </c>
      <c r="F189" s="80"/>
      <c r="G189" s="352"/>
      <c r="H189" s="69">
        <v>2</v>
      </c>
      <c r="I189" s="69">
        <v>3</v>
      </c>
      <c r="J189" s="69">
        <v>2</v>
      </c>
      <c r="K189" s="69">
        <v>3</v>
      </c>
      <c r="L189" s="69">
        <v>1</v>
      </c>
      <c r="M189" s="69">
        <v>1</v>
      </c>
      <c r="N189" s="69" t="s">
        <v>27</v>
      </c>
      <c r="O189" s="69" t="s">
        <v>27</v>
      </c>
      <c r="P189" s="69" t="s">
        <v>27</v>
      </c>
      <c r="Q189" s="69" t="s">
        <v>27</v>
      </c>
      <c r="R189" s="69">
        <v>1</v>
      </c>
      <c r="S189" s="69">
        <v>1</v>
      </c>
      <c r="T189" s="69">
        <v>2</v>
      </c>
      <c r="U189" s="69">
        <v>2</v>
      </c>
    </row>
    <row r="190" spans="2:21" ht="35.25" customHeight="1" x14ac:dyDescent="0.25">
      <c r="B190" s="322" t="s">
        <v>257</v>
      </c>
      <c r="C190" s="352" t="s">
        <v>500</v>
      </c>
      <c r="D190" s="353" t="s">
        <v>2031</v>
      </c>
      <c r="E190" s="74" t="s">
        <v>258</v>
      </c>
      <c r="F190" s="71" t="s">
        <v>2032</v>
      </c>
      <c r="G190" s="352" t="s">
        <v>26</v>
      </c>
      <c r="H190" s="69">
        <v>1</v>
      </c>
      <c r="I190" s="69" t="s">
        <v>27</v>
      </c>
      <c r="J190" s="69">
        <v>2</v>
      </c>
      <c r="K190" s="69" t="s">
        <v>27</v>
      </c>
      <c r="L190" s="69" t="s">
        <v>27</v>
      </c>
      <c r="M190" s="69" t="s">
        <v>27</v>
      </c>
      <c r="N190" s="69">
        <v>1</v>
      </c>
      <c r="O190" s="69" t="s">
        <v>27</v>
      </c>
      <c r="P190" s="69" t="s">
        <v>27</v>
      </c>
      <c r="Q190" s="69" t="s">
        <v>27</v>
      </c>
      <c r="R190" s="69">
        <v>2</v>
      </c>
      <c r="S190" s="69" t="s">
        <v>27</v>
      </c>
      <c r="T190" s="69">
        <v>2</v>
      </c>
      <c r="U190" s="69" t="s">
        <v>27</v>
      </c>
    </row>
    <row r="191" spans="2:21" ht="35.25" customHeight="1" x14ac:dyDescent="0.25">
      <c r="B191" s="322"/>
      <c r="C191" s="352"/>
      <c r="D191" s="353"/>
      <c r="E191" s="74" t="s">
        <v>259</v>
      </c>
      <c r="F191" s="71" t="s">
        <v>2033</v>
      </c>
      <c r="G191" s="352"/>
      <c r="H191" s="69">
        <v>2</v>
      </c>
      <c r="I191" s="69">
        <v>2</v>
      </c>
      <c r="J191" s="69">
        <v>3</v>
      </c>
      <c r="K191" s="69">
        <v>1</v>
      </c>
      <c r="L191" s="69" t="s">
        <v>27</v>
      </c>
      <c r="M191" s="69" t="s">
        <v>27</v>
      </c>
      <c r="N191" s="69" t="s">
        <v>27</v>
      </c>
      <c r="O191" s="69" t="s">
        <v>27</v>
      </c>
      <c r="P191" s="69" t="s">
        <v>27</v>
      </c>
      <c r="Q191" s="69" t="s">
        <v>27</v>
      </c>
      <c r="R191" s="69">
        <v>2</v>
      </c>
      <c r="S191" s="69">
        <v>1</v>
      </c>
      <c r="T191" s="69">
        <v>1</v>
      </c>
      <c r="U191" s="69">
        <v>2</v>
      </c>
    </row>
    <row r="192" spans="2:21" ht="35.25" customHeight="1" x14ac:dyDescent="0.25">
      <c r="B192" s="322"/>
      <c r="C192" s="352"/>
      <c r="D192" s="353"/>
      <c r="E192" s="74" t="s">
        <v>260</v>
      </c>
      <c r="F192" s="71" t="s">
        <v>2034</v>
      </c>
      <c r="G192" s="352"/>
      <c r="H192" s="69">
        <v>2</v>
      </c>
      <c r="I192" s="69">
        <v>1</v>
      </c>
      <c r="J192" s="69">
        <v>2</v>
      </c>
      <c r="K192" s="69">
        <v>1</v>
      </c>
      <c r="L192" s="69">
        <v>1</v>
      </c>
      <c r="M192" s="69" t="s">
        <v>27</v>
      </c>
      <c r="N192" s="69">
        <v>2</v>
      </c>
      <c r="O192" s="69" t="s">
        <v>27</v>
      </c>
      <c r="P192" s="69" t="s">
        <v>27</v>
      </c>
      <c r="Q192" s="69" t="s">
        <v>27</v>
      </c>
      <c r="R192" s="69">
        <v>1</v>
      </c>
      <c r="S192" s="69">
        <v>1</v>
      </c>
      <c r="T192" s="69">
        <v>1</v>
      </c>
      <c r="U192" s="69">
        <v>1</v>
      </c>
    </row>
    <row r="193" spans="2:21" ht="35.25" customHeight="1" x14ac:dyDescent="0.25">
      <c r="B193" s="322"/>
      <c r="C193" s="352"/>
      <c r="D193" s="353"/>
      <c r="E193" s="74" t="s">
        <v>261</v>
      </c>
      <c r="F193" s="71" t="s">
        <v>2035</v>
      </c>
      <c r="G193" s="352"/>
      <c r="H193" s="69">
        <v>2</v>
      </c>
      <c r="I193" s="69">
        <v>1</v>
      </c>
      <c r="J193" s="69">
        <v>2</v>
      </c>
      <c r="K193" s="69">
        <v>3</v>
      </c>
      <c r="L193" s="69">
        <v>1</v>
      </c>
      <c r="M193" s="69" t="s">
        <v>27</v>
      </c>
      <c r="N193" s="69">
        <v>2</v>
      </c>
      <c r="O193" s="69" t="s">
        <v>27</v>
      </c>
      <c r="P193" s="69" t="s">
        <v>27</v>
      </c>
      <c r="Q193" s="69" t="s">
        <v>27</v>
      </c>
      <c r="R193" s="69" t="s">
        <v>27</v>
      </c>
      <c r="S193" s="69" t="s">
        <v>27</v>
      </c>
      <c r="T193" s="69" t="s">
        <v>27</v>
      </c>
      <c r="U193" s="69">
        <v>2</v>
      </c>
    </row>
    <row r="194" spans="2:21" ht="35.25" customHeight="1" x14ac:dyDescent="0.25">
      <c r="B194" s="322"/>
      <c r="C194" s="352"/>
      <c r="D194" s="353"/>
      <c r="E194" s="74" t="s">
        <v>2036</v>
      </c>
      <c r="F194" s="71" t="s">
        <v>2037</v>
      </c>
      <c r="G194" s="352"/>
      <c r="H194" s="69">
        <v>2</v>
      </c>
      <c r="I194" s="69">
        <v>1</v>
      </c>
      <c r="J194" s="69">
        <v>2</v>
      </c>
      <c r="K194" s="69">
        <v>1</v>
      </c>
      <c r="L194" s="69">
        <v>1</v>
      </c>
      <c r="M194" s="69" t="s">
        <v>27</v>
      </c>
      <c r="N194" s="69">
        <v>1</v>
      </c>
      <c r="O194" s="69" t="s">
        <v>27</v>
      </c>
      <c r="P194" s="69" t="s">
        <v>27</v>
      </c>
      <c r="Q194" s="69" t="s">
        <v>27</v>
      </c>
      <c r="R194" s="69">
        <v>1</v>
      </c>
      <c r="S194" s="69">
        <v>1</v>
      </c>
      <c r="T194" s="69">
        <v>1</v>
      </c>
      <c r="U194" s="69">
        <v>1</v>
      </c>
    </row>
    <row r="195" spans="2:21" ht="35.25" customHeight="1" x14ac:dyDescent="0.25">
      <c r="B195" s="322"/>
      <c r="C195" s="352"/>
      <c r="D195" s="353"/>
      <c r="E195" s="74">
        <v>217</v>
      </c>
      <c r="F195" s="71"/>
      <c r="G195" s="352"/>
      <c r="H195" s="132">
        <v>2</v>
      </c>
      <c r="I195" s="132">
        <v>1</v>
      </c>
      <c r="J195" s="132">
        <v>2</v>
      </c>
      <c r="K195" s="132">
        <v>1</v>
      </c>
      <c r="L195" s="132">
        <v>1</v>
      </c>
      <c r="M195" s="132" t="s">
        <v>27</v>
      </c>
      <c r="N195" s="132">
        <v>1</v>
      </c>
      <c r="O195" s="132" t="s">
        <v>27</v>
      </c>
      <c r="P195" s="132" t="s">
        <v>27</v>
      </c>
      <c r="Q195" s="132" t="s">
        <v>27</v>
      </c>
      <c r="R195" s="132">
        <v>1</v>
      </c>
      <c r="S195" s="132">
        <v>1</v>
      </c>
      <c r="T195" s="132">
        <v>1</v>
      </c>
      <c r="U195" s="132">
        <v>1</v>
      </c>
    </row>
    <row r="196" spans="2:21" ht="35.25" customHeight="1" x14ac:dyDescent="0.25">
      <c r="B196" s="322" t="s">
        <v>262</v>
      </c>
      <c r="C196" s="352" t="s">
        <v>2038</v>
      </c>
      <c r="D196" s="353" t="s">
        <v>2039</v>
      </c>
      <c r="E196" s="74" t="s">
        <v>263</v>
      </c>
      <c r="F196" s="71" t="s">
        <v>2040</v>
      </c>
      <c r="G196" s="352" t="s">
        <v>73</v>
      </c>
      <c r="H196" s="69">
        <v>3</v>
      </c>
      <c r="I196" s="69" t="s">
        <v>27</v>
      </c>
      <c r="J196" s="69" t="s">
        <v>27</v>
      </c>
      <c r="K196" s="69" t="s">
        <v>27</v>
      </c>
      <c r="L196" s="69" t="s">
        <v>27</v>
      </c>
      <c r="M196" s="69" t="s">
        <v>27</v>
      </c>
      <c r="N196" s="69" t="s">
        <v>27</v>
      </c>
      <c r="O196" s="69" t="s">
        <v>27</v>
      </c>
      <c r="P196" s="69" t="s">
        <v>27</v>
      </c>
      <c r="Q196" s="69" t="s">
        <v>27</v>
      </c>
      <c r="R196" s="69" t="s">
        <v>27</v>
      </c>
      <c r="S196" s="69">
        <v>2</v>
      </c>
      <c r="T196" s="69">
        <v>3</v>
      </c>
      <c r="U196" s="69" t="s">
        <v>27</v>
      </c>
    </row>
    <row r="197" spans="2:21" ht="35.25" customHeight="1" x14ac:dyDescent="0.25">
      <c r="B197" s="322"/>
      <c r="C197" s="352"/>
      <c r="D197" s="353"/>
      <c r="E197" s="74" t="s">
        <v>264</v>
      </c>
      <c r="F197" s="71" t="s">
        <v>2041</v>
      </c>
      <c r="G197" s="352"/>
      <c r="H197" s="69">
        <v>3</v>
      </c>
      <c r="I197" s="69">
        <v>2</v>
      </c>
      <c r="J197" s="69" t="s">
        <v>27</v>
      </c>
      <c r="K197" s="69" t="s">
        <v>27</v>
      </c>
      <c r="L197" s="69" t="s">
        <v>27</v>
      </c>
      <c r="M197" s="69" t="s">
        <v>27</v>
      </c>
      <c r="N197" s="69" t="s">
        <v>27</v>
      </c>
      <c r="O197" s="69" t="s">
        <v>27</v>
      </c>
      <c r="P197" s="69" t="s">
        <v>27</v>
      </c>
      <c r="Q197" s="69" t="s">
        <v>27</v>
      </c>
      <c r="R197" s="69" t="s">
        <v>27</v>
      </c>
      <c r="S197" s="69">
        <v>2</v>
      </c>
      <c r="T197" s="69">
        <v>3</v>
      </c>
      <c r="U197" s="69" t="s">
        <v>27</v>
      </c>
    </row>
    <row r="198" spans="2:21" ht="35.25" customHeight="1" x14ac:dyDescent="0.25">
      <c r="B198" s="322"/>
      <c r="C198" s="352"/>
      <c r="D198" s="353"/>
      <c r="E198" s="74" t="s">
        <v>265</v>
      </c>
      <c r="F198" s="71" t="s">
        <v>2042</v>
      </c>
      <c r="G198" s="352"/>
      <c r="H198" s="69">
        <v>3</v>
      </c>
      <c r="I198" s="69">
        <v>2</v>
      </c>
      <c r="J198" s="69" t="s">
        <v>27</v>
      </c>
      <c r="K198" s="69" t="s">
        <v>27</v>
      </c>
      <c r="L198" s="69">
        <v>2</v>
      </c>
      <c r="M198" s="69">
        <v>2</v>
      </c>
      <c r="N198" s="69" t="s">
        <v>27</v>
      </c>
      <c r="O198" s="69" t="s">
        <v>27</v>
      </c>
      <c r="P198" s="69" t="s">
        <v>27</v>
      </c>
      <c r="Q198" s="69" t="s">
        <v>27</v>
      </c>
      <c r="R198" s="69" t="s">
        <v>27</v>
      </c>
      <c r="S198" s="69">
        <v>3</v>
      </c>
      <c r="T198" s="69">
        <v>3</v>
      </c>
      <c r="U198" s="69">
        <v>3</v>
      </c>
    </row>
    <row r="199" spans="2:21" ht="35.25" customHeight="1" x14ac:dyDescent="0.25">
      <c r="B199" s="322"/>
      <c r="C199" s="352"/>
      <c r="D199" s="353"/>
      <c r="E199" s="74" t="s">
        <v>1592</v>
      </c>
      <c r="F199" s="71" t="s">
        <v>2043</v>
      </c>
      <c r="G199" s="352"/>
      <c r="H199" s="69">
        <v>3</v>
      </c>
      <c r="I199" s="69" t="s">
        <v>27</v>
      </c>
      <c r="J199" s="69" t="s">
        <v>27</v>
      </c>
      <c r="K199" s="69" t="s">
        <v>27</v>
      </c>
      <c r="L199" s="69">
        <v>2</v>
      </c>
      <c r="M199" s="69" t="s">
        <v>27</v>
      </c>
      <c r="N199" s="69" t="s">
        <v>27</v>
      </c>
      <c r="O199" s="69" t="s">
        <v>27</v>
      </c>
      <c r="P199" s="69" t="s">
        <v>27</v>
      </c>
      <c r="Q199" s="69" t="s">
        <v>27</v>
      </c>
      <c r="R199" s="69" t="s">
        <v>27</v>
      </c>
      <c r="S199" s="69">
        <v>3</v>
      </c>
      <c r="T199" s="69">
        <v>3</v>
      </c>
      <c r="U199" s="69" t="s">
        <v>27</v>
      </c>
    </row>
    <row r="200" spans="2:21" ht="35.25" customHeight="1" x14ac:dyDescent="0.25">
      <c r="B200" s="322"/>
      <c r="C200" s="352"/>
      <c r="D200" s="353"/>
      <c r="E200" s="74" t="s">
        <v>2044</v>
      </c>
      <c r="F200" s="80" t="s">
        <v>2045</v>
      </c>
      <c r="G200" s="352"/>
      <c r="H200" s="69">
        <v>3</v>
      </c>
      <c r="I200" s="69" t="s">
        <v>27</v>
      </c>
      <c r="J200" s="69" t="s">
        <v>27</v>
      </c>
      <c r="K200" s="69" t="s">
        <v>27</v>
      </c>
      <c r="L200" s="69">
        <v>2</v>
      </c>
      <c r="M200" s="69" t="s">
        <v>27</v>
      </c>
      <c r="N200" s="69" t="s">
        <v>27</v>
      </c>
      <c r="O200" s="69" t="s">
        <v>27</v>
      </c>
      <c r="P200" s="69" t="s">
        <v>27</v>
      </c>
      <c r="Q200" s="69" t="s">
        <v>27</v>
      </c>
      <c r="R200" s="69" t="s">
        <v>27</v>
      </c>
      <c r="S200" s="69">
        <v>2</v>
      </c>
      <c r="T200" s="69">
        <v>3</v>
      </c>
      <c r="U200" s="69" t="s">
        <v>27</v>
      </c>
    </row>
    <row r="201" spans="2:21" ht="35.25" customHeight="1" x14ac:dyDescent="0.25">
      <c r="B201" s="322"/>
      <c r="C201" s="352"/>
      <c r="D201" s="353"/>
      <c r="E201" s="74" t="s">
        <v>262</v>
      </c>
      <c r="F201" s="80"/>
      <c r="G201" s="352"/>
      <c r="H201" s="69">
        <v>3</v>
      </c>
      <c r="I201" s="69">
        <v>1</v>
      </c>
      <c r="J201" s="69" t="s">
        <v>27</v>
      </c>
      <c r="K201" s="69" t="s">
        <v>27</v>
      </c>
      <c r="L201" s="69">
        <v>1</v>
      </c>
      <c r="M201" s="69">
        <v>1</v>
      </c>
      <c r="N201" s="69" t="s">
        <v>27</v>
      </c>
      <c r="O201" s="69" t="s">
        <v>27</v>
      </c>
      <c r="P201" s="69" t="s">
        <v>27</v>
      </c>
      <c r="Q201" s="69" t="s">
        <v>27</v>
      </c>
      <c r="R201" s="69" t="s">
        <v>27</v>
      </c>
      <c r="S201" s="69">
        <v>2.4</v>
      </c>
      <c r="T201" s="69">
        <v>3</v>
      </c>
      <c r="U201" s="69">
        <v>0.6</v>
      </c>
    </row>
    <row r="202" spans="2:21" ht="35.25" customHeight="1" x14ac:dyDescent="0.25">
      <c r="B202" s="322" t="s">
        <v>1594</v>
      </c>
      <c r="C202" s="352" t="s">
        <v>2046</v>
      </c>
      <c r="D202" s="354" t="s">
        <v>2047</v>
      </c>
      <c r="E202" s="74" t="s">
        <v>2048</v>
      </c>
      <c r="F202" s="71" t="s">
        <v>2049</v>
      </c>
      <c r="G202" s="352" t="s">
        <v>73</v>
      </c>
      <c r="H202" s="69">
        <v>1</v>
      </c>
      <c r="I202" s="69">
        <v>2</v>
      </c>
      <c r="J202" s="69">
        <v>1</v>
      </c>
      <c r="K202" s="69">
        <v>2</v>
      </c>
      <c r="L202" s="69">
        <v>3</v>
      </c>
      <c r="M202" s="69" t="s">
        <v>27</v>
      </c>
      <c r="N202" s="69" t="s">
        <v>27</v>
      </c>
      <c r="O202" s="69" t="s">
        <v>27</v>
      </c>
      <c r="P202" s="69" t="s">
        <v>27</v>
      </c>
      <c r="Q202" s="69" t="s">
        <v>27</v>
      </c>
      <c r="R202" s="69">
        <v>2</v>
      </c>
      <c r="S202" s="69">
        <v>1</v>
      </c>
      <c r="T202" s="69">
        <v>2</v>
      </c>
      <c r="U202" s="69">
        <v>2</v>
      </c>
    </row>
    <row r="203" spans="2:21" ht="35.25" customHeight="1" x14ac:dyDescent="0.25">
      <c r="B203" s="322"/>
      <c r="C203" s="352"/>
      <c r="D203" s="354"/>
      <c r="E203" s="74" t="s">
        <v>2050</v>
      </c>
      <c r="F203" s="71" t="s">
        <v>2051</v>
      </c>
      <c r="G203" s="352"/>
      <c r="H203" s="69">
        <v>2</v>
      </c>
      <c r="I203" s="69">
        <v>2</v>
      </c>
      <c r="J203" s="69">
        <v>3</v>
      </c>
      <c r="K203" s="69">
        <v>2</v>
      </c>
      <c r="L203" s="69">
        <v>2</v>
      </c>
      <c r="M203" s="69">
        <v>1</v>
      </c>
      <c r="N203" s="69" t="s">
        <v>27</v>
      </c>
      <c r="O203" s="69" t="s">
        <v>27</v>
      </c>
      <c r="P203" s="69" t="s">
        <v>27</v>
      </c>
      <c r="Q203" s="69" t="s">
        <v>27</v>
      </c>
      <c r="R203" s="69">
        <v>1</v>
      </c>
      <c r="S203" s="69">
        <v>1</v>
      </c>
      <c r="T203" s="69">
        <v>3</v>
      </c>
      <c r="U203" s="69">
        <v>3</v>
      </c>
    </row>
    <row r="204" spans="2:21" ht="35.25" customHeight="1" x14ac:dyDescent="0.25">
      <c r="B204" s="322"/>
      <c r="C204" s="352"/>
      <c r="D204" s="354"/>
      <c r="E204" s="74" t="s">
        <v>2052</v>
      </c>
      <c r="F204" s="71" t="s">
        <v>2053</v>
      </c>
      <c r="G204" s="352"/>
      <c r="H204" s="69">
        <v>2</v>
      </c>
      <c r="I204" s="69">
        <v>1</v>
      </c>
      <c r="J204" s="69">
        <v>1</v>
      </c>
      <c r="K204" s="69">
        <v>1</v>
      </c>
      <c r="L204" s="69">
        <v>3</v>
      </c>
      <c r="M204" s="69" t="s">
        <v>27</v>
      </c>
      <c r="N204" s="69" t="s">
        <v>27</v>
      </c>
      <c r="O204" s="69" t="s">
        <v>27</v>
      </c>
      <c r="P204" s="69" t="s">
        <v>27</v>
      </c>
      <c r="Q204" s="69" t="s">
        <v>27</v>
      </c>
      <c r="R204" s="69">
        <v>1</v>
      </c>
      <c r="S204" s="69">
        <v>1</v>
      </c>
      <c r="T204" s="69">
        <v>3</v>
      </c>
      <c r="U204" s="69">
        <v>3</v>
      </c>
    </row>
    <row r="205" spans="2:21" ht="35.25" customHeight="1" x14ac:dyDescent="0.25">
      <c r="B205" s="322"/>
      <c r="C205" s="352"/>
      <c r="D205" s="354"/>
      <c r="E205" s="74" t="s">
        <v>1594</v>
      </c>
      <c r="F205" s="80"/>
      <c r="G205" s="352"/>
      <c r="H205" s="69">
        <v>1</v>
      </c>
      <c r="I205" s="69">
        <v>1</v>
      </c>
      <c r="J205" s="69">
        <v>1</v>
      </c>
      <c r="K205" s="69">
        <v>1</v>
      </c>
      <c r="L205" s="69">
        <v>2</v>
      </c>
      <c r="M205" s="69">
        <v>1</v>
      </c>
      <c r="N205" s="69" t="s">
        <v>27</v>
      </c>
      <c r="O205" s="69" t="s">
        <v>27</v>
      </c>
      <c r="P205" s="69" t="s">
        <v>27</v>
      </c>
      <c r="Q205" s="69" t="s">
        <v>27</v>
      </c>
      <c r="R205" s="69">
        <v>1</v>
      </c>
      <c r="S205" s="69">
        <v>1</v>
      </c>
      <c r="T205" s="69">
        <v>1</v>
      </c>
      <c r="U205" s="69">
        <v>1</v>
      </c>
    </row>
    <row r="206" spans="2:21" s="39" customFormat="1" ht="35.25" customHeight="1" x14ac:dyDescent="0.25">
      <c r="B206" s="322" t="s">
        <v>266</v>
      </c>
      <c r="C206" s="322" t="s">
        <v>2054</v>
      </c>
      <c r="D206" s="350" t="s">
        <v>2055</v>
      </c>
      <c r="E206" s="133" t="s">
        <v>267</v>
      </c>
      <c r="F206" s="134" t="s">
        <v>2056</v>
      </c>
      <c r="G206" s="352" t="s">
        <v>26</v>
      </c>
      <c r="H206" s="135">
        <v>3</v>
      </c>
      <c r="I206" s="135">
        <v>1</v>
      </c>
      <c r="J206" s="135" t="s">
        <v>27</v>
      </c>
      <c r="K206" s="135" t="s">
        <v>27</v>
      </c>
      <c r="L206" s="135" t="s">
        <v>27</v>
      </c>
      <c r="M206" s="135">
        <v>2</v>
      </c>
      <c r="N206" s="135" t="s">
        <v>27</v>
      </c>
      <c r="O206" s="135">
        <v>1</v>
      </c>
      <c r="P206" s="69" t="s">
        <v>27</v>
      </c>
      <c r="Q206" s="69" t="s">
        <v>27</v>
      </c>
      <c r="R206" s="135" t="s">
        <v>27</v>
      </c>
      <c r="S206" s="135" t="s">
        <v>27</v>
      </c>
      <c r="T206" s="135" t="s">
        <v>27</v>
      </c>
      <c r="U206" s="135">
        <v>2</v>
      </c>
    </row>
    <row r="207" spans="2:21" ht="35.25" customHeight="1" x14ac:dyDescent="0.25">
      <c r="B207" s="322"/>
      <c r="C207" s="322"/>
      <c r="D207" s="350"/>
      <c r="E207" s="74" t="s">
        <v>268</v>
      </c>
      <c r="F207" s="71" t="s">
        <v>2057</v>
      </c>
      <c r="G207" s="352"/>
      <c r="H207" s="69">
        <v>3</v>
      </c>
      <c r="I207" s="69">
        <v>2</v>
      </c>
      <c r="J207" s="135" t="s">
        <v>27</v>
      </c>
      <c r="K207" s="135" t="s">
        <v>27</v>
      </c>
      <c r="L207" s="135" t="s">
        <v>27</v>
      </c>
      <c r="M207" s="69" t="s">
        <v>27</v>
      </c>
      <c r="N207" s="69">
        <v>1</v>
      </c>
      <c r="O207" s="69" t="s">
        <v>27</v>
      </c>
      <c r="P207" s="69" t="s">
        <v>27</v>
      </c>
      <c r="Q207" s="69">
        <v>2</v>
      </c>
      <c r="R207" s="69">
        <v>2</v>
      </c>
      <c r="S207" s="135" t="s">
        <v>27</v>
      </c>
      <c r="T207" s="69">
        <v>3</v>
      </c>
      <c r="U207" s="69">
        <v>2</v>
      </c>
    </row>
    <row r="208" spans="2:21" ht="35.25" customHeight="1" x14ac:dyDescent="0.25">
      <c r="B208" s="322"/>
      <c r="C208" s="322"/>
      <c r="D208" s="350"/>
      <c r="E208" s="74" t="s">
        <v>269</v>
      </c>
      <c r="F208" s="71" t="s">
        <v>2058</v>
      </c>
      <c r="G208" s="352"/>
      <c r="H208" s="69">
        <v>2</v>
      </c>
      <c r="I208" s="135" t="s">
        <v>27</v>
      </c>
      <c r="J208" s="135" t="s">
        <v>27</v>
      </c>
      <c r="K208" s="135" t="s">
        <v>27</v>
      </c>
      <c r="L208" s="135" t="s">
        <v>27</v>
      </c>
      <c r="M208" s="69" t="s">
        <v>27</v>
      </c>
      <c r="N208" s="69" t="s">
        <v>27</v>
      </c>
      <c r="O208" s="69" t="s">
        <v>27</v>
      </c>
      <c r="P208" s="69" t="s">
        <v>27</v>
      </c>
      <c r="Q208" s="69" t="s">
        <v>27</v>
      </c>
      <c r="R208" s="135" t="s">
        <v>27</v>
      </c>
      <c r="S208" s="135" t="s">
        <v>27</v>
      </c>
      <c r="T208" s="135" t="s">
        <v>27</v>
      </c>
      <c r="U208" s="69">
        <v>2</v>
      </c>
    </row>
    <row r="209" spans="2:21" ht="35.25" customHeight="1" x14ac:dyDescent="0.25">
      <c r="B209" s="322"/>
      <c r="C209" s="322"/>
      <c r="D209" s="350"/>
      <c r="E209" s="74" t="s">
        <v>270</v>
      </c>
      <c r="F209" s="71" t="s">
        <v>2059</v>
      </c>
      <c r="G209" s="352"/>
      <c r="H209" s="69">
        <v>2</v>
      </c>
      <c r="I209" s="135" t="s">
        <v>27</v>
      </c>
      <c r="J209" s="135" t="s">
        <v>27</v>
      </c>
      <c r="K209" s="135" t="s">
        <v>27</v>
      </c>
      <c r="L209" s="135" t="s">
        <v>27</v>
      </c>
      <c r="M209" s="135" t="s">
        <v>27</v>
      </c>
      <c r="N209" s="69" t="s">
        <v>27</v>
      </c>
      <c r="O209" s="69" t="s">
        <v>27</v>
      </c>
      <c r="P209" s="69" t="s">
        <v>27</v>
      </c>
      <c r="Q209" s="69" t="s">
        <v>27</v>
      </c>
      <c r="R209" s="69">
        <v>3</v>
      </c>
      <c r="S209" s="69">
        <v>1</v>
      </c>
      <c r="T209" s="69">
        <v>3</v>
      </c>
      <c r="U209" s="69">
        <v>3</v>
      </c>
    </row>
    <row r="210" spans="2:21" ht="35.25" customHeight="1" x14ac:dyDescent="0.25">
      <c r="B210" s="322"/>
      <c r="C210" s="322"/>
      <c r="D210" s="350"/>
      <c r="E210" s="74" t="s">
        <v>271</v>
      </c>
      <c r="F210" s="71" t="s">
        <v>2060</v>
      </c>
      <c r="G210" s="352"/>
      <c r="H210" s="69">
        <v>2</v>
      </c>
      <c r="I210" s="69">
        <v>2</v>
      </c>
      <c r="J210" s="135" t="s">
        <v>27</v>
      </c>
      <c r="K210" s="135" t="s">
        <v>27</v>
      </c>
      <c r="L210" s="135" t="s">
        <v>27</v>
      </c>
      <c r="M210" s="135" t="s">
        <v>27</v>
      </c>
      <c r="N210" s="69" t="s">
        <v>27</v>
      </c>
      <c r="O210" s="69" t="s">
        <v>27</v>
      </c>
      <c r="P210" s="69">
        <v>1</v>
      </c>
      <c r="Q210" s="69" t="s">
        <v>27</v>
      </c>
      <c r="R210" s="135" t="s">
        <v>27</v>
      </c>
      <c r="S210" s="69" t="s">
        <v>27</v>
      </c>
      <c r="T210" s="69">
        <v>3</v>
      </c>
      <c r="U210" s="135" t="s">
        <v>27</v>
      </c>
    </row>
    <row r="211" spans="2:21" ht="35.25" customHeight="1" x14ac:dyDescent="0.25">
      <c r="B211" s="322"/>
      <c r="C211" s="322"/>
      <c r="D211" s="350"/>
      <c r="E211" s="74" t="s">
        <v>266</v>
      </c>
      <c r="F211" s="71"/>
      <c r="G211" s="352"/>
      <c r="H211" s="69">
        <v>1.8</v>
      </c>
      <c r="I211" s="69">
        <v>1</v>
      </c>
      <c r="J211" s="69">
        <v>1</v>
      </c>
      <c r="K211" s="69">
        <v>1</v>
      </c>
      <c r="L211" s="135" t="s">
        <v>27</v>
      </c>
      <c r="M211" s="69">
        <v>1</v>
      </c>
      <c r="N211" s="69">
        <v>1</v>
      </c>
      <c r="O211" s="69">
        <v>1</v>
      </c>
      <c r="P211" s="69">
        <v>1</v>
      </c>
      <c r="Q211" s="69">
        <v>1</v>
      </c>
      <c r="R211" s="69">
        <v>1</v>
      </c>
      <c r="S211" s="69">
        <v>1</v>
      </c>
      <c r="T211" s="69">
        <v>2</v>
      </c>
      <c r="U211" s="69">
        <v>2.4</v>
      </c>
    </row>
    <row r="212" spans="2:21" ht="35.25" customHeight="1" x14ac:dyDescent="0.25">
      <c r="B212" s="322" t="s">
        <v>272</v>
      </c>
      <c r="C212" s="322" t="s">
        <v>2061</v>
      </c>
      <c r="D212" s="350" t="s">
        <v>2062</v>
      </c>
      <c r="E212" s="74" t="s">
        <v>273</v>
      </c>
      <c r="F212" s="71" t="s">
        <v>2063</v>
      </c>
      <c r="G212" s="352" t="s">
        <v>26</v>
      </c>
      <c r="H212" s="69">
        <v>3</v>
      </c>
      <c r="I212" s="69" t="s">
        <v>27</v>
      </c>
      <c r="J212" s="69" t="s">
        <v>27</v>
      </c>
      <c r="K212" s="69">
        <v>3</v>
      </c>
      <c r="L212" s="69" t="s">
        <v>27</v>
      </c>
      <c r="M212" s="69" t="s">
        <v>27</v>
      </c>
      <c r="N212" s="69" t="s">
        <v>27</v>
      </c>
      <c r="O212" s="69" t="s">
        <v>27</v>
      </c>
      <c r="P212" s="69">
        <v>2</v>
      </c>
      <c r="Q212" s="69" t="s">
        <v>27</v>
      </c>
      <c r="R212" s="69">
        <v>1</v>
      </c>
      <c r="S212" s="69" t="s">
        <v>27</v>
      </c>
      <c r="T212" s="69">
        <v>3</v>
      </c>
      <c r="U212" s="69" t="s">
        <v>27</v>
      </c>
    </row>
    <row r="213" spans="2:21" ht="35.25" customHeight="1" x14ac:dyDescent="0.25">
      <c r="B213" s="322"/>
      <c r="C213" s="322"/>
      <c r="D213" s="350"/>
      <c r="E213" s="74" t="s">
        <v>274</v>
      </c>
      <c r="F213" s="71" t="s">
        <v>2064</v>
      </c>
      <c r="G213" s="352"/>
      <c r="H213" s="69">
        <v>3</v>
      </c>
      <c r="I213" s="69" t="s">
        <v>27</v>
      </c>
      <c r="J213" s="69" t="s">
        <v>27</v>
      </c>
      <c r="K213" s="69">
        <v>3</v>
      </c>
      <c r="L213" s="69" t="s">
        <v>27</v>
      </c>
      <c r="M213" s="69" t="s">
        <v>27</v>
      </c>
      <c r="N213" s="69" t="s">
        <v>27</v>
      </c>
      <c r="O213" s="69" t="s">
        <v>27</v>
      </c>
      <c r="P213" s="69" t="s">
        <v>27</v>
      </c>
      <c r="Q213" s="69">
        <v>1</v>
      </c>
      <c r="R213" s="69">
        <v>2</v>
      </c>
      <c r="S213" s="69" t="s">
        <v>27</v>
      </c>
      <c r="T213" s="69" t="s">
        <v>27</v>
      </c>
      <c r="U213" s="69">
        <v>3</v>
      </c>
    </row>
    <row r="214" spans="2:21" ht="35.25" customHeight="1" x14ac:dyDescent="0.25">
      <c r="B214" s="322"/>
      <c r="C214" s="322"/>
      <c r="D214" s="350"/>
      <c r="E214" s="74" t="s">
        <v>275</v>
      </c>
      <c r="F214" s="71" t="s">
        <v>2065</v>
      </c>
      <c r="G214" s="352"/>
      <c r="H214" s="69">
        <v>2</v>
      </c>
      <c r="I214" s="69" t="s">
        <v>27</v>
      </c>
      <c r="J214" s="69" t="s">
        <v>27</v>
      </c>
      <c r="K214" s="69" t="s">
        <v>27</v>
      </c>
      <c r="L214" s="69" t="s">
        <v>27</v>
      </c>
      <c r="M214" s="69" t="s">
        <v>27</v>
      </c>
      <c r="N214" s="69" t="s">
        <v>27</v>
      </c>
      <c r="O214" s="69">
        <v>3</v>
      </c>
      <c r="P214" s="69" t="s">
        <v>27</v>
      </c>
      <c r="Q214" s="69">
        <v>2</v>
      </c>
      <c r="R214" s="69" t="s">
        <v>27</v>
      </c>
      <c r="S214" s="69" t="s">
        <v>27</v>
      </c>
      <c r="T214" s="69">
        <v>3</v>
      </c>
      <c r="U214" s="69" t="s">
        <v>27</v>
      </c>
    </row>
    <row r="215" spans="2:21" ht="35.25" customHeight="1" x14ac:dyDescent="0.25">
      <c r="B215" s="322"/>
      <c r="C215" s="322"/>
      <c r="D215" s="350"/>
      <c r="E215" s="74" t="s">
        <v>276</v>
      </c>
      <c r="F215" s="71" t="s">
        <v>2066</v>
      </c>
      <c r="G215" s="352"/>
      <c r="H215" s="69" t="s">
        <v>27</v>
      </c>
      <c r="I215" s="69" t="s">
        <v>27</v>
      </c>
      <c r="J215" s="69" t="s">
        <v>27</v>
      </c>
      <c r="K215" s="69" t="s">
        <v>27</v>
      </c>
      <c r="L215" s="69" t="s">
        <v>27</v>
      </c>
      <c r="M215" s="69" t="s">
        <v>27</v>
      </c>
      <c r="N215" s="69" t="s">
        <v>27</v>
      </c>
      <c r="O215" s="69" t="s">
        <v>27</v>
      </c>
      <c r="P215" s="69" t="s">
        <v>27</v>
      </c>
      <c r="Q215" s="69">
        <v>3</v>
      </c>
      <c r="R215" s="69">
        <v>2</v>
      </c>
      <c r="S215" s="69" t="s">
        <v>27</v>
      </c>
      <c r="T215" s="69" t="s">
        <v>27</v>
      </c>
      <c r="U215" s="69">
        <v>3</v>
      </c>
    </row>
    <row r="216" spans="2:21" ht="35.25" customHeight="1" x14ac:dyDescent="0.25">
      <c r="B216" s="322"/>
      <c r="C216" s="322"/>
      <c r="D216" s="350"/>
      <c r="E216" s="74" t="s">
        <v>277</v>
      </c>
      <c r="F216" s="71" t="s">
        <v>2067</v>
      </c>
      <c r="G216" s="352"/>
      <c r="H216" s="69">
        <v>3</v>
      </c>
      <c r="I216" s="69" t="s">
        <v>27</v>
      </c>
      <c r="J216" s="69" t="s">
        <v>27</v>
      </c>
      <c r="K216" s="69" t="s">
        <v>27</v>
      </c>
      <c r="L216" s="69" t="s">
        <v>27</v>
      </c>
      <c r="M216" s="69" t="s">
        <v>27</v>
      </c>
      <c r="N216" s="69" t="s">
        <v>27</v>
      </c>
      <c r="O216" s="69" t="s">
        <v>27</v>
      </c>
      <c r="P216" s="69" t="s">
        <v>27</v>
      </c>
      <c r="Q216" s="69" t="s">
        <v>27</v>
      </c>
      <c r="R216" s="69">
        <v>3</v>
      </c>
      <c r="S216" s="69" t="s">
        <v>27</v>
      </c>
      <c r="T216" s="69">
        <v>2</v>
      </c>
      <c r="U216" s="69">
        <v>3</v>
      </c>
    </row>
    <row r="217" spans="2:21" ht="35.25" customHeight="1" x14ac:dyDescent="0.25">
      <c r="B217" s="322"/>
      <c r="C217" s="322"/>
      <c r="D217" s="350"/>
      <c r="E217" s="74" t="s">
        <v>272</v>
      </c>
      <c r="F217" s="80"/>
      <c r="G217" s="352"/>
      <c r="H217" s="69">
        <v>2</v>
      </c>
      <c r="I217" s="69" t="s">
        <v>27</v>
      </c>
      <c r="J217" s="69" t="s">
        <v>27</v>
      </c>
      <c r="K217" s="69">
        <v>1</v>
      </c>
      <c r="L217" s="69" t="s">
        <v>27</v>
      </c>
      <c r="M217" s="69" t="s">
        <v>27</v>
      </c>
      <c r="N217" s="69" t="s">
        <v>27</v>
      </c>
      <c r="O217" s="69">
        <v>1</v>
      </c>
      <c r="P217" s="69">
        <v>1</v>
      </c>
      <c r="Q217" s="69">
        <v>1</v>
      </c>
      <c r="R217" s="69">
        <v>1</v>
      </c>
      <c r="S217" s="69" t="s">
        <v>27</v>
      </c>
      <c r="T217" s="69">
        <v>1</v>
      </c>
      <c r="U217" s="69">
        <v>2</v>
      </c>
    </row>
    <row r="218" spans="2:21" ht="35.25" customHeight="1" x14ac:dyDescent="0.25">
      <c r="B218" s="322" t="s">
        <v>278</v>
      </c>
      <c r="C218" s="322" t="s">
        <v>2068</v>
      </c>
      <c r="D218" s="350" t="s">
        <v>2069</v>
      </c>
      <c r="E218" s="74" t="s">
        <v>279</v>
      </c>
      <c r="F218" s="71" t="s">
        <v>2070</v>
      </c>
      <c r="G218" s="352" t="s">
        <v>26</v>
      </c>
      <c r="H218" s="69">
        <v>3</v>
      </c>
      <c r="I218" s="69" t="s">
        <v>27</v>
      </c>
      <c r="J218" s="69" t="s">
        <v>27</v>
      </c>
      <c r="K218" s="69" t="s">
        <v>27</v>
      </c>
      <c r="L218" s="69" t="s">
        <v>27</v>
      </c>
      <c r="M218" s="69" t="s">
        <v>27</v>
      </c>
      <c r="N218" s="69">
        <v>2</v>
      </c>
      <c r="O218" s="69" t="s">
        <v>27</v>
      </c>
      <c r="P218" s="69" t="s">
        <v>27</v>
      </c>
      <c r="Q218" s="69">
        <v>1</v>
      </c>
      <c r="R218" s="69" t="s">
        <v>27</v>
      </c>
      <c r="S218" s="69" t="s">
        <v>27</v>
      </c>
      <c r="T218" s="69">
        <v>3</v>
      </c>
      <c r="U218" s="69">
        <v>3</v>
      </c>
    </row>
    <row r="219" spans="2:21" ht="35.25" customHeight="1" x14ac:dyDescent="0.25">
      <c r="B219" s="322"/>
      <c r="C219" s="322"/>
      <c r="D219" s="350"/>
      <c r="E219" s="74" t="s">
        <v>280</v>
      </c>
      <c r="F219" s="71" t="s">
        <v>2071</v>
      </c>
      <c r="G219" s="352"/>
      <c r="H219" s="69">
        <v>3</v>
      </c>
      <c r="I219" s="69" t="s">
        <v>27</v>
      </c>
      <c r="J219" s="69">
        <v>2</v>
      </c>
      <c r="K219" s="69" t="s">
        <v>27</v>
      </c>
      <c r="L219" s="69" t="s">
        <v>27</v>
      </c>
      <c r="M219" s="69" t="s">
        <v>27</v>
      </c>
      <c r="N219" s="69">
        <v>1</v>
      </c>
      <c r="O219" s="69" t="s">
        <v>27</v>
      </c>
      <c r="P219" s="69" t="s">
        <v>27</v>
      </c>
      <c r="Q219" s="69" t="s">
        <v>27</v>
      </c>
      <c r="R219" s="69" t="s">
        <v>27</v>
      </c>
      <c r="S219" s="69" t="s">
        <v>27</v>
      </c>
      <c r="T219" s="69">
        <v>2</v>
      </c>
      <c r="U219" s="69">
        <v>3</v>
      </c>
    </row>
    <row r="220" spans="2:21" ht="35.25" customHeight="1" x14ac:dyDescent="0.25">
      <c r="B220" s="322"/>
      <c r="C220" s="322"/>
      <c r="D220" s="350"/>
      <c r="E220" s="74" t="s">
        <v>281</v>
      </c>
      <c r="F220" s="71" t="s">
        <v>2072</v>
      </c>
      <c r="G220" s="352"/>
      <c r="H220" s="69" t="s">
        <v>27</v>
      </c>
      <c r="I220" s="69" t="s">
        <v>27</v>
      </c>
      <c r="J220" s="69" t="s">
        <v>27</v>
      </c>
      <c r="K220" s="69" t="s">
        <v>27</v>
      </c>
      <c r="L220" s="69">
        <v>3</v>
      </c>
      <c r="M220" s="69" t="s">
        <v>27</v>
      </c>
      <c r="N220" s="69" t="s">
        <v>27</v>
      </c>
      <c r="O220" s="69">
        <v>3</v>
      </c>
      <c r="P220" s="69" t="s">
        <v>27</v>
      </c>
      <c r="Q220" s="69">
        <v>2</v>
      </c>
      <c r="R220" s="69" t="s">
        <v>27</v>
      </c>
      <c r="S220" s="69" t="s">
        <v>27</v>
      </c>
      <c r="T220" s="69">
        <v>3</v>
      </c>
      <c r="U220" s="69" t="s">
        <v>27</v>
      </c>
    </row>
    <row r="221" spans="2:21" ht="35.25" customHeight="1" x14ac:dyDescent="0.25">
      <c r="B221" s="322"/>
      <c r="C221" s="322"/>
      <c r="D221" s="350"/>
      <c r="E221" s="74" t="s">
        <v>282</v>
      </c>
      <c r="F221" s="71" t="s">
        <v>2073</v>
      </c>
      <c r="G221" s="352"/>
      <c r="H221" s="69">
        <v>3</v>
      </c>
      <c r="I221" s="69" t="s">
        <v>27</v>
      </c>
      <c r="J221" s="69" t="s">
        <v>27</v>
      </c>
      <c r="K221" s="69" t="s">
        <v>27</v>
      </c>
      <c r="L221" s="69" t="s">
        <v>27</v>
      </c>
      <c r="M221" s="69" t="s">
        <v>27</v>
      </c>
      <c r="N221" s="69" t="s">
        <v>27</v>
      </c>
      <c r="O221" s="69" t="s">
        <v>27</v>
      </c>
      <c r="P221" s="69" t="s">
        <v>27</v>
      </c>
      <c r="Q221" s="69" t="s">
        <v>27</v>
      </c>
      <c r="R221" s="69">
        <v>3</v>
      </c>
      <c r="S221" s="69" t="s">
        <v>27</v>
      </c>
      <c r="T221" s="69" t="s">
        <v>27</v>
      </c>
      <c r="U221" s="69">
        <v>3</v>
      </c>
    </row>
    <row r="222" spans="2:21" ht="35.25" customHeight="1" x14ac:dyDescent="0.25">
      <c r="B222" s="322"/>
      <c r="C222" s="322"/>
      <c r="D222" s="350"/>
      <c r="E222" s="74" t="s">
        <v>283</v>
      </c>
      <c r="F222" s="71" t="s">
        <v>2074</v>
      </c>
      <c r="G222" s="352"/>
      <c r="H222" s="69">
        <v>2</v>
      </c>
      <c r="I222" s="69" t="s">
        <v>27</v>
      </c>
      <c r="J222" s="69" t="s">
        <v>27</v>
      </c>
      <c r="K222" s="69" t="s">
        <v>27</v>
      </c>
      <c r="L222" s="69" t="s">
        <v>27</v>
      </c>
      <c r="M222" s="69" t="s">
        <v>27</v>
      </c>
      <c r="N222" s="69">
        <v>3</v>
      </c>
      <c r="O222" s="69" t="s">
        <v>27</v>
      </c>
      <c r="P222" s="69">
        <v>3</v>
      </c>
      <c r="Q222" s="69" t="s">
        <v>27</v>
      </c>
      <c r="R222" s="69">
        <v>2</v>
      </c>
      <c r="S222" s="69" t="s">
        <v>27</v>
      </c>
      <c r="T222" s="69" t="s">
        <v>27</v>
      </c>
      <c r="U222" s="69">
        <v>3</v>
      </c>
    </row>
    <row r="223" spans="2:21" ht="35.25" customHeight="1" x14ac:dyDescent="0.25">
      <c r="B223" s="322"/>
      <c r="C223" s="322"/>
      <c r="D223" s="350"/>
      <c r="E223" s="74" t="s">
        <v>278</v>
      </c>
      <c r="F223" s="71"/>
      <c r="G223" s="352"/>
      <c r="H223" s="69">
        <v>2</v>
      </c>
      <c r="I223" s="69" t="s">
        <v>27</v>
      </c>
      <c r="J223" s="69">
        <v>1</v>
      </c>
      <c r="K223" s="69" t="s">
        <v>27</v>
      </c>
      <c r="L223" s="69">
        <v>1</v>
      </c>
      <c r="M223" s="69">
        <v>1</v>
      </c>
      <c r="N223" s="69">
        <v>1</v>
      </c>
      <c r="O223" s="69">
        <v>1</v>
      </c>
      <c r="P223" s="69">
        <v>1</v>
      </c>
      <c r="Q223" s="69">
        <v>1</v>
      </c>
      <c r="R223" s="69">
        <v>1</v>
      </c>
      <c r="S223" s="69" t="s">
        <v>27</v>
      </c>
      <c r="T223" s="69">
        <v>2</v>
      </c>
      <c r="U223" s="69">
        <v>2</v>
      </c>
    </row>
    <row r="224" spans="2:21" ht="35.25" customHeight="1" x14ac:dyDescent="0.25">
      <c r="B224" s="322" t="s">
        <v>284</v>
      </c>
      <c r="C224" s="322" t="s">
        <v>2075</v>
      </c>
      <c r="D224" s="350" t="s">
        <v>246</v>
      </c>
      <c r="E224" s="74" t="s">
        <v>285</v>
      </c>
      <c r="F224" s="71" t="s">
        <v>2076</v>
      </c>
      <c r="G224" s="352" t="s">
        <v>26</v>
      </c>
      <c r="H224" s="69">
        <v>3</v>
      </c>
      <c r="I224" s="69" t="s">
        <v>27</v>
      </c>
      <c r="J224" s="69" t="s">
        <v>27</v>
      </c>
      <c r="K224" s="69">
        <v>3</v>
      </c>
      <c r="L224" s="69" t="s">
        <v>27</v>
      </c>
      <c r="M224" s="69" t="s">
        <v>27</v>
      </c>
      <c r="N224" s="69" t="s">
        <v>27</v>
      </c>
      <c r="O224" s="69" t="s">
        <v>27</v>
      </c>
      <c r="P224" s="69">
        <v>2</v>
      </c>
      <c r="Q224" s="69" t="s">
        <v>27</v>
      </c>
      <c r="R224" s="69">
        <v>1</v>
      </c>
      <c r="S224" s="69" t="s">
        <v>27</v>
      </c>
      <c r="T224" s="69">
        <v>3</v>
      </c>
      <c r="U224" s="69" t="s">
        <v>27</v>
      </c>
    </row>
    <row r="225" spans="2:21" ht="35.25" customHeight="1" x14ac:dyDescent="0.25">
      <c r="B225" s="322"/>
      <c r="C225" s="322"/>
      <c r="D225" s="350"/>
      <c r="E225" s="74" t="s">
        <v>286</v>
      </c>
      <c r="F225" s="71" t="s">
        <v>2077</v>
      </c>
      <c r="G225" s="352"/>
      <c r="H225" s="69">
        <v>3</v>
      </c>
      <c r="I225" s="69" t="s">
        <v>27</v>
      </c>
      <c r="J225" s="69" t="s">
        <v>27</v>
      </c>
      <c r="K225" s="69">
        <v>3</v>
      </c>
      <c r="L225" s="69" t="s">
        <v>27</v>
      </c>
      <c r="M225" s="69" t="s">
        <v>27</v>
      </c>
      <c r="N225" s="69" t="s">
        <v>27</v>
      </c>
      <c r="O225" s="69" t="s">
        <v>27</v>
      </c>
      <c r="P225" s="69" t="s">
        <v>27</v>
      </c>
      <c r="Q225" s="69">
        <v>1</v>
      </c>
      <c r="R225" s="69">
        <v>2</v>
      </c>
      <c r="S225" s="69" t="s">
        <v>27</v>
      </c>
      <c r="T225" s="69" t="s">
        <v>27</v>
      </c>
      <c r="U225" s="69">
        <v>3</v>
      </c>
    </row>
    <row r="226" spans="2:21" ht="35.25" customHeight="1" x14ac:dyDescent="0.25">
      <c r="B226" s="322"/>
      <c r="C226" s="322"/>
      <c r="D226" s="350"/>
      <c r="E226" s="74" t="s">
        <v>287</v>
      </c>
      <c r="F226" s="71" t="s">
        <v>2078</v>
      </c>
      <c r="G226" s="352"/>
      <c r="H226" s="69">
        <v>2</v>
      </c>
      <c r="I226" s="69" t="s">
        <v>27</v>
      </c>
      <c r="J226" s="69" t="s">
        <v>27</v>
      </c>
      <c r="K226" s="69" t="s">
        <v>27</v>
      </c>
      <c r="L226" s="69" t="s">
        <v>27</v>
      </c>
      <c r="M226" s="69" t="s">
        <v>27</v>
      </c>
      <c r="N226" s="69" t="s">
        <v>27</v>
      </c>
      <c r="O226" s="69">
        <v>3</v>
      </c>
      <c r="P226" s="69" t="s">
        <v>27</v>
      </c>
      <c r="Q226" s="69">
        <v>2</v>
      </c>
      <c r="R226" s="69" t="s">
        <v>27</v>
      </c>
      <c r="S226" s="69" t="s">
        <v>27</v>
      </c>
      <c r="T226" s="69">
        <v>3</v>
      </c>
      <c r="U226" s="69" t="s">
        <v>27</v>
      </c>
    </row>
    <row r="227" spans="2:21" ht="35.25" customHeight="1" x14ac:dyDescent="0.25">
      <c r="B227" s="322"/>
      <c r="C227" s="322"/>
      <c r="D227" s="350"/>
      <c r="E227" s="74" t="s">
        <v>288</v>
      </c>
      <c r="F227" s="71" t="s">
        <v>2079</v>
      </c>
      <c r="G227" s="352"/>
      <c r="H227" s="69" t="s">
        <v>27</v>
      </c>
      <c r="I227" s="69" t="s">
        <v>27</v>
      </c>
      <c r="J227" s="69" t="s">
        <v>27</v>
      </c>
      <c r="K227" s="69" t="s">
        <v>27</v>
      </c>
      <c r="L227" s="69" t="s">
        <v>27</v>
      </c>
      <c r="M227" s="69" t="s">
        <v>27</v>
      </c>
      <c r="N227" s="69" t="s">
        <v>27</v>
      </c>
      <c r="O227" s="69" t="s">
        <v>27</v>
      </c>
      <c r="P227" s="69" t="s">
        <v>27</v>
      </c>
      <c r="Q227" s="69">
        <v>3</v>
      </c>
      <c r="R227" s="69">
        <v>2</v>
      </c>
      <c r="S227" s="69" t="s">
        <v>27</v>
      </c>
      <c r="T227" s="69" t="s">
        <v>27</v>
      </c>
      <c r="U227" s="69">
        <v>3</v>
      </c>
    </row>
    <row r="228" spans="2:21" ht="35.25" customHeight="1" x14ac:dyDescent="0.25">
      <c r="B228" s="322"/>
      <c r="C228" s="322"/>
      <c r="D228" s="350"/>
      <c r="E228" s="74" t="s">
        <v>289</v>
      </c>
      <c r="F228" s="71" t="s">
        <v>2080</v>
      </c>
      <c r="G228" s="352"/>
      <c r="H228" s="69">
        <v>3</v>
      </c>
      <c r="I228" s="69" t="s">
        <v>27</v>
      </c>
      <c r="J228" s="69" t="s">
        <v>27</v>
      </c>
      <c r="K228" s="69" t="s">
        <v>27</v>
      </c>
      <c r="L228" s="69" t="s">
        <v>27</v>
      </c>
      <c r="M228" s="69" t="s">
        <v>27</v>
      </c>
      <c r="N228" s="69" t="s">
        <v>27</v>
      </c>
      <c r="O228" s="69" t="s">
        <v>27</v>
      </c>
      <c r="P228" s="69" t="s">
        <v>27</v>
      </c>
      <c r="Q228" s="69" t="s">
        <v>27</v>
      </c>
      <c r="R228" s="69">
        <v>3</v>
      </c>
      <c r="S228" s="69" t="s">
        <v>27</v>
      </c>
      <c r="T228" s="69">
        <v>2</v>
      </c>
      <c r="U228" s="69">
        <v>3</v>
      </c>
    </row>
    <row r="229" spans="2:21" ht="35.25" customHeight="1" x14ac:dyDescent="0.25">
      <c r="B229" s="322"/>
      <c r="C229" s="322"/>
      <c r="D229" s="350"/>
      <c r="E229" s="74" t="s">
        <v>284</v>
      </c>
      <c r="F229" s="80"/>
      <c r="G229" s="352"/>
      <c r="H229" s="69">
        <v>2</v>
      </c>
      <c r="I229" s="69" t="s">
        <v>27</v>
      </c>
      <c r="J229" s="69" t="s">
        <v>27</v>
      </c>
      <c r="K229" s="69">
        <v>1</v>
      </c>
      <c r="L229" s="69" t="s">
        <v>27</v>
      </c>
      <c r="M229" s="69" t="s">
        <v>27</v>
      </c>
      <c r="N229" s="69" t="s">
        <v>27</v>
      </c>
      <c r="O229" s="69">
        <v>1</v>
      </c>
      <c r="P229" s="69">
        <v>1</v>
      </c>
      <c r="Q229" s="69">
        <v>1</v>
      </c>
      <c r="R229" s="69">
        <v>2</v>
      </c>
      <c r="S229" s="69" t="s">
        <v>27</v>
      </c>
      <c r="T229" s="69">
        <v>1</v>
      </c>
      <c r="U229" s="69">
        <v>2</v>
      </c>
    </row>
    <row r="230" spans="2:21" ht="35.25" customHeight="1" x14ac:dyDescent="0.25">
      <c r="B230" s="322" t="s">
        <v>290</v>
      </c>
      <c r="C230" s="322" t="s">
        <v>2081</v>
      </c>
      <c r="D230" s="353" t="s">
        <v>2082</v>
      </c>
      <c r="E230" s="74" t="s">
        <v>291</v>
      </c>
      <c r="F230" s="71" t="s">
        <v>2083</v>
      </c>
      <c r="G230" s="352" t="s">
        <v>26</v>
      </c>
      <c r="H230" s="69">
        <v>3</v>
      </c>
      <c r="I230" s="69">
        <v>3</v>
      </c>
      <c r="J230" s="69" t="s">
        <v>27</v>
      </c>
      <c r="K230" s="69">
        <v>3</v>
      </c>
      <c r="L230" s="69" t="s">
        <v>27</v>
      </c>
      <c r="M230" s="69" t="s">
        <v>27</v>
      </c>
      <c r="N230" s="69" t="s">
        <v>27</v>
      </c>
      <c r="O230" s="69" t="s">
        <v>27</v>
      </c>
      <c r="P230" s="69">
        <v>2</v>
      </c>
      <c r="Q230" s="69">
        <v>2</v>
      </c>
      <c r="R230" s="69">
        <v>1</v>
      </c>
      <c r="S230" s="69" t="s">
        <v>27</v>
      </c>
      <c r="T230" s="69">
        <v>3</v>
      </c>
      <c r="U230" s="69" t="s">
        <v>27</v>
      </c>
    </row>
    <row r="231" spans="2:21" ht="35.25" customHeight="1" x14ac:dyDescent="0.25">
      <c r="B231" s="322"/>
      <c r="C231" s="322"/>
      <c r="D231" s="353"/>
      <c r="E231" s="74" t="s">
        <v>292</v>
      </c>
      <c r="F231" s="71" t="s">
        <v>2084</v>
      </c>
      <c r="G231" s="352"/>
      <c r="H231" s="69">
        <v>3</v>
      </c>
      <c r="I231" s="69" t="s">
        <v>27</v>
      </c>
      <c r="J231" s="69" t="s">
        <v>27</v>
      </c>
      <c r="K231" s="69">
        <v>3</v>
      </c>
      <c r="L231" s="69" t="s">
        <v>27</v>
      </c>
      <c r="M231" s="69" t="s">
        <v>27</v>
      </c>
      <c r="N231" s="69" t="s">
        <v>27</v>
      </c>
      <c r="O231" s="69" t="s">
        <v>27</v>
      </c>
      <c r="P231" s="69" t="s">
        <v>27</v>
      </c>
      <c r="Q231" s="69">
        <v>1</v>
      </c>
      <c r="R231" s="69">
        <v>2</v>
      </c>
      <c r="S231" s="69" t="s">
        <v>27</v>
      </c>
      <c r="T231" s="69" t="s">
        <v>27</v>
      </c>
      <c r="U231" s="69">
        <v>3</v>
      </c>
    </row>
    <row r="232" spans="2:21" ht="35.25" customHeight="1" x14ac:dyDescent="0.25">
      <c r="B232" s="322"/>
      <c r="C232" s="322"/>
      <c r="D232" s="353"/>
      <c r="E232" s="74" t="s">
        <v>293</v>
      </c>
      <c r="F232" s="71" t="s">
        <v>2085</v>
      </c>
      <c r="G232" s="352"/>
      <c r="H232" s="69">
        <v>2</v>
      </c>
      <c r="I232" s="69">
        <v>3</v>
      </c>
      <c r="J232" s="69" t="s">
        <v>27</v>
      </c>
      <c r="K232" s="69" t="s">
        <v>27</v>
      </c>
      <c r="L232" s="69" t="s">
        <v>27</v>
      </c>
      <c r="M232" s="69" t="s">
        <v>27</v>
      </c>
      <c r="N232" s="69" t="s">
        <v>27</v>
      </c>
      <c r="O232" s="69">
        <v>3</v>
      </c>
      <c r="P232" s="69" t="s">
        <v>27</v>
      </c>
      <c r="Q232" s="69">
        <v>2</v>
      </c>
      <c r="R232" s="69" t="s">
        <v>27</v>
      </c>
      <c r="S232" s="69" t="s">
        <v>27</v>
      </c>
      <c r="T232" s="69">
        <v>3</v>
      </c>
      <c r="U232" s="69">
        <v>3</v>
      </c>
    </row>
    <row r="233" spans="2:21" ht="35.25" customHeight="1" x14ac:dyDescent="0.25">
      <c r="B233" s="322"/>
      <c r="C233" s="322"/>
      <c r="D233" s="353"/>
      <c r="E233" s="74" t="s">
        <v>294</v>
      </c>
      <c r="F233" s="71" t="s">
        <v>2086</v>
      </c>
      <c r="G233" s="352"/>
      <c r="H233" s="69">
        <v>3</v>
      </c>
      <c r="I233" s="69" t="s">
        <v>27</v>
      </c>
      <c r="J233" s="69" t="s">
        <v>27</v>
      </c>
      <c r="K233" s="69" t="s">
        <v>27</v>
      </c>
      <c r="L233" s="69" t="s">
        <v>27</v>
      </c>
      <c r="M233" s="69">
        <v>2</v>
      </c>
      <c r="N233" s="69" t="s">
        <v>27</v>
      </c>
      <c r="O233" s="69" t="s">
        <v>27</v>
      </c>
      <c r="P233" s="69" t="s">
        <v>27</v>
      </c>
      <c r="Q233" s="69">
        <v>3</v>
      </c>
      <c r="R233" s="69">
        <v>2</v>
      </c>
      <c r="S233" s="69" t="s">
        <v>27</v>
      </c>
      <c r="T233" s="69" t="s">
        <v>27</v>
      </c>
      <c r="U233" s="69">
        <v>3</v>
      </c>
    </row>
    <row r="234" spans="2:21" ht="35.25" customHeight="1" x14ac:dyDescent="0.25">
      <c r="B234" s="322"/>
      <c r="C234" s="322"/>
      <c r="D234" s="353"/>
      <c r="E234" s="74" t="s">
        <v>295</v>
      </c>
      <c r="F234" s="71" t="s">
        <v>2087</v>
      </c>
      <c r="G234" s="352"/>
      <c r="H234" s="69">
        <v>3</v>
      </c>
      <c r="I234" s="69" t="s">
        <v>27</v>
      </c>
      <c r="J234" s="69" t="s">
        <v>27</v>
      </c>
      <c r="K234" s="69" t="s">
        <v>27</v>
      </c>
      <c r="L234" s="69" t="s">
        <v>27</v>
      </c>
      <c r="M234" s="69">
        <v>2</v>
      </c>
      <c r="N234" s="69" t="s">
        <v>27</v>
      </c>
      <c r="O234" s="69" t="s">
        <v>27</v>
      </c>
      <c r="P234" s="69" t="s">
        <v>27</v>
      </c>
      <c r="Q234" s="69">
        <v>2</v>
      </c>
      <c r="R234" s="69">
        <v>3</v>
      </c>
      <c r="S234" s="69" t="s">
        <v>27</v>
      </c>
      <c r="T234" s="69">
        <v>2</v>
      </c>
      <c r="U234" s="69">
        <v>3</v>
      </c>
    </row>
    <row r="235" spans="2:21" ht="35.25" customHeight="1" x14ac:dyDescent="0.25">
      <c r="B235" s="322"/>
      <c r="C235" s="322"/>
      <c r="D235" s="353"/>
      <c r="E235" s="74" t="s">
        <v>290</v>
      </c>
      <c r="F235" s="71"/>
      <c r="G235" s="352"/>
      <c r="H235" s="69">
        <v>3</v>
      </c>
      <c r="I235" s="69">
        <v>1</v>
      </c>
      <c r="J235" s="69" t="s">
        <v>27</v>
      </c>
      <c r="K235" s="69">
        <v>1</v>
      </c>
      <c r="L235" s="69" t="s">
        <v>27</v>
      </c>
      <c r="M235" s="69">
        <v>1</v>
      </c>
      <c r="N235" s="69" t="s">
        <v>27</v>
      </c>
      <c r="O235" s="69">
        <v>1</v>
      </c>
      <c r="P235" s="69">
        <v>1</v>
      </c>
      <c r="Q235" s="69" t="s">
        <v>27</v>
      </c>
      <c r="R235" s="69">
        <v>1</v>
      </c>
      <c r="S235" s="69" t="s">
        <v>27</v>
      </c>
      <c r="T235" s="69">
        <v>2</v>
      </c>
      <c r="U235" s="69">
        <v>2</v>
      </c>
    </row>
    <row r="236" spans="2:21" s="39" customFormat="1" ht="35.25" customHeight="1" x14ac:dyDescent="0.25">
      <c r="B236" s="359" t="s">
        <v>296</v>
      </c>
      <c r="C236" s="359" t="s">
        <v>2088</v>
      </c>
      <c r="D236" s="360" t="s">
        <v>2089</v>
      </c>
      <c r="E236" s="133" t="s">
        <v>297</v>
      </c>
      <c r="F236" s="134" t="s">
        <v>2090</v>
      </c>
      <c r="G236" s="359" t="s">
        <v>26</v>
      </c>
      <c r="H236" s="135">
        <v>3</v>
      </c>
      <c r="I236" s="135" t="s">
        <v>27</v>
      </c>
      <c r="J236" s="135">
        <v>2</v>
      </c>
      <c r="K236" s="135">
        <v>3</v>
      </c>
      <c r="L236" s="135" t="s">
        <v>27</v>
      </c>
      <c r="M236" s="135" t="s">
        <v>27</v>
      </c>
      <c r="N236" s="135" t="s">
        <v>27</v>
      </c>
      <c r="O236" s="135" t="s">
        <v>27</v>
      </c>
      <c r="P236" s="135">
        <v>2</v>
      </c>
      <c r="Q236" s="135" t="s">
        <v>27</v>
      </c>
      <c r="R236" s="135">
        <v>1</v>
      </c>
      <c r="S236" s="135" t="s">
        <v>27</v>
      </c>
      <c r="T236" s="135">
        <v>3</v>
      </c>
      <c r="U236" s="135" t="s">
        <v>27</v>
      </c>
    </row>
    <row r="237" spans="2:21" s="39" customFormat="1" ht="35.25" customHeight="1" x14ac:dyDescent="0.25">
      <c r="B237" s="359"/>
      <c r="C237" s="359"/>
      <c r="D237" s="360"/>
      <c r="E237" s="133" t="s">
        <v>298</v>
      </c>
      <c r="F237" s="134" t="s">
        <v>2091</v>
      </c>
      <c r="G237" s="359"/>
      <c r="H237" s="135">
        <v>3</v>
      </c>
      <c r="I237" s="135" t="s">
        <v>27</v>
      </c>
      <c r="J237" s="135">
        <v>2</v>
      </c>
      <c r="K237" s="135">
        <v>3</v>
      </c>
      <c r="L237" s="135" t="s">
        <v>27</v>
      </c>
      <c r="M237" s="135" t="s">
        <v>27</v>
      </c>
      <c r="N237" s="135" t="s">
        <v>27</v>
      </c>
      <c r="O237" s="135" t="s">
        <v>27</v>
      </c>
      <c r="P237" s="135" t="s">
        <v>27</v>
      </c>
      <c r="Q237" s="135">
        <v>1</v>
      </c>
      <c r="R237" s="135">
        <v>2</v>
      </c>
      <c r="S237" s="135" t="s">
        <v>27</v>
      </c>
      <c r="T237" s="135" t="s">
        <v>27</v>
      </c>
      <c r="U237" s="135">
        <v>3</v>
      </c>
    </row>
    <row r="238" spans="2:21" s="39" customFormat="1" ht="35.25" customHeight="1" x14ac:dyDescent="0.25">
      <c r="B238" s="359"/>
      <c r="C238" s="359"/>
      <c r="D238" s="360"/>
      <c r="E238" s="133" t="s">
        <v>299</v>
      </c>
      <c r="F238" s="134" t="s">
        <v>2092</v>
      </c>
      <c r="G238" s="359"/>
      <c r="H238" s="135">
        <v>3</v>
      </c>
      <c r="I238" s="135" t="s">
        <v>27</v>
      </c>
      <c r="J238" s="135" t="s">
        <v>27</v>
      </c>
      <c r="K238" s="135" t="s">
        <v>27</v>
      </c>
      <c r="L238" s="135">
        <v>3</v>
      </c>
      <c r="M238" s="135" t="s">
        <v>27</v>
      </c>
      <c r="N238" s="135" t="s">
        <v>27</v>
      </c>
      <c r="O238" s="135">
        <v>3</v>
      </c>
      <c r="P238" s="135" t="s">
        <v>27</v>
      </c>
      <c r="Q238" s="135">
        <v>2</v>
      </c>
      <c r="R238" s="135" t="s">
        <v>27</v>
      </c>
      <c r="S238" s="135">
        <v>1</v>
      </c>
      <c r="T238" s="135">
        <v>3</v>
      </c>
      <c r="U238" s="135" t="s">
        <v>27</v>
      </c>
    </row>
    <row r="239" spans="2:21" s="39" customFormat="1" ht="35.25" customHeight="1" x14ac:dyDescent="0.25">
      <c r="B239" s="359"/>
      <c r="C239" s="359"/>
      <c r="D239" s="360"/>
      <c r="E239" s="133" t="s">
        <v>300</v>
      </c>
      <c r="F239" s="134" t="s">
        <v>2093</v>
      </c>
      <c r="G239" s="359"/>
      <c r="H239" s="135">
        <v>3</v>
      </c>
      <c r="I239" s="135" t="s">
        <v>27</v>
      </c>
      <c r="J239" s="135">
        <v>3</v>
      </c>
      <c r="K239" s="135" t="s">
        <v>27</v>
      </c>
      <c r="L239" s="135">
        <v>1</v>
      </c>
      <c r="M239" s="135">
        <v>2</v>
      </c>
      <c r="N239" s="135" t="s">
        <v>27</v>
      </c>
      <c r="O239" s="135" t="s">
        <v>27</v>
      </c>
      <c r="P239" s="135" t="s">
        <v>27</v>
      </c>
      <c r="Q239" s="135">
        <v>3</v>
      </c>
      <c r="R239" s="135">
        <v>2</v>
      </c>
      <c r="S239" s="135" t="s">
        <v>27</v>
      </c>
      <c r="T239" s="135" t="s">
        <v>27</v>
      </c>
      <c r="U239" s="135">
        <v>3</v>
      </c>
    </row>
    <row r="240" spans="2:21" s="39" customFormat="1" ht="35.25" customHeight="1" x14ac:dyDescent="0.25">
      <c r="B240" s="359"/>
      <c r="C240" s="359"/>
      <c r="D240" s="360"/>
      <c r="E240" s="133" t="s">
        <v>301</v>
      </c>
      <c r="F240" s="134" t="s">
        <v>2094</v>
      </c>
      <c r="G240" s="359"/>
      <c r="H240" s="135">
        <v>3</v>
      </c>
      <c r="I240" s="135" t="s">
        <v>27</v>
      </c>
      <c r="J240" s="135" t="s">
        <v>27</v>
      </c>
      <c r="K240" s="135" t="s">
        <v>27</v>
      </c>
      <c r="L240" s="135" t="s">
        <v>27</v>
      </c>
      <c r="M240" s="135" t="s">
        <v>27</v>
      </c>
      <c r="N240" s="135" t="s">
        <v>27</v>
      </c>
      <c r="O240" s="135" t="s">
        <v>27</v>
      </c>
      <c r="P240" s="135" t="s">
        <v>27</v>
      </c>
      <c r="Q240" s="135" t="s">
        <v>27</v>
      </c>
      <c r="R240" s="135">
        <v>3</v>
      </c>
      <c r="S240" s="135">
        <v>2</v>
      </c>
      <c r="T240" s="135">
        <v>2</v>
      </c>
      <c r="U240" s="135">
        <v>3</v>
      </c>
    </row>
    <row r="241" spans="2:21" s="39" customFormat="1" ht="35.25" customHeight="1" x14ac:dyDescent="0.25">
      <c r="B241" s="359"/>
      <c r="C241" s="359"/>
      <c r="D241" s="360"/>
      <c r="E241" s="133" t="s">
        <v>296</v>
      </c>
      <c r="F241" s="134"/>
      <c r="G241" s="359"/>
      <c r="H241" s="135">
        <v>3</v>
      </c>
      <c r="I241" s="135" t="s">
        <v>27</v>
      </c>
      <c r="J241" s="137">
        <v>1</v>
      </c>
      <c r="K241" s="135">
        <v>1</v>
      </c>
      <c r="L241" s="135">
        <v>1</v>
      </c>
      <c r="M241" s="135" t="s">
        <v>27</v>
      </c>
      <c r="N241" s="135" t="s">
        <v>27</v>
      </c>
      <c r="O241" s="135">
        <v>1</v>
      </c>
      <c r="P241" s="135">
        <v>1</v>
      </c>
      <c r="Q241" s="135">
        <v>1</v>
      </c>
      <c r="R241" s="135">
        <v>2</v>
      </c>
      <c r="S241" s="135">
        <v>1</v>
      </c>
      <c r="T241" s="135">
        <v>2</v>
      </c>
      <c r="U241" s="135">
        <v>2</v>
      </c>
    </row>
    <row r="242" spans="2:21" s="39" customFormat="1" ht="35.25" customHeight="1" x14ac:dyDescent="0.25">
      <c r="B242" s="359" t="s">
        <v>302</v>
      </c>
      <c r="C242" s="359" t="s">
        <v>2095</v>
      </c>
      <c r="D242" s="360" t="s">
        <v>2096</v>
      </c>
      <c r="E242" s="133" t="s">
        <v>303</v>
      </c>
      <c r="F242" s="134" t="s">
        <v>2097</v>
      </c>
      <c r="G242" s="359" t="s">
        <v>73</v>
      </c>
      <c r="H242" s="135">
        <v>3</v>
      </c>
      <c r="I242" s="135" t="s">
        <v>27</v>
      </c>
      <c r="J242" s="135" t="s">
        <v>27</v>
      </c>
      <c r="K242" s="135">
        <v>3</v>
      </c>
      <c r="L242" s="135" t="s">
        <v>27</v>
      </c>
      <c r="M242" s="135" t="s">
        <v>27</v>
      </c>
      <c r="N242" s="135" t="s">
        <v>27</v>
      </c>
      <c r="O242" s="135" t="s">
        <v>27</v>
      </c>
      <c r="P242" s="135">
        <v>2</v>
      </c>
      <c r="Q242" s="135" t="s">
        <v>27</v>
      </c>
      <c r="R242" s="135">
        <v>1</v>
      </c>
      <c r="S242" s="135" t="s">
        <v>27</v>
      </c>
      <c r="T242" s="135">
        <v>3</v>
      </c>
      <c r="U242" s="135">
        <v>3</v>
      </c>
    </row>
    <row r="243" spans="2:21" s="39" customFormat="1" ht="35.25" customHeight="1" x14ac:dyDescent="0.25">
      <c r="B243" s="359"/>
      <c r="C243" s="359"/>
      <c r="D243" s="360"/>
      <c r="E243" s="133" t="s">
        <v>304</v>
      </c>
      <c r="F243" s="134" t="s">
        <v>2098</v>
      </c>
      <c r="G243" s="359"/>
      <c r="H243" s="135">
        <v>3</v>
      </c>
      <c r="I243" s="135" t="s">
        <v>27</v>
      </c>
      <c r="J243" s="135">
        <v>3</v>
      </c>
      <c r="K243" s="135">
        <v>3</v>
      </c>
      <c r="L243" s="135" t="s">
        <v>27</v>
      </c>
      <c r="M243" s="135" t="s">
        <v>27</v>
      </c>
      <c r="N243" s="135">
        <v>3</v>
      </c>
      <c r="O243" s="135" t="s">
        <v>27</v>
      </c>
      <c r="P243" s="135" t="s">
        <v>27</v>
      </c>
      <c r="Q243" s="135">
        <v>1</v>
      </c>
      <c r="R243" s="135">
        <v>1</v>
      </c>
      <c r="S243" s="135" t="s">
        <v>27</v>
      </c>
      <c r="T243" s="135" t="s">
        <v>27</v>
      </c>
      <c r="U243" s="135">
        <v>3</v>
      </c>
    </row>
    <row r="244" spans="2:21" s="39" customFormat="1" ht="35.25" customHeight="1" x14ac:dyDescent="0.25">
      <c r="B244" s="359"/>
      <c r="C244" s="359"/>
      <c r="D244" s="360"/>
      <c r="E244" s="133" t="s">
        <v>305</v>
      </c>
      <c r="F244" s="134" t="s">
        <v>2099</v>
      </c>
      <c r="G244" s="359"/>
      <c r="H244" s="135">
        <v>3</v>
      </c>
      <c r="I244" s="135" t="s">
        <v>27</v>
      </c>
      <c r="J244" s="135" t="s">
        <v>27</v>
      </c>
      <c r="K244" s="135" t="s">
        <v>27</v>
      </c>
      <c r="L244" s="135">
        <v>2</v>
      </c>
      <c r="M244" s="135" t="s">
        <v>27</v>
      </c>
      <c r="N244" s="135" t="s">
        <v>27</v>
      </c>
      <c r="O244" s="135">
        <v>3</v>
      </c>
      <c r="P244" s="135">
        <v>2</v>
      </c>
      <c r="Q244" s="135">
        <v>2</v>
      </c>
      <c r="R244" s="135" t="s">
        <v>27</v>
      </c>
      <c r="S244" s="135" t="s">
        <v>27</v>
      </c>
      <c r="T244" s="135">
        <v>3</v>
      </c>
      <c r="U244" s="135" t="s">
        <v>27</v>
      </c>
    </row>
    <row r="245" spans="2:21" s="39" customFormat="1" ht="35.25" customHeight="1" x14ac:dyDescent="0.25">
      <c r="B245" s="359"/>
      <c r="C245" s="359"/>
      <c r="D245" s="360"/>
      <c r="E245" s="133" t="s">
        <v>456</v>
      </c>
      <c r="F245" s="134" t="s">
        <v>2100</v>
      </c>
      <c r="G245" s="359"/>
      <c r="H245" s="135" t="s">
        <v>27</v>
      </c>
      <c r="I245" s="135" t="s">
        <v>27</v>
      </c>
      <c r="J245" s="135">
        <v>3</v>
      </c>
      <c r="K245" s="135" t="s">
        <v>27</v>
      </c>
      <c r="L245" s="135" t="s">
        <v>27</v>
      </c>
      <c r="M245" s="135" t="s">
        <v>27</v>
      </c>
      <c r="N245" s="135">
        <v>1</v>
      </c>
      <c r="O245" s="135" t="s">
        <v>27</v>
      </c>
      <c r="P245" s="135" t="s">
        <v>27</v>
      </c>
      <c r="Q245" s="135">
        <v>3</v>
      </c>
      <c r="R245" s="135">
        <v>1</v>
      </c>
      <c r="S245" s="135" t="s">
        <v>27</v>
      </c>
      <c r="T245" s="135" t="s">
        <v>27</v>
      </c>
      <c r="U245" s="135">
        <v>3</v>
      </c>
    </row>
    <row r="246" spans="2:21" s="39" customFormat="1" ht="35.25" customHeight="1" x14ac:dyDescent="0.25">
      <c r="B246" s="359"/>
      <c r="C246" s="359"/>
      <c r="D246" s="360"/>
      <c r="E246" s="133" t="s">
        <v>460</v>
      </c>
      <c r="F246" s="134" t="s">
        <v>2101</v>
      </c>
      <c r="G246" s="359"/>
      <c r="H246" s="135">
        <v>3</v>
      </c>
      <c r="I246" s="135" t="s">
        <v>27</v>
      </c>
      <c r="J246" s="135" t="s">
        <v>27</v>
      </c>
      <c r="K246" s="135" t="s">
        <v>27</v>
      </c>
      <c r="L246" s="135" t="s">
        <v>27</v>
      </c>
      <c r="M246" s="135" t="s">
        <v>27</v>
      </c>
      <c r="N246" s="135" t="s">
        <v>27</v>
      </c>
      <c r="O246" s="135" t="s">
        <v>27</v>
      </c>
      <c r="P246" s="135" t="s">
        <v>27</v>
      </c>
      <c r="Q246" s="135" t="s">
        <v>27</v>
      </c>
      <c r="R246" s="135">
        <v>3</v>
      </c>
      <c r="S246" s="135" t="s">
        <v>27</v>
      </c>
      <c r="T246" s="135">
        <v>3</v>
      </c>
      <c r="U246" s="135">
        <v>3</v>
      </c>
    </row>
    <row r="247" spans="2:21" s="39" customFormat="1" ht="35.25" customHeight="1" x14ac:dyDescent="0.25">
      <c r="B247" s="359"/>
      <c r="C247" s="359"/>
      <c r="D247" s="360"/>
      <c r="E247" s="133" t="s">
        <v>302</v>
      </c>
      <c r="F247" s="134"/>
      <c r="G247" s="359"/>
      <c r="H247" s="135">
        <v>3</v>
      </c>
      <c r="I247" s="135" t="s">
        <v>27</v>
      </c>
      <c r="J247" s="135">
        <v>1</v>
      </c>
      <c r="K247" s="135">
        <v>1</v>
      </c>
      <c r="L247" s="135">
        <v>1</v>
      </c>
      <c r="M247" s="135" t="s">
        <v>27</v>
      </c>
      <c r="N247" s="135">
        <v>1</v>
      </c>
      <c r="O247" s="135">
        <v>1</v>
      </c>
      <c r="P247" s="135">
        <v>1</v>
      </c>
      <c r="Q247" s="135">
        <v>1</v>
      </c>
      <c r="R247" s="135">
        <v>1</v>
      </c>
      <c r="S247" s="135" t="s">
        <v>27</v>
      </c>
      <c r="T247" s="135">
        <v>2</v>
      </c>
      <c r="U247" s="135">
        <v>2</v>
      </c>
    </row>
    <row r="248" spans="2:21" s="39" customFormat="1" ht="35.25" customHeight="1" x14ac:dyDescent="0.25">
      <c r="B248" s="359" t="s">
        <v>306</v>
      </c>
      <c r="C248" s="359" t="s">
        <v>2102</v>
      </c>
      <c r="D248" s="360" t="s">
        <v>2103</v>
      </c>
      <c r="E248" s="133" t="s">
        <v>307</v>
      </c>
      <c r="F248" s="134" t="s">
        <v>2104</v>
      </c>
      <c r="G248" s="359" t="s">
        <v>73</v>
      </c>
      <c r="H248" s="135">
        <v>3</v>
      </c>
      <c r="I248" s="135" t="s">
        <v>27</v>
      </c>
      <c r="J248" s="135" t="s">
        <v>27</v>
      </c>
      <c r="K248" s="135">
        <v>3</v>
      </c>
      <c r="L248" s="135" t="s">
        <v>27</v>
      </c>
      <c r="M248" s="135" t="s">
        <v>27</v>
      </c>
      <c r="N248" s="135" t="s">
        <v>27</v>
      </c>
      <c r="O248" s="135" t="s">
        <v>27</v>
      </c>
      <c r="P248" s="135">
        <v>2</v>
      </c>
      <c r="Q248" s="135" t="s">
        <v>27</v>
      </c>
      <c r="R248" s="135">
        <v>1</v>
      </c>
      <c r="S248" s="135">
        <v>2</v>
      </c>
      <c r="T248" s="135">
        <v>3</v>
      </c>
      <c r="U248" s="135" t="s">
        <v>27</v>
      </c>
    </row>
    <row r="249" spans="2:21" s="39" customFormat="1" ht="35.25" customHeight="1" x14ac:dyDescent="0.25">
      <c r="B249" s="359"/>
      <c r="C249" s="359"/>
      <c r="D249" s="360"/>
      <c r="E249" s="133" t="s">
        <v>308</v>
      </c>
      <c r="F249" s="134" t="s">
        <v>2105</v>
      </c>
      <c r="G249" s="359"/>
      <c r="H249" s="135">
        <v>3</v>
      </c>
      <c r="I249" s="135" t="s">
        <v>27</v>
      </c>
      <c r="J249" s="135" t="s">
        <v>27</v>
      </c>
      <c r="K249" s="135">
        <v>3</v>
      </c>
      <c r="L249" s="135" t="s">
        <v>27</v>
      </c>
      <c r="M249" s="135" t="s">
        <v>27</v>
      </c>
      <c r="N249" s="135" t="s">
        <v>27</v>
      </c>
      <c r="O249" s="135" t="s">
        <v>27</v>
      </c>
      <c r="P249" s="135" t="s">
        <v>27</v>
      </c>
      <c r="Q249" s="135">
        <v>1</v>
      </c>
      <c r="R249" s="135">
        <v>2</v>
      </c>
      <c r="S249" s="135" t="s">
        <v>27</v>
      </c>
      <c r="T249" s="135" t="s">
        <v>27</v>
      </c>
      <c r="U249" s="135">
        <v>3</v>
      </c>
    </row>
    <row r="250" spans="2:21" s="39" customFormat="1" ht="35.25" customHeight="1" x14ac:dyDescent="0.25">
      <c r="B250" s="359"/>
      <c r="C250" s="359"/>
      <c r="D250" s="360"/>
      <c r="E250" s="133" t="s">
        <v>309</v>
      </c>
      <c r="F250" s="134" t="s">
        <v>2106</v>
      </c>
      <c r="G250" s="359"/>
      <c r="H250" s="135">
        <v>3</v>
      </c>
      <c r="I250" s="135" t="s">
        <v>27</v>
      </c>
      <c r="J250" s="135" t="s">
        <v>27</v>
      </c>
      <c r="K250" s="135" t="s">
        <v>27</v>
      </c>
      <c r="L250" s="135" t="s">
        <v>27</v>
      </c>
      <c r="M250" s="135" t="s">
        <v>27</v>
      </c>
      <c r="N250" s="135" t="s">
        <v>27</v>
      </c>
      <c r="O250" s="135">
        <v>3</v>
      </c>
      <c r="P250" s="135" t="s">
        <v>27</v>
      </c>
      <c r="Q250" s="135">
        <v>2</v>
      </c>
      <c r="R250" s="135" t="s">
        <v>27</v>
      </c>
      <c r="S250" s="135" t="s">
        <v>27</v>
      </c>
      <c r="T250" s="135">
        <v>3</v>
      </c>
      <c r="U250" s="135">
        <v>3</v>
      </c>
    </row>
    <row r="251" spans="2:21" s="39" customFormat="1" ht="35.25" customHeight="1" x14ac:dyDescent="0.25">
      <c r="B251" s="359"/>
      <c r="C251" s="359"/>
      <c r="D251" s="360"/>
      <c r="E251" s="133" t="s">
        <v>457</v>
      </c>
      <c r="F251" s="134" t="s">
        <v>2107</v>
      </c>
      <c r="G251" s="359"/>
      <c r="H251" s="135">
        <v>2</v>
      </c>
      <c r="I251" s="135" t="s">
        <v>27</v>
      </c>
      <c r="J251" s="135" t="s">
        <v>27</v>
      </c>
      <c r="K251" s="135" t="s">
        <v>27</v>
      </c>
      <c r="L251" s="135">
        <v>2</v>
      </c>
      <c r="M251" s="135" t="s">
        <v>27</v>
      </c>
      <c r="N251" s="135">
        <v>3</v>
      </c>
      <c r="O251" s="135" t="s">
        <v>27</v>
      </c>
      <c r="P251" s="135" t="s">
        <v>27</v>
      </c>
      <c r="Q251" s="135">
        <v>3</v>
      </c>
      <c r="R251" s="135">
        <v>2</v>
      </c>
      <c r="S251" s="135" t="s">
        <v>27</v>
      </c>
      <c r="T251" s="135" t="s">
        <v>27</v>
      </c>
      <c r="U251" s="135">
        <v>3</v>
      </c>
    </row>
    <row r="252" spans="2:21" s="39" customFormat="1" ht="35.25" customHeight="1" x14ac:dyDescent="0.25">
      <c r="B252" s="359"/>
      <c r="C252" s="359"/>
      <c r="D252" s="360"/>
      <c r="E252" s="133" t="s">
        <v>458</v>
      </c>
      <c r="F252" s="134" t="s">
        <v>2108</v>
      </c>
      <c r="G252" s="359"/>
      <c r="H252" s="135">
        <v>3</v>
      </c>
      <c r="I252" s="135" t="s">
        <v>27</v>
      </c>
      <c r="J252" s="135" t="s">
        <v>27</v>
      </c>
      <c r="K252" s="135">
        <v>3</v>
      </c>
      <c r="L252" s="135" t="s">
        <v>27</v>
      </c>
      <c r="M252" s="135" t="s">
        <v>27</v>
      </c>
      <c r="N252" s="135" t="s">
        <v>27</v>
      </c>
      <c r="O252" s="135" t="s">
        <v>27</v>
      </c>
      <c r="P252" s="135">
        <v>3</v>
      </c>
      <c r="Q252" s="135" t="s">
        <v>27</v>
      </c>
      <c r="R252" s="135">
        <v>3</v>
      </c>
      <c r="S252" s="135" t="s">
        <v>27</v>
      </c>
      <c r="T252" s="135">
        <v>2</v>
      </c>
      <c r="U252" s="135">
        <v>3</v>
      </c>
    </row>
    <row r="253" spans="2:21" s="39" customFormat="1" ht="35.25" customHeight="1" x14ac:dyDescent="0.25">
      <c r="B253" s="359"/>
      <c r="C253" s="359"/>
      <c r="D253" s="360"/>
      <c r="E253" s="133" t="s">
        <v>306</v>
      </c>
      <c r="F253" s="134"/>
      <c r="G253" s="359"/>
      <c r="H253" s="135">
        <v>3</v>
      </c>
      <c r="I253" s="135" t="s">
        <v>27</v>
      </c>
      <c r="J253" s="135">
        <v>1</v>
      </c>
      <c r="K253" s="135">
        <v>2</v>
      </c>
      <c r="L253" s="135">
        <v>1</v>
      </c>
      <c r="M253" s="135" t="s">
        <v>27</v>
      </c>
      <c r="N253" s="135">
        <v>1</v>
      </c>
      <c r="O253" s="135">
        <v>1</v>
      </c>
      <c r="P253" s="135">
        <v>1</v>
      </c>
      <c r="Q253" s="135">
        <v>1</v>
      </c>
      <c r="R253" s="135">
        <v>2</v>
      </c>
      <c r="S253" s="135">
        <v>1</v>
      </c>
      <c r="T253" s="135">
        <v>2</v>
      </c>
      <c r="U253" s="135">
        <v>2</v>
      </c>
    </row>
    <row r="254" spans="2:21" s="39" customFormat="1" ht="35.25" customHeight="1" x14ac:dyDescent="0.25">
      <c r="B254" s="359" t="s">
        <v>310</v>
      </c>
      <c r="C254" s="359" t="s">
        <v>1248</v>
      </c>
      <c r="D254" s="360" t="s">
        <v>541</v>
      </c>
      <c r="E254" s="133" t="s">
        <v>311</v>
      </c>
      <c r="F254" s="134" t="s">
        <v>1314</v>
      </c>
      <c r="G254" s="359" t="s">
        <v>73</v>
      </c>
      <c r="H254" s="135">
        <v>3</v>
      </c>
      <c r="I254" s="135" t="s">
        <v>27</v>
      </c>
      <c r="J254" s="135" t="s">
        <v>27</v>
      </c>
      <c r="K254" s="135">
        <v>3</v>
      </c>
      <c r="L254" s="135" t="s">
        <v>27</v>
      </c>
      <c r="M254" s="135">
        <v>3</v>
      </c>
      <c r="N254" s="135" t="s">
        <v>27</v>
      </c>
      <c r="O254" s="135" t="s">
        <v>27</v>
      </c>
      <c r="P254" s="135">
        <v>2</v>
      </c>
      <c r="Q254" s="135" t="s">
        <v>27</v>
      </c>
      <c r="R254" s="135">
        <v>1</v>
      </c>
      <c r="S254" s="135">
        <v>2</v>
      </c>
      <c r="T254" s="135">
        <v>2</v>
      </c>
      <c r="U254" s="135" t="s">
        <v>27</v>
      </c>
    </row>
    <row r="255" spans="2:21" s="39" customFormat="1" ht="35.25" customHeight="1" x14ac:dyDescent="0.25">
      <c r="B255" s="359"/>
      <c r="C255" s="359"/>
      <c r="D255" s="360"/>
      <c r="E255" s="133" t="s">
        <v>312</v>
      </c>
      <c r="F255" s="134" t="s">
        <v>2109</v>
      </c>
      <c r="G255" s="359"/>
      <c r="H255" s="135">
        <v>3</v>
      </c>
      <c r="I255" s="135" t="s">
        <v>27</v>
      </c>
      <c r="J255" s="135" t="s">
        <v>27</v>
      </c>
      <c r="K255" s="135">
        <v>3</v>
      </c>
      <c r="L255" s="135" t="s">
        <v>27</v>
      </c>
      <c r="M255" s="135">
        <v>3</v>
      </c>
      <c r="N255" s="135" t="s">
        <v>27</v>
      </c>
      <c r="O255" s="135" t="s">
        <v>27</v>
      </c>
      <c r="P255" s="135" t="s">
        <v>27</v>
      </c>
      <c r="Q255" s="135">
        <v>1</v>
      </c>
      <c r="R255" s="135">
        <v>2</v>
      </c>
      <c r="S255" s="135" t="s">
        <v>27</v>
      </c>
      <c r="T255" s="135" t="s">
        <v>27</v>
      </c>
      <c r="U255" s="135">
        <v>2</v>
      </c>
    </row>
    <row r="256" spans="2:21" s="39" customFormat="1" ht="35.25" customHeight="1" x14ac:dyDescent="0.25">
      <c r="B256" s="359"/>
      <c r="C256" s="359"/>
      <c r="D256" s="360"/>
      <c r="E256" s="133" t="s">
        <v>313</v>
      </c>
      <c r="F256" s="134" t="s">
        <v>2110</v>
      </c>
      <c r="G256" s="359"/>
      <c r="H256" s="135">
        <v>3</v>
      </c>
      <c r="I256" s="135" t="s">
        <v>27</v>
      </c>
      <c r="J256" s="135" t="s">
        <v>27</v>
      </c>
      <c r="K256" s="135" t="s">
        <v>27</v>
      </c>
      <c r="L256" s="135" t="s">
        <v>27</v>
      </c>
      <c r="M256" s="135">
        <v>3</v>
      </c>
      <c r="N256" s="135" t="s">
        <v>27</v>
      </c>
      <c r="O256" s="135" t="s">
        <v>27</v>
      </c>
      <c r="P256" s="135" t="s">
        <v>27</v>
      </c>
      <c r="Q256" s="135">
        <v>2</v>
      </c>
      <c r="R256" s="137"/>
      <c r="S256" s="135">
        <v>3</v>
      </c>
      <c r="T256" s="135" t="s">
        <v>27</v>
      </c>
      <c r="U256" s="135" t="s">
        <v>27</v>
      </c>
    </row>
    <row r="257" spans="2:21" s="39" customFormat="1" ht="35.25" customHeight="1" x14ac:dyDescent="0.25">
      <c r="B257" s="359"/>
      <c r="C257" s="359"/>
      <c r="D257" s="360"/>
      <c r="E257" s="133" t="s">
        <v>310</v>
      </c>
      <c r="F257" s="134"/>
      <c r="G257" s="359"/>
      <c r="H257" s="135">
        <v>2</v>
      </c>
      <c r="I257" s="135" t="s">
        <v>27</v>
      </c>
      <c r="J257" s="135" t="s">
        <v>27</v>
      </c>
      <c r="K257" s="135">
        <v>1</v>
      </c>
      <c r="L257" s="135" t="s">
        <v>27</v>
      </c>
      <c r="M257" s="135">
        <v>2</v>
      </c>
      <c r="N257" s="135" t="s">
        <v>27</v>
      </c>
      <c r="O257" s="135" t="s">
        <v>27</v>
      </c>
      <c r="P257" s="135">
        <v>1</v>
      </c>
      <c r="Q257" s="135">
        <v>1</v>
      </c>
      <c r="R257" s="135">
        <v>1</v>
      </c>
      <c r="S257" s="135">
        <v>1</v>
      </c>
      <c r="T257" s="135">
        <v>1</v>
      </c>
      <c r="U257" s="135">
        <v>1</v>
      </c>
    </row>
    <row r="258" spans="2:21" s="39" customFormat="1" ht="35.25" customHeight="1" x14ac:dyDescent="0.25">
      <c r="B258" s="359" t="s">
        <v>316</v>
      </c>
      <c r="C258" s="359" t="s">
        <v>2111</v>
      </c>
      <c r="D258" s="360" t="s">
        <v>2112</v>
      </c>
      <c r="E258" s="133" t="s">
        <v>317</v>
      </c>
      <c r="F258" s="134" t="s">
        <v>2113</v>
      </c>
      <c r="G258" s="359" t="s">
        <v>26</v>
      </c>
      <c r="H258" s="135">
        <v>3</v>
      </c>
      <c r="I258" s="135" t="s">
        <v>27</v>
      </c>
      <c r="J258" s="135" t="s">
        <v>27</v>
      </c>
      <c r="K258" s="135" t="s">
        <v>27</v>
      </c>
      <c r="L258" s="135" t="s">
        <v>27</v>
      </c>
      <c r="M258" s="135" t="s">
        <v>27</v>
      </c>
      <c r="N258" s="135" t="s">
        <v>27</v>
      </c>
      <c r="O258" s="135" t="s">
        <v>27</v>
      </c>
      <c r="P258" s="135" t="s">
        <v>27</v>
      </c>
      <c r="Q258" s="135" t="s">
        <v>27</v>
      </c>
      <c r="R258" s="135" t="s">
        <v>27</v>
      </c>
      <c r="S258" s="135" t="s">
        <v>27</v>
      </c>
      <c r="T258" s="135">
        <v>3</v>
      </c>
      <c r="U258" s="135" t="s">
        <v>27</v>
      </c>
    </row>
    <row r="259" spans="2:21" s="39" customFormat="1" ht="35.25" customHeight="1" x14ac:dyDescent="0.25">
      <c r="B259" s="359"/>
      <c r="C259" s="359"/>
      <c r="D259" s="360"/>
      <c r="E259" s="133" t="s">
        <v>318</v>
      </c>
      <c r="F259" s="134" t="s">
        <v>2114</v>
      </c>
      <c r="G259" s="359"/>
      <c r="H259" s="135">
        <v>3</v>
      </c>
      <c r="I259" s="135" t="s">
        <v>27</v>
      </c>
      <c r="J259" s="135" t="s">
        <v>27</v>
      </c>
      <c r="K259" s="135" t="s">
        <v>27</v>
      </c>
      <c r="L259" s="135" t="s">
        <v>27</v>
      </c>
      <c r="M259" s="135" t="s">
        <v>27</v>
      </c>
      <c r="N259" s="135" t="s">
        <v>27</v>
      </c>
      <c r="O259" s="135" t="s">
        <v>27</v>
      </c>
      <c r="P259" s="135" t="s">
        <v>27</v>
      </c>
      <c r="Q259" s="135" t="s">
        <v>27</v>
      </c>
      <c r="R259" s="135" t="s">
        <v>27</v>
      </c>
      <c r="S259" s="135" t="s">
        <v>27</v>
      </c>
      <c r="T259" s="135">
        <v>3</v>
      </c>
      <c r="U259" s="135" t="s">
        <v>27</v>
      </c>
    </row>
    <row r="260" spans="2:21" s="39" customFormat="1" ht="35.25" customHeight="1" x14ac:dyDescent="0.25">
      <c r="B260" s="359"/>
      <c r="C260" s="359"/>
      <c r="D260" s="360"/>
      <c r="E260" s="133" t="s">
        <v>319</v>
      </c>
      <c r="F260" s="134" t="s">
        <v>2115</v>
      </c>
      <c r="G260" s="359"/>
      <c r="H260" s="135" t="s">
        <v>27</v>
      </c>
      <c r="I260" s="135">
        <v>2</v>
      </c>
      <c r="J260" s="135" t="s">
        <v>27</v>
      </c>
      <c r="K260" s="135" t="s">
        <v>27</v>
      </c>
      <c r="L260" s="135" t="s">
        <v>27</v>
      </c>
      <c r="M260" s="135" t="s">
        <v>27</v>
      </c>
      <c r="N260" s="135" t="s">
        <v>27</v>
      </c>
      <c r="O260" s="135" t="s">
        <v>27</v>
      </c>
      <c r="P260" s="135" t="s">
        <v>27</v>
      </c>
      <c r="Q260" s="135" t="s">
        <v>27</v>
      </c>
      <c r="R260" s="135" t="s">
        <v>27</v>
      </c>
      <c r="S260" s="135" t="s">
        <v>27</v>
      </c>
      <c r="T260" s="135">
        <v>3</v>
      </c>
      <c r="U260" s="135" t="s">
        <v>27</v>
      </c>
    </row>
    <row r="261" spans="2:21" s="39" customFormat="1" ht="35.25" customHeight="1" x14ac:dyDescent="0.25">
      <c r="B261" s="359"/>
      <c r="C261" s="359"/>
      <c r="D261" s="360"/>
      <c r="E261" s="133" t="s">
        <v>320</v>
      </c>
      <c r="F261" s="134" t="s">
        <v>2116</v>
      </c>
      <c r="G261" s="359"/>
      <c r="H261" s="135" t="s">
        <v>27</v>
      </c>
      <c r="I261" s="135" t="s">
        <v>27</v>
      </c>
      <c r="J261" s="135">
        <v>3</v>
      </c>
      <c r="K261" s="135" t="s">
        <v>27</v>
      </c>
      <c r="L261" s="135" t="s">
        <v>27</v>
      </c>
      <c r="M261" s="135" t="s">
        <v>27</v>
      </c>
      <c r="N261" s="135" t="s">
        <v>27</v>
      </c>
      <c r="O261" s="135" t="s">
        <v>27</v>
      </c>
      <c r="P261" s="135" t="s">
        <v>27</v>
      </c>
      <c r="Q261" s="135" t="s">
        <v>27</v>
      </c>
      <c r="R261" s="135" t="s">
        <v>27</v>
      </c>
      <c r="S261" s="135" t="s">
        <v>27</v>
      </c>
      <c r="T261" s="135" t="s">
        <v>27</v>
      </c>
      <c r="U261" s="135">
        <v>3</v>
      </c>
    </row>
    <row r="262" spans="2:21" s="39" customFormat="1" ht="35.25" customHeight="1" x14ac:dyDescent="0.25">
      <c r="B262" s="359"/>
      <c r="C262" s="359"/>
      <c r="D262" s="360"/>
      <c r="E262" s="133" t="s">
        <v>321</v>
      </c>
      <c r="F262" s="134" t="s">
        <v>2117</v>
      </c>
      <c r="G262" s="359"/>
      <c r="H262" s="135" t="s">
        <v>27</v>
      </c>
      <c r="I262" s="135" t="s">
        <v>27</v>
      </c>
      <c r="J262" s="135" t="s">
        <v>27</v>
      </c>
      <c r="K262" s="135" t="s">
        <v>27</v>
      </c>
      <c r="L262" s="135" t="s">
        <v>27</v>
      </c>
      <c r="M262" s="135">
        <v>3</v>
      </c>
      <c r="N262" s="135" t="s">
        <v>27</v>
      </c>
      <c r="O262" s="135" t="s">
        <v>27</v>
      </c>
      <c r="P262" s="135" t="s">
        <v>27</v>
      </c>
      <c r="Q262" s="135" t="s">
        <v>27</v>
      </c>
      <c r="R262" s="135" t="s">
        <v>27</v>
      </c>
      <c r="S262" s="135" t="s">
        <v>27</v>
      </c>
      <c r="T262" s="135" t="s">
        <v>27</v>
      </c>
      <c r="U262" s="135">
        <v>3</v>
      </c>
    </row>
    <row r="263" spans="2:21" s="39" customFormat="1" ht="35.25" customHeight="1" x14ac:dyDescent="0.25">
      <c r="B263" s="359"/>
      <c r="C263" s="359"/>
      <c r="D263" s="360"/>
      <c r="E263" s="133" t="s">
        <v>316</v>
      </c>
      <c r="F263" s="134"/>
      <c r="G263" s="359"/>
      <c r="H263" s="135">
        <v>1</v>
      </c>
      <c r="I263" s="135">
        <v>1</v>
      </c>
      <c r="J263" s="135">
        <v>1</v>
      </c>
      <c r="K263" s="135">
        <v>1</v>
      </c>
      <c r="L263" s="135" t="s">
        <v>27</v>
      </c>
      <c r="M263" s="135">
        <v>1</v>
      </c>
      <c r="N263" s="135" t="s">
        <v>27</v>
      </c>
      <c r="O263" s="135" t="s">
        <v>27</v>
      </c>
      <c r="P263" s="135">
        <v>1</v>
      </c>
      <c r="Q263" s="135">
        <v>1</v>
      </c>
      <c r="R263" s="135">
        <v>1</v>
      </c>
      <c r="S263" s="135">
        <v>1</v>
      </c>
      <c r="T263" s="135">
        <v>1</v>
      </c>
      <c r="U263" s="135">
        <v>1</v>
      </c>
    </row>
    <row r="264" spans="2:21" ht="35.25" customHeight="1" x14ac:dyDescent="0.25">
      <c r="B264" s="322" t="s">
        <v>322</v>
      </c>
      <c r="C264" s="322" t="s">
        <v>2118</v>
      </c>
      <c r="D264" s="350" t="s">
        <v>2119</v>
      </c>
      <c r="E264" s="74" t="s">
        <v>323</v>
      </c>
      <c r="F264" s="71" t="s">
        <v>2120</v>
      </c>
      <c r="G264" s="322" t="s">
        <v>26</v>
      </c>
      <c r="H264" s="69">
        <v>3</v>
      </c>
      <c r="I264" s="69" t="s">
        <v>27</v>
      </c>
      <c r="J264" s="69" t="s">
        <v>27</v>
      </c>
      <c r="K264" s="69" t="s">
        <v>27</v>
      </c>
      <c r="L264" s="69" t="s">
        <v>27</v>
      </c>
      <c r="M264" s="69" t="s">
        <v>27</v>
      </c>
      <c r="N264" s="69" t="s">
        <v>27</v>
      </c>
      <c r="O264" s="69" t="s">
        <v>27</v>
      </c>
      <c r="P264" s="69" t="s">
        <v>27</v>
      </c>
      <c r="Q264" s="69" t="s">
        <v>27</v>
      </c>
      <c r="R264" s="69" t="s">
        <v>27</v>
      </c>
      <c r="S264" s="69" t="s">
        <v>27</v>
      </c>
      <c r="T264" s="69">
        <v>3</v>
      </c>
      <c r="U264" s="69" t="s">
        <v>27</v>
      </c>
    </row>
    <row r="265" spans="2:21" ht="35.25" customHeight="1" x14ac:dyDescent="0.25">
      <c r="B265" s="322"/>
      <c r="C265" s="322"/>
      <c r="D265" s="350"/>
      <c r="E265" s="74" t="s">
        <v>324</v>
      </c>
      <c r="F265" s="71" t="s">
        <v>2121</v>
      </c>
      <c r="G265" s="322"/>
      <c r="H265" s="69">
        <v>3</v>
      </c>
      <c r="I265" s="69" t="s">
        <v>27</v>
      </c>
      <c r="J265" s="69" t="s">
        <v>27</v>
      </c>
      <c r="K265" s="69" t="s">
        <v>27</v>
      </c>
      <c r="L265" s="69" t="s">
        <v>27</v>
      </c>
      <c r="M265" s="69" t="s">
        <v>27</v>
      </c>
      <c r="N265" s="69" t="s">
        <v>27</v>
      </c>
      <c r="O265" s="69" t="s">
        <v>27</v>
      </c>
      <c r="P265" s="69" t="s">
        <v>27</v>
      </c>
      <c r="Q265" s="69" t="s">
        <v>27</v>
      </c>
      <c r="R265" s="69">
        <v>3</v>
      </c>
      <c r="S265" s="69" t="s">
        <v>27</v>
      </c>
      <c r="T265" s="69">
        <v>3</v>
      </c>
      <c r="U265" s="69" t="s">
        <v>27</v>
      </c>
    </row>
    <row r="266" spans="2:21" ht="35.25" customHeight="1" x14ac:dyDescent="0.25">
      <c r="B266" s="322"/>
      <c r="C266" s="322"/>
      <c r="D266" s="350"/>
      <c r="E266" s="74" t="s">
        <v>325</v>
      </c>
      <c r="F266" s="71" t="s">
        <v>2122</v>
      </c>
      <c r="G266" s="322"/>
      <c r="H266" s="69">
        <v>3</v>
      </c>
      <c r="I266" s="69" t="s">
        <v>27</v>
      </c>
      <c r="J266" s="69">
        <v>2</v>
      </c>
      <c r="K266" s="69" t="s">
        <v>27</v>
      </c>
      <c r="L266" s="69" t="s">
        <v>27</v>
      </c>
      <c r="M266" s="69" t="s">
        <v>27</v>
      </c>
      <c r="N266" s="69" t="s">
        <v>27</v>
      </c>
      <c r="O266" s="69" t="s">
        <v>27</v>
      </c>
      <c r="P266" s="69" t="s">
        <v>27</v>
      </c>
      <c r="Q266" s="69" t="s">
        <v>27</v>
      </c>
      <c r="R266" s="69" t="s">
        <v>27</v>
      </c>
      <c r="S266" s="69" t="s">
        <v>27</v>
      </c>
      <c r="T266" s="69">
        <v>3</v>
      </c>
      <c r="U266" s="69">
        <v>2</v>
      </c>
    </row>
    <row r="267" spans="2:21" ht="35.25" customHeight="1" x14ac:dyDescent="0.25">
      <c r="B267" s="322"/>
      <c r="C267" s="322"/>
      <c r="D267" s="350"/>
      <c r="E267" s="74" t="s">
        <v>326</v>
      </c>
      <c r="F267" s="71" t="s">
        <v>2123</v>
      </c>
      <c r="G267" s="322"/>
      <c r="H267" s="69">
        <v>3</v>
      </c>
      <c r="I267" s="69" t="s">
        <v>27</v>
      </c>
      <c r="J267" s="69" t="s">
        <v>27</v>
      </c>
      <c r="K267" s="69" t="s">
        <v>27</v>
      </c>
      <c r="L267" s="69" t="s">
        <v>27</v>
      </c>
      <c r="M267" s="69" t="s">
        <v>27</v>
      </c>
      <c r="N267" s="69" t="s">
        <v>27</v>
      </c>
      <c r="O267" s="69" t="s">
        <v>27</v>
      </c>
      <c r="P267" s="69" t="s">
        <v>27</v>
      </c>
      <c r="Q267" s="69" t="s">
        <v>27</v>
      </c>
      <c r="R267" s="69">
        <v>3</v>
      </c>
      <c r="S267" s="69" t="s">
        <v>27</v>
      </c>
      <c r="T267" s="69">
        <v>3</v>
      </c>
      <c r="U267" s="69">
        <v>1</v>
      </c>
    </row>
    <row r="268" spans="2:21" ht="35.25" customHeight="1" x14ac:dyDescent="0.25">
      <c r="B268" s="322"/>
      <c r="C268" s="322"/>
      <c r="D268" s="350"/>
      <c r="E268" s="74" t="s">
        <v>327</v>
      </c>
      <c r="F268" s="71" t="s">
        <v>2124</v>
      </c>
      <c r="G268" s="322"/>
      <c r="H268" s="69">
        <v>3</v>
      </c>
      <c r="I268" s="69" t="s">
        <v>27</v>
      </c>
      <c r="J268" s="69" t="s">
        <v>27</v>
      </c>
      <c r="K268" s="69">
        <v>3</v>
      </c>
      <c r="L268" s="69" t="s">
        <v>27</v>
      </c>
      <c r="M268" s="69" t="s">
        <v>27</v>
      </c>
      <c r="N268" s="69" t="s">
        <v>27</v>
      </c>
      <c r="O268" s="69" t="s">
        <v>27</v>
      </c>
      <c r="P268" s="69" t="s">
        <v>27</v>
      </c>
      <c r="Q268" s="69" t="s">
        <v>27</v>
      </c>
      <c r="R268" s="69" t="s">
        <v>27</v>
      </c>
      <c r="S268" s="69" t="s">
        <v>27</v>
      </c>
      <c r="T268" s="69">
        <v>3</v>
      </c>
      <c r="U268" s="69">
        <v>2</v>
      </c>
    </row>
    <row r="269" spans="2:21" ht="35.25" customHeight="1" x14ac:dyDescent="0.25">
      <c r="B269" s="322"/>
      <c r="C269" s="322"/>
      <c r="D269" s="350"/>
      <c r="E269" s="74" t="s">
        <v>322</v>
      </c>
      <c r="F269" s="71"/>
      <c r="G269" s="322"/>
      <c r="H269" s="69">
        <v>3</v>
      </c>
      <c r="I269" s="69" t="s">
        <v>27</v>
      </c>
      <c r="J269" s="69">
        <v>1</v>
      </c>
      <c r="K269" s="69">
        <v>1</v>
      </c>
      <c r="L269" s="69" t="s">
        <v>27</v>
      </c>
      <c r="M269" s="69" t="s">
        <v>27</v>
      </c>
      <c r="N269" s="69" t="s">
        <v>27</v>
      </c>
      <c r="O269" s="69" t="s">
        <v>27</v>
      </c>
      <c r="P269" s="69" t="s">
        <v>27</v>
      </c>
      <c r="Q269" s="69" t="s">
        <v>27</v>
      </c>
      <c r="R269" s="69">
        <v>1</v>
      </c>
      <c r="S269" s="69" t="s">
        <v>27</v>
      </c>
      <c r="T269" s="69">
        <v>3</v>
      </c>
      <c r="U269" s="69">
        <v>1</v>
      </c>
    </row>
    <row r="270" spans="2:21" ht="35.25" customHeight="1" x14ac:dyDescent="0.25">
      <c r="B270" s="322" t="s">
        <v>328</v>
      </c>
      <c r="C270" s="322" t="s">
        <v>2125</v>
      </c>
      <c r="D270" s="350" t="s">
        <v>2126</v>
      </c>
      <c r="E270" s="74" t="s">
        <v>329</v>
      </c>
      <c r="F270" s="71" t="s">
        <v>2127</v>
      </c>
      <c r="G270" s="322" t="s">
        <v>26</v>
      </c>
      <c r="H270" s="69">
        <v>3</v>
      </c>
      <c r="I270" s="69" t="s">
        <v>27</v>
      </c>
      <c r="J270" s="69" t="s">
        <v>27</v>
      </c>
      <c r="K270" s="69" t="s">
        <v>27</v>
      </c>
      <c r="L270" s="69" t="s">
        <v>27</v>
      </c>
      <c r="M270" s="69" t="s">
        <v>27</v>
      </c>
      <c r="N270" s="69" t="s">
        <v>27</v>
      </c>
      <c r="O270" s="69" t="s">
        <v>27</v>
      </c>
      <c r="P270" s="69" t="s">
        <v>27</v>
      </c>
      <c r="Q270" s="69" t="s">
        <v>27</v>
      </c>
      <c r="R270" s="69" t="s">
        <v>27</v>
      </c>
      <c r="S270" s="69" t="s">
        <v>27</v>
      </c>
      <c r="T270" s="69">
        <v>3</v>
      </c>
      <c r="U270" s="69" t="s">
        <v>27</v>
      </c>
    </row>
    <row r="271" spans="2:21" ht="35.25" customHeight="1" x14ac:dyDescent="0.25">
      <c r="B271" s="322"/>
      <c r="C271" s="322"/>
      <c r="D271" s="350"/>
      <c r="E271" s="74" t="s">
        <v>330</v>
      </c>
      <c r="F271" s="71" t="s">
        <v>2128</v>
      </c>
      <c r="G271" s="322"/>
      <c r="H271" s="69">
        <v>3</v>
      </c>
      <c r="I271" s="69" t="s">
        <v>27</v>
      </c>
      <c r="J271" s="69" t="s">
        <v>27</v>
      </c>
      <c r="K271" s="69" t="s">
        <v>27</v>
      </c>
      <c r="L271" s="69" t="s">
        <v>27</v>
      </c>
      <c r="M271" s="69" t="s">
        <v>27</v>
      </c>
      <c r="N271" s="69" t="s">
        <v>27</v>
      </c>
      <c r="O271" s="69" t="s">
        <v>27</v>
      </c>
      <c r="P271" s="69" t="s">
        <v>27</v>
      </c>
      <c r="Q271" s="69" t="s">
        <v>27</v>
      </c>
      <c r="R271" s="69" t="s">
        <v>27</v>
      </c>
      <c r="S271" s="69" t="s">
        <v>27</v>
      </c>
      <c r="T271" s="69">
        <v>3</v>
      </c>
      <c r="U271" s="69" t="s">
        <v>27</v>
      </c>
    </row>
    <row r="272" spans="2:21" ht="35.25" customHeight="1" x14ac:dyDescent="0.25">
      <c r="B272" s="322"/>
      <c r="C272" s="322"/>
      <c r="D272" s="350"/>
      <c r="E272" s="74" t="s">
        <v>331</v>
      </c>
      <c r="F272" s="71" t="s">
        <v>2129</v>
      </c>
      <c r="G272" s="322"/>
      <c r="H272" s="69" t="s">
        <v>27</v>
      </c>
      <c r="I272" s="69">
        <v>3</v>
      </c>
      <c r="J272" s="69" t="s">
        <v>27</v>
      </c>
      <c r="K272" s="69" t="s">
        <v>27</v>
      </c>
      <c r="L272" s="69" t="s">
        <v>27</v>
      </c>
      <c r="M272" s="69" t="s">
        <v>27</v>
      </c>
      <c r="N272" s="69" t="s">
        <v>27</v>
      </c>
      <c r="O272" s="69" t="s">
        <v>27</v>
      </c>
      <c r="P272" s="69" t="s">
        <v>27</v>
      </c>
      <c r="Q272" s="69" t="s">
        <v>27</v>
      </c>
      <c r="R272" s="69" t="s">
        <v>27</v>
      </c>
      <c r="S272" s="69">
        <v>2</v>
      </c>
      <c r="T272" s="69" t="s">
        <v>27</v>
      </c>
      <c r="U272" s="69">
        <v>3</v>
      </c>
    </row>
    <row r="273" spans="2:21" ht="35.25" customHeight="1" x14ac:dyDescent="0.25">
      <c r="B273" s="322"/>
      <c r="C273" s="322"/>
      <c r="D273" s="350"/>
      <c r="E273" s="74" t="s">
        <v>332</v>
      </c>
      <c r="F273" s="71" t="s">
        <v>2130</v>
      </c>
      <c r="G273" s="322"/>
      <c r="H273" s="69">
        <v>3</v>
      </c>
      <c r="I273" s="69" t="s">
        <v>27</v>
      </c>
      <c r="J273" s="69" t="s">
        <v>27</v>
      </c>
      <c r="K273" s="69" t="s">
        <v>27</v>
      </c>
      <c r="L273" s="69" t="s">
        <v>27</v>
      </c>
      <c r="M273" s="69" t="s">
        <v>27</v>
      </c>
      <c r="N273" s="69" t="s">
        <v>27</v>
      </c>
      <c r="O273" s="69" t="s">
        <v>27</v>
      </c>
      <c r="P273" s="69" t="s">
        <v>27</v>
      </c>
      <c r="Q273" s="69" t="s">
        <v>27</v>
      </c>
      <c r="R273" s="69" t="s">
        <v>27</v>
      </c>
      <c r="S273" s="69" t="s">
        <v>27</v>
      </c>
      <c r="T273" s="69">
        <v>3</v>
      </c>
      <c r="U273" s="69" t="s">
        <v>27</v>
      </c>
    </row>
    <row r="274" spans="2:21" ht="35.25" customHeight="1" x14ac:dyDescent="0.25">
      <c r="B274" s="322"/>
      <c r="C274" s="322"/>
      <c r="D274" s="350"/>
      <c r="E274" s="74" t="s">
        <v>333</v>
      </c>
      <c r="F274" s="71" t="s">
        <v>2131</v>
      </c>
      <c r="G274" s="322"/>
      <c r="H274" s="69" t="s">
        <v>27</v>
      </c>
      <c r="I274" s="69" t="s">
        <v>27</v>
      </c>
      <c r="J274" s="69">
        <v>2</v>
      </c>
      <c r="K274" s="69" t="s">
        <v>27</v>
      </c>
      <c r="L274" s="69" t="s">
        <v>27</v>
      </c>
      <c r="M274" s="69" t="s">
        <v>27</v>
      </c>
      <c r="N274" s="69" t="s">
        <v>27</v>
      </c>
      <c r="O274" s="69" t="s">
        <v>27</v>
      </c>
      <c r="P274" s="69" t="s">
        <v>27</v>
      </c>
      <c r="Q274" s="69" t="s">
        <v>27</v>
      </c>
      <c r="R274" s="69">
        <v>2</v>
      </c>
      <c r="S274" s="69" t="s">
        <v>27</v>
      </c>
      <c r="T274" s="69" t="s">
        <v>27</v>
      </c>
      <c r="U274" s="69">
        <v>2</v>
      </c>
    </row>
    <row r="275" spans="2:21" ht="35.25" customHeight="1" x14ac:dyDescent="0.25">
      <c r="B275" s="322"/>
      <c r="C275" s="322"/>
      <c r="D275" s="350"/>
      <c r="E275" s="74" t="s">
        <v>328</v>
      </c>
      <c r="F275" s="71"/>
      <c r="G275" s="322"/>
      <c r="H275" s="69">
        <v>1</v>
      </c>
      <c r="I275" s="69">
        <v>1</v>
      </c>
      <c r="J275" s="69">
        <v>1</v>
      </c>
      <c r="K275" s="69" t="s">
        <v>27</v>
      </c>
      <c r="L275" s="69">
        <v>1</v>
      </c>
      <c r="M275" s="69">
        <v>1</v>
      </c>
      <c r="N275" s="69" t="s">
        <v>27</v>
      </c>
      <c r="O275" s="69" t="s">
        <v>27</v>
      </c>
      <c r="P275" s="69" t="s">
        <v>27</v>
      </c>
      <c r="Q275" s="69" t="s">
        <v>27</v>
      </c>
      <c r="R275" s="69">
        <v>1</v>
      </c>
      <c r="S275" s="69">
        <v>1</v>
      </c>
      <c r="T275" s="69">
        <v>2</v>
      </c>
      <c r="U275" s="69">
        <v>1</v>
      </c>
    </row>
    <row r="276" spans="2:21" s="39" customFormat="1" ht="35.25" customHeight="1" x14ac:dyDescent="0.25">
      <c r="B276" s="359" t="s">
        <v>334</v>
      </c>
      <c r="C276" s="359" t="s">
        <v>2132</v>
      </c>
      <c r="D276" s="360" t="s">
        <v>2133</v>
      </c>
      <c r="E276" s="133" t="s">
        <v>335</v>
      </c>
      <c r="F276" s="134" t="s">
        <v>2134</v>
      </c>
      <c r="G276" s="359" t="s">
        <v>26</v>
      </c>
      <c r="H276" s="135" t="s">
        <v>27</v>
      </c>
      <c r="I276" s="135" t="s">
        <v>27</v>
      </c>
      <c r="J276" s="135" t="s">
        <v>27</v>
      </c>
      <c r="K276" s="135" t="s">
        <v>27</v>
      </c>
      <c r="L276" s="135">
        <v>3</v>
      </c>
      <c r="M276" s="135" t="s">
        <v>27</v>
      </c>
      <c r="N276" s="135" t="s">
        <v>27</v>
      </c>
      <c r="O276" s="135" t="s">
        <v>27</v>
      </c>
      <c r="P276" s="135" t="s">
        <v>27</v>
      </c>
      <c r="Q276" s="135">
        <v>3</v>
      </c>
      <c r="R276" s="135" t="s">
        <v>27</v>
      </c>
      <c r="S276" s="135" t="s">
        <v>27</v>
      </c>
      <c r="T276" s="135">
        <v>3</v>
      </c>
      <c r="U276" s="135">
        <v>2</v>
      </c>
    </row>
    <row r="277" spans="2:21" s="39" customFormat="1" ht="35.25" customHeight="1" x14ac:dyDescent="0.25">
      <c r="B277" s="359"/>
      <c r="C277" s="359"/>
      <c r="D277" s="360"/>
      <c r="E277" s="133" t="s">
        <v>336</v>
      </c>
      <c r="F277" s="134" t="s">
        <v>2135</v>
      </c>
      <c r="G277" s="359"/>
      <c r="H277" s="135" t="s">
        <v>27</v>
      </c>
      <c r="I277" s="135">
        <v>3</v>
      </c>
      <c r="J277" s="135" t="s">
        <v>27</v>
      </c>
      <c r="K277" s="135">
        <v>3</v>
      </c>
      <c r="L277" s="135" t="s">
        <v>27</v>
      </c>
      <c r="M277" s="135" t="s">
        <v>27</v>
      </c>
      <c r="N277" s="135" t="s">
        <v>27</v>
      </c>
      <c r="O277" s="135" t="s">
        <v>27</v>
      </c>
      <c r="P277" s="135" t="s">
        <v>27</v>
      </c>
      <c r="Q277" s="135" t="s">
        <v>27</v>
      </c>
      <c r="R277" s="135" t="s">
        <v>27</v>
      </c>
      <c r="S277" s="135" t="s">
        <v>27</v>
      </c>
      <c r="T277" s="135" t="s">
        <v>27</v>
      </c>
      <c r="U277" s="135">
        <v>3</v>
      </c>
    </row>
    <row r="278" spans="2:21" s="39" customFormat="1" ht="35.25" customHeight="1" x14ac:dyDescent="0.25">
      <c r="B278" s="359"/>
      <c r="C278" s="359"/>
      <c r="D278" s="360"/>
      <c r="E278" s="133" t="s">
        <v>337</v>
      </c>
      <c r="F278" s="134" t="s">
        <v>2136</v>
      </c>
      <c r="G278" s="359"/>
      <c r="H278" s="135" t="s">
        <v>27</v>
      </c>
      <c r="I278" s="135">
        <v>3</v>
      </c>
      <c r="J278" s="135">
        <v>3</v>
      </c>
      <c r="K278" s="135">
        <v>3</v>
      </c>
      <c r="L278" s="135" t="s">
        <v>27</v>
      </c>
      <c r="M278" s="135" t="s">
        <v>27</v>
      </c>
      <c r="N278" s="135" t="s">
        <v>27</v>
      </c>
      <c r="O278" s="135" t="s">
        <v>27</v>
      </c>
      <c r="P278" s="135" t="s">
        <v>27</v>
      </c>
      <c r="Q278" s="135" t="s">
        <v>27</v>
      </c>
      <c r="R278" s="135" t="s">
        <v>27</v>
      </c>
      <c r="S278" s="135" t="s">
        <v>27</v>
      </c>
      <c r="T278" s="135" t="s">
        <v>27</v>
      </c>
      <c r="U278" s="135">
        <v>3</v>
      </c>
    </row>
    <row r="279" spans="2:21" s="39" customFormat="1" ht="35.25" customHeight="1" x14ac:dyDescent="0.25">
      <c r="B279" s="359"/>
      <c r="C279" s="359"/>
      <c r="D279" s="360"/>
      <c r="E279" s="133" t="s">
        <v>338</v>
      </c>
      <c r="F279" s="134" t="s">
        <v>2137</v>
      </c>
      <c r="G279" s="359"/>
      <c r="H279" s="135" t="s">
        <v>27</v>
      </c>
      <c r="I279" s="135" t="s">
        <v>27</v>
      </c>
      <c r="J279" s="135" t="s">
        <v>27</v>
      </c>
      <c r="K279" s="135">
        <v>3</v>
      </c>
      <c r="L279" s="135">
        <v>3</v>
      </c>
      <c r="M279" s="135" t="s">
        <v>27</v>
      </c>
      <c r="N279" s="135" t="s">
        <v>27</v>
      </c>
      <c r="O279" s="135" t="s">
        <v>27</v>
      </c>
      <c r="P279" s="135" t="s">
        <v>27</v>
      </c>
      <c r="Q279" s="135" t="s">
        <v>27</v>
      </c>
      <c r="R279" s="135" t="s">
        <v>27</v>
      </c>
      <c r="S279" s="135" t="s">
        <v>27</v>
      </c>
      <c r="T279" s="135" t="s">
        <v>27</v>
      </c>
      <c r="U279" s="135">
        <v>3</v>
      </c>
    </row>
    <row r="280" spans="2:21" s="39" customFormat="1" ht="35.25" customHeight="1" x14ac:dyDescent="0.25">
      <c r="B280" s="359"/>
      <c r="C280" s="359"/>
      <c r="D280" s="360"/>
      <c r="E280" s="133" t="s">
        <v>339</v>
      </c>
      <c r="F280" s="134" t="s">
        <v>2138</v>
      </c>
      <c r="G280" s="359"/>
      <c r="H280" s="135" t="s">
        <v>27</v>
      </c>
      <c r="I280" s="135" t="s">
        <v>27</v>
      </c>
      <c r="J280" s="135" t="s">
        <v>27</v>
      </c>
      <c r="K280" s="135" t="s">
        <v>27</v>
      </c>
      <c r="L280" s="135">
        <v>2</v>
      </c>
      <c r="M280" s="135" t="s">
        <v>27</v>
      </c>
      <c r="N280" s="135">
        <v>3</v>
      </c>
      <c r="O280" s="135" t="s">
        <v>27</v>
      </c>
      <c r="P280" s="135" t="s">
        <v>27</v>
      </c>
      <c r="Q280" s="135" t="s">
        <v>27</v>
      </c>
      <c r="R280" s="135" t="s">
        <v>27</v>
      </c>
      <c r="S280" s="135" t="s">
        <v>27</v>
      </c>
      <c r="T280" s="135" t="s">
        <v>27</v>
      </c>
      <c r="U280" s="135">
        <v>3</v>
      </c>
    </row>
    <row r="281" spans="2:21" s="39" customFormat="1" ht="35.25" customHeight="1" x14ac:dyDescent="0.25">
      <c r="B281" s="359"/>
      <c r="C281" s="359"/>
      <c r="D281" s="360"/>
      <c r="E281" s="133" t="s">
        <v>334</v>
      </c>
      <c r="F281" s="134"/>
      <c r="G281" s="359"/>
      <c r="H281" s="135" t="s">
        <v>27</v>
      </c>
      <c r="I281" s="135">
        <v>1</v>
      </c>
      <c r="J281" s="135">
        <v>1</v>
      </c>
      <c r="K281" s="135">
        <v>2</v>
      </c>
      <c r="L281" s="135">
        <v>1</v>
      </c>
      <c r="M281" s="135" t="s">
        <v>27</v>
      </c>
      <c r="N281" s="135">
        <v>1</v>
      </c>
      <c r="O281" s="135" t="s">
        <v>27</v>
      </c>
      <c r="P281" s="135" t="s">
        <v>27</v>
      </c>
      <c r="Q281" s="135" t="s">
        <v>27</v>
      </c>
      <c r="R281" s="135" t="s">
        <v>27</v>
      </c>
      <c r="S281" s="135" t="s">
        <v>27</v>
      </c>
      <c r="T281" s="135">
        <v>1</v>
      </c>
      <c r="U281" s="135">
        <v>3</v>
      </c>
    </row>
    <row r="282" spans="2:21" s="39" customFormat="1" ht="35.25" customHeight="1" x14ac:dyDescent="0.25">
      <c r="B282" s="359" t="s">
        <v>340</v>
      </c>
      <c r="C282" s="359" t="s">
        <v>2139</v>
      </c>
      <c r="D282" s="360" t="s">
        <v>2140</v>
      </c>
      <c r="E282" s="133" t="s">
        <v>341</v>
      </c>
      <c r="F282" s="134" t="s">
        <v>2141</v>
      </c>
      <c r="G282" s="359" t="s">
        <v>26</v>
      </c>
      <c r="H282" s="135">
        <v>3</v>
      </c>
      <c r="I282" s="135" t="s">
        <v>27</v>
      </c>
      <c r="J282" s="135" t="s">
        <v>27</v>
      </c>
      <c r="K282" s="135" t="s">
        <v>27</v>
      </c>
      <c r="L282" s="135" t="s">
        <v>27</v>
      </c>
      <c r="M282" s="135" t="s">
        <v>27</v>
      </c>
      <c r="N282" s="135" t="s">
        <v>27</v>
      </c>
      <c r="O282" s="135" t="s">
        <v>27</v>
      </c>
      <c r="P282" s="135" t="s">
        <v>27</v>
      </c>
      <c r="Q282" s="135" t="s">
        <v>27</v>
      </c>
      <c r="R282" s="135" t="s">
        <v>27</v>
      </c>
      <c r="S282" s="135" t="s">
        <v>27</v>
      </c>
      <c r="T282" s="135">
        <v>3</v>
      </c>
      <c r="U282" s="135" t="s">
        <v>27</v>
      </c>
    </row>
    <row r="283" spans="2:21" s="39" customFormat="1" ht="35.25" customHeight="1" x14ac:dyDescent="0.25">
      <c r="B283" s="359"/>
      <c r="C283" s="359"/>
      <c r="D283" s="360"/>
      <c r="E283" s="133" t="s">
        <v>342</v>
      </c>
      <c r="F283" s="134" t="s">
        <v>2142</v>
      </c>
      <c r="G283" s="359"/>
      <c r="H283" s="135" t="s">
        <v>27</v>
      </c>
      <c r="I283" s="135" t="s">
        <v>27</v>
      </c>
      <c r="J283" s="135">
        <v>3</v>
      </c>
      <c r="K283" s="135">
        <v>2</v>
      </c>
      <c r="L283" s="135">
        <v>3</v>
      </c>
      <c r="M283" s="135" t="s">
        <v>27</v>
      </c>
      <c r="N283" s="135" t="s">
        <v>27</v>
      </c>
      <c r="O283" s="135" t="s">
        <v>27</v>
      </c>
      <c r="P283" s="135" t="s">
        <v>27</v>
      </c>
      <c r="Q283" s="135" t="s">
        <v>27</v>
      </c>
      <c r="R283" s="135" t="s">
        <v>27</v>
      </c>
      <c r="S283" s="135">
        <v>2</v>
      </c>
      <c r="T283" s="135" t="s">
        <v>27</v>
      </c>
      <c r="U283" s="135">
        <v>3</v>
      </c>
    </row>
    <row r="284" spans="2:21" s="39" customFormat="1" ht="35.25" customHeight="1" x14ac:dyDescent="0.25">
      <c r="B284" s="359"/>
      <c r="C284" s="359"/>
      <c r="D284" s="360"/>
      <c r="E284" s="133" t="s">
        <v>343</v>
      </c>
      <c r="F284" s="134" t="s">
        <v>2143</v>
      </c>
      <c r="G284" s="359"/>
      <c r="H284" s="135" t="s">
        <v>27</v>
      </c>
      <c r="I284" s="135" t="s">
        <v>27</v>
      </c>
      <c r="J284" s="135">
        <v>3</v>
      </c>
      <c r="K284" s="135">
        <v>2</v>
      </c>
      <c r="L284" s="135">
        <v>3</v>
      </c>
      <c r="M284" s="135" t="s">
        <v>27</v>
      </c>
      <c r="N284" s="135" t="s">
        <v>27</v>
      </c>
      <c r="O284" s="135" t="s">
        <v>27</v>
      </c>
      <c r="P284" s="135" t="s">
        <v>27</v>
      </c>
      <c r="Q284" s="135" t="s">
        <v>27</v>
      </c>
      <c r="R284" s="135" t="s">
        <v>27</v>
      </c>
      <c r="S284" s="135" t="s">
        <v>27</v>
      </c>
      <c r="T284" s="135" t="s">
        <v>27</v>
      </c>
      <c r="U284" s="135">
        <v>3</v>
      </c>
    </row>
    <row r="285" spans="2:21" s="39" customFormat="1" ht="35.25" customHeight="1" x14ac:dyDescent="0.25">
      <c r="B285" s="359"/>
      <c r="C285" s="359"/>
      <c r="D285" s="360"/>
      <c r="E285" s="133" t="s">
        <v>344</v>
      </c>
      <c r="F285" s="134" t="s">
        <v>2144</v>
      </c>
      <c r="G285" s="359"/>
      <c r="H285" s="135" t="s">
        <v>27</v>
      </c>
      <c r="I285" s="135" t="s">
        <v>27</v>
      </c>
      <c r="J285" s="135">
        <v>3</v>
      </c>
      <c r="K285" s="135">
        <v>2</v>
      </c>
      <c r="L285" s="135">
        <v>3</v>
      </c>
      <c r="M285" s="135" t="s">
        <v>27</v>
      </c>
      <c r="N285" s="135" t="s">
        <v>27</v>
      </c>
      <c r="O285" s="135" t="s">
        <v>27</v>
      </c>
      <c r="P285" s="135" t="s">
        <v>27</v>
      </c>
      <c r="Q285" s="135" t="s">
        <v>27</v>
      </c>
      <c r="R285" s="135" t="s">
        <v>27</v>
      </c>
      <c r="S285" s="135" t="s">
        <v>27</v>
      </c>
      <c r="T285" s="135" t="s">
        <v>27</v>
      </c>
      <c r="U285" s="135">
        <v>3</v>
      </c>
    </row>
    <row r="286" spans="2:21" s="39" customFormat="1" ht="35.25" customHeight="1" x14ac:dyDescent="0.25">
      <c r="B286" s="359"/>
      <c r="C286" s="359"/>
      <c r="D286" s="360"/>
      <c r="E286" s="133" t="s">
        <v>345</v>
      </c>
      <c r="F286" s="134" t="s">
        <v>2145</v>
      </c>
      <c r="G286" s="359"/>
      <c r="H286" s="135">
        <v>3</v>
      </c>
      <c r="I286" s="135" t="s">
        <v>27</v>
      </c>
      <c r="J286" s="135" t="s">
        <v>27</v>
      </c>
      <c r="K286" s="135" t="s">
        <v>27</v>
      </c>
      <c r="L286" s="135" t="s">
        <v>27</v>
      </c>
      <c r="M286" s="135" t="s">
        <v>27</v>
      </c>
      <c r="N286" s="135" t="s">
        <v>27</v>
      </c>
      <c r="O286" s="135" t="s">
        <v>27</v>
      </c>
      <c r="P286" s="135" t="s">
        <v>27</v>
      </c>
      <c r="Q286" s="135" t="s">
        <v>27</v>
      </c>
      <c r="R286" s="135" t="s">
        <v>27</v>
      </c>
      <c r="S286" s="135" t="s">
        <v>27</v>
      </c>
      <c r="T286" s="135">
        <v>3</v>
      </c>
      <c r="U286" s="135" t="s">
        <v>27</v>
      </c>
    </row>
    <row r="287" spans="2:21" s="39" customFormat="1" ht="35.25" customHeight="1" x14ac:dyDescent="0.25">
      <c r="B287" s="359"/>
      <c r="C287" s="359"/>
      <c r="D287" s="360"/>
      <c r="E287" s="133" t="s">
        <v>340</v>
      </c>
      <c r="F287" s="134"/>
      <c r="G287" s="359"/>
      <c r="H287" s="135">
        <v>1</v>
      </c>
      <c r="I287" s="135">
        <v>1</v>
      </c>
      <c r="J287" s="135">
        <v>2</v>
      </c>
      <c r="K287" s="135">
        <v>1</v>
      </c>
      <c r="L287" s="135">
        <v>2</v>
      </c>
      <c r="M287" s="135" t="s">
        <v>27</v>
      </c>
      <c r="N287" s="135" t="s">
        <v>27</v>
      </c>
      <c r="O287" s="135" t="s">
        <v>27</v>
      </c>
      <c r="P287" s="135" t="s">
        <v>27</v>
      </c>
      <c r="Q287" s="135" t="s">
        <v>27</v>
      </c>
      <c r="R287" s="135" t="s">
        <v>27</v>
      </c>
      <c r="S287" s="135">
        <v>1</v>
      </c>
      <c r="T287" s="135">
        <v>1</v>
      </c>
      <c r="U287" s="135">
        <v>2</v>
      </c>
    </row>
    <row r="288" spans="2:21" s="39" customFormat="1" ht="35.25" customHeight="1" x14ac:dyDescent="0.25">
      <c r="B288" s="361" t="s">
        <v>346</v>
      </c>
      <c r="C288" s="361" t="s">
        <v>2146</v>
      </c>
      <c r="D288" s="364" t="s">
        <v>2147</v>
      </c>
      <c r="E288" s="133" t="s">
        <v>347</v>
      </c>
      <c r="F288" s="134" t="s">
        <v>2148</v>
      </c>
      <c r="G288" s="361" t="s">
        <v>26</v>
      </c>
      <c r="H288" s="135">
        <v>3</v>
      </c>
      <c r="I288" s="135" t="s">
        <v>27</v>
      </c>
      <c r="J288" s="135" t="s">
        <v>27</v>
      </c>
      <c r="K288" s="135" t="s">
        <v>27</v>
      </c>
      <c r="L288" s="135" t="s">
        <v>27</v>
      </c>
      <c r="M288" s="135" t="s">
        <v>27</v>
      </c>
      <c r="N288" s="135" t="s">
        <v>27</v>
      </c>
      <c r="O288" s="135" t="s">
        <v>27</v>
      </c>
      <c r="P288" s="135" t="s">
        <v>27</v>
      </c>
      <c r="Q288" s="135" t="s">
        <v>27</v>
      </c>
      <c r="R288" s="135" t="s">
        <v>27</v>
      </c>
      <c r="S288" s="135" t="s">
        <v>27</v>
      </c>
      <c r="T288" s="135">
        <v>3</v>
      </c>
      <c r="U288" s="135" t="s">
        <v>27</v>
      </c>
    </row>
    <row r="289" spans="2:21" s="39" customFormat="1" ht="35.25" customHeight="1" x14ac:dyDescent="0.25">
      <c r="B289" s="362"/>
      <c r="C289" s="362"/>
      <c r="D289" s="365"/>
      <c r="E289" s="133" t="s">
        <v>348</v>
      </c>
      <c r="F289" s="134" t="s">
        <v>2149</v>
      </c>
      <c r="G289" s="362"/>
      <c r="H289" s="135">
        <v>3</v>
      </c>
      <c r="I289" s="135" t="s">
        <v>27</v>
      </c>
      <c r="J289" s="135" t="s">
        <v>27</v>
      </c>
      <c r="K289" s="135" t="s">
        <v>27</v>
      </c>
      <c r="L289" s="135" t="s">
        <v>27</v>
      </c>
      <c r="M289" s="135" t="s">
        <v>27</v>
      </c>
      <c r="N289" s="135" t="s">
        <v>27</v>
      </c>
      <c r="O289" s="135" t="s">
        <v>27</v>
      </c>
      <c r="P289" s="135" t="s">
        <v>27</v>
      </c>
      <c r="Q289" s="135" t="s">
        <v>27</v>
      </c>
      <c r="R289" s="135" t="s">
        <v>27</v>
      </c>
      <c r="S289" s="135" t="s">
        <v>27</v>
      </c>
      <c r="T289" s="135">
        <v>3</v>
      </c>
      <c r="U289" s="135" t="s">
        <v>27</v>
      </c>
    </row>
    <row r="290" spans="2:21" s="39" customFormat="1" ht="35.25" customHeight="1" x14ac:dyDescent="0.25">
      <c r="B290" s="362"/>
      <c r="C290" s="362"/>
      <c r="D290" s="365"/>
      <c r="E290" s="133" t="s">
        <v>349</v>
      </c>
      <c r="F290" s="134" t="s">
        <v>2150</v>
      </c>
      <c r="G290" s="362"/>
      <c r="H290" s="135">
        <v>3</v>
      </c>
      <c r="I290" s="135" t="s">
        <v>27</v>
      </c>
      <c r="J290" s="135">
        <v>2</v>
      </c>
      <c r="K290" s="135" t="s">
        <v>27</v>
      </c>
      <c r="L290" s="135" t="s">
        <v>27</v>
      </c>
      <c r="M290" s="135" t="s">
        <v>27</v>
      </c>
      <c r="N290" s="135" t="s">
        <v>27</v>
      </c>
      <c r="O290" s="135">
        <v>1</v>
      </c>
      <c r="P290" s="135" t="s">
        <v>27</v>
      </c>
      <c r="Q290" s="135" t="s">
        <v>27</v>
      </c>
      <c r="R290" s="135" t="s">
        <v>27</v>
      </c>
      <c r="S290" s="135" t="s">
        <v>27</v>
      </c>
      <c r="T290" s="135">
        <v>3</v>
      </c>
      <c r="U290" s="135" t="s">
        <v>27</v>
      </c>
    </row>
    <row r="291" spans="2:21" s="39" customFormat="1" ht="35.25" customHeight="1" x14ac:dyDescent="0.25">
      <c r="B291" s="362"/>
      <c r="C291" s="362"/>
      <c r="D291" s="365"/>
      <c r="E291" s="133" t="s">
        <v>350</v>
      </c>
      <c r="F291" s="134" t="s">
        <v>2151</v>
      </c>
      <c r="G291" s="362"/>
      <c r="H291" s="135">
        <v>3</v>
      </c>
      <c r="I291" s="135" t="s">
        <v>27</v>
      </c>
      <c r="J291" s="135">
        <v>2</v>
      </c>
      <c r="K291" s="135" t="s">
        <v>27</v>
      </c>
      <c r="L291" s="135" t="s">
        <v>27</v>
      </c>
      <c r="M291" s="135" t="s">
        <v>27</v>
      </c>
      <c r="N291" s="135" t="s">
        <v>27</v>
      </c>
      <c r="O291" s="135" t="s">
        <v>27</v>
      </c>
      <c r="P291" s="135">
        <v>1</v>
      </c>
      <c r="Q291" s="135" t="s">
        <v>27</v>
      </c>
      <c r="R291" s="135" t="s">
        <v>27</v>
      </c>
      <c r="S291" s="135" t="s">
        <v>27</v>
      </c>
      <c r="T291" s="135">
        <v>3</v>
      </c>
      <c r="U291" s="135" t="s">
        <v>27</v>
      </c>
    </row>
    <row r="292" spans="2:21" s="39" customFormat="1" ht="35.25" customHeight="1" x14ac:dyDescent="0.25">
      <c r="B292" s="362"/>
      <c r="C292" s="362"/>
      <c r="D292" s="365"/>
      <c r="E292" s="133" t="s">
        <v>351</v>
      </c>
      <c r="F292" s="134" t="s">
        <v>2152</v>
      </c>
      <c r="G292" s="362"/>
      <c r="H292" s="135" t="s">
        <v>27</v>
      </c>
      <c r="I292" s="135">
        <v>3</v>
      </c>
      <c r="J292" s="135">
        <v>3</v>
      </c>
      <c r="K292" s="135" t="s">
        <v>27</v>
      </c>
      <c r="L292" s="135" t="s">
        <v>27</v>
      </c>
      <c r="M292" s="135">
        <v>3</v>
      </c>
      <c r="N292" s="135" t="s">
        <v>27</v>
      </c>
      <c r="O292" s="135" t="s">
        <v>27</v>
      </c>
      <c r="P292" s="135" t="s">
        <v>27</v>
      </c>
      <c r="Q292" s="135" t="s">
        <v>27</v>
      </c>
      <c r="R292" s="135" t="s">
        <v>27</v>
      </c>
      <c r="S292" s="135" t="s">
        <v>27</v>
      </c>
      <c r="T292" s="135" t="s">
        <v>27</v>
      </c>
      <c r="U292" s="135">
        <v>3</v>
      </c>
    </row>
    <row r="293" spans="2:21" s="39" customFormat="1" ht="35.25" customHeight="1" x14ac:dyDescent="0.25">
      <c r="B293" s="363"/>
      <c r="C293" s="363"/>
      <c r="D293" s="366"/>
      <c r="E293" s="133" t="s">
        <v>346</v>
      </c>
      <c r="F293" s="134"/>
      <c r="G293" s="363"/>
      <c r="H293" s="135">
        <v>2</v>
      </c>
      <c r="I293" s="135">
        <v>1</v>
      </c>
      <c r="J293" s="135">
        <v>1</v>
      </c>
      <c r="K293" s="135" t="s">
        <v>27</v>
      </c>
      <c r="L293" s="135" t="s">
        <v>27</v>
      </c>
      <c r="M293" s="135">
        <v>1</v>
      </c>
      <c r="N293" s="135" t="s">
        <v>27</v>
      </c>
      <c r="O293" s="135">
        <v>1</v>
      </c>
      <c r="P293" s="135">
        <v>1</v>
      </c>
      <c r="Q293" s="135" t="s">
        <v>27</v>
      </c>
      <c r="R293" s="135" t="s">
        <v>27</v>
      </c>
      <c r="S293" s="135" t="s">
        <v>27</v>
      </c>
      <c r="T293" s="135">
        <v>2</v>
      </c>
      <c r="U293" s="135">
        <v>1</v>
      </c>
    </row>
    <row r="294" spans="2:21" s="39" customFormat="1" ht="35.25" customHeight="1" x14ac:dyDescent="0.25">
      <c r="B294" s="359" t="s">
        <v>352</v>
      </c>
      <c r="C294" s="359" t="s">
        <v>2153</v>
      </c>
      <c r="D294" s="360" t="s">
        <v>2154</v>
      </c>
      <c r="E294" s="133" t="s">
        <v>353</v>
      </c>
      <c r="F294" s="134" t="s">
        <v>2155</v>
      </c>
      <c r="G294" s="359" t="s">
        <v>26</v>
      </c>
      <c r="H294" s="135" t="s">
        <v>27</v>
      </c>
      <c r="I294" s="135" t="s">
        <v>27</v>
      </c>
      <c r="J294" s="135" t="s">
        <v>27</v>
      </c>
      <c r="K294" s="135" t="s">
        <v>27</v>
      </c>
      <c r="L294" s="135" t="s">
        <v>27</v>
      </c>
      <c r="M294" s="135" t="s">
        <v>27</v>
      </c>
      <c r="N294" s="135" t="s">
        <v>27</v>
      </c>
      <c r="O294" s="135">
        <v>3</v>
      </c>
      <c r="P294" s="135" t="s">
        <v>27</v>
      </c>
      <c r="Q294" s="135" t="s">
        <v>27</v>
      </c>
      <c r="R294" s="135" t="s">
        <v>27</v>
      </c>
      <c r="S294" s="135" t="s">
        <v>27</v>
      </c>
      <c r="T294" s="135" t="s">
        <v>27</v>
      </c>
      <c r="U294" s="135">
        <v>3</v>
      </c>
    </row>
    <row r="295" spans="2:21" s="39" customFormat="1" ht="35.25" customHeight="1" x14ac:dyDescent="0.25">
      <c r="B295" s="359"/>
      <c r="C295" s="359"/>
      <c r="D295" s="360"/>
      <c r="E295" s="133" t="s">
        <v>354</v>
      </c>
      <c r="F295" s="134" t="s">
        <v>2156</v>
      </c>
      <c r="G295" s="359"/>
      <c r="H295" s="135" t="s">
        <v>27</v>
      </c>
      <c r="I295" s="135" t="s">
        <v>27</v>
      </c>
      <c r="J295" s="135" t="s">
        <v>27</v>
      </c>
      <c r="K295" s="135" t="s">
        <v>27</v>
      </c>
      <c r="L295" s="135" t="s">
        <v>27</v>
      </c>
      <c r="M295" s="135">
        <v>3</v>
      </c>
      <c r="N295" s="135" t="s">
        <v>27</v>
      </c>
      <c r="O295" s="135">
        <v>3</v>
      </c>
      <c r="P295" s="135" t="s">
        <v>27</v>
      </c>
      <c r="Q295" s="135" t="s">
        <v>27</v>
      </c>
      <c r="R295" s="135" t="s">
        <v>27</v>
      </c>
      <c r="S295" s="135" t="s">
        <v>27</v>
      </c>
      <c r="T295" s="135" t="s">
        <v>27</v>
      </c>
      <c r="U295" s="135">
        <v>3</v>
      </c>
    </row>
    <row r="296" spans="2:21" s="39" customFormat="1" ht="35.25" customHeight="1" x14ac:dyDescent="0.25">
      <c r="B296" s="359"/>
      <c r="C296" s="359"/>
      <c r="D296" s="360"/>
      <c r="E296" s="133" t="s">
        <v>355</v>
      </c>
      <c r="F296" s="134" t="s">
        <v>2157</v>
      </c>
      <c r="G296" s="359"/>
      <c r="H296" s="135">
        <v>3</v>
      </c>
      <c r="I296" s="135" t="s">
        <v>27</v>
      </c>
      <c r="J296" s="135" t="s">
        <v>27</v>
      </c>
      <c r="K296" s="135" t="s">
        <v>27</v>
      </c>
      <c r="L296" s="135" t="s">
        <v>27</v>
      </c>
      <c r="M296" s="135">
        <v>3</v>
      </c>
      <c r="N296" s="135">
        <v>3</v>
      </c>
      <c r="O296" s="135" t="s">
        <v>27</v>
      </c>
      <c r="P296" s="135" t="s">
        <v>27</v>
      </c>
      <c r="Q296" s="135" t="s">
        <v>27</v>
      </c>
      <c r="R296" s="135" t="s">
        <v>27</v>
      </c>
      <c r="S296" s="135" t="s">
        <v>27</v>
      </c>
      <c r="T296" s="135" t="s">
        <v>27</v>
      </c>
      <c r="U296" s="135">
        <v>3</v>
      </c>
    </row>
    <row r="297" spans="2:21" s="39" customFormat="1" ht="35.25" customHeight="1" x14ac:dyDescent="0.25">
      <c r="B297" s="359"/>
      <c r="C297" s="359"/>
      <c r="D297" s="360"/>
      <c r="E297" s="133" t="s">
        <v>356</v>
      </c>
      <c r="F297" s="134" t="s">
        <v>2158</v>
      </c>
      <c r="G297" s="359"/>
      <c r="H297" s="135" t="s">
        <v>27</v>
      </c>
      <c r="I297" s="135" t="s">
        <v>27</v>
      </c>
      <c r="J297" s="135">
        <v>3</v>
      </c>
      <c r="K297" s="135" t="s">
        <v>27</v>
      </c>
      <c r="L297" s="135" t="s">
        <v>27</v>
      </c>
      <c r="M297" s="135">
        <v>3</v>
      </c>
      <c r="N297" s="135">
        <v>3</v>
      </c>
      <c r="O297" s="135">
        <v>3</v>
      </c>
      <c r="P297" s="135" t="s">
        <v>27</v>
      </c>
      <c r="Q297" s="135" t="s">
        <v>27</v>
      </c>
      <c r="R297" s="135" t="s">
        <v>27</v>
      </c>
      <c r="S297" s="135" t="s">
        <v>27</v>
      </c>
      <c r="T297" s="135" t="s">
        <v>27</v>
      </c>
      <c r="U297" s="135">
        <v>3</v>
      </c>
    </row>
    <row r="298" spans="2:21" s="39" customFormat="1" ht="35.25" customHeight="1" x14ac:dyDescent="0.25">
      <c r="B298" s="359"/>
      <c r="C298" s="359"/>
      <c r="D298" s="360"/>
      <c r="E298" s="133" t="s">
        <v>357</v>
      </c>
      <c r="F298" s="134" t="s">
        <v>2159</v>
      </c>
      <c r="G298" s="359"/>
      <c r="H298" s="135" t="s">
        <v>27</v>
      </c>
      <c r="I298" s="135" t="s">
        <v>27</v>
      </c>
      <c r="J298" s="135" t="s">
        <v>27</v>
      </c>
      <c r="K298" s="135" t="s">
        <v>27</v>
      </c>
      <c r="L298" s="135" t="s">
        <v>27</v>
      </c>
      <c r="M298" s="135">
        <v>3</v>
      </c>
      <c r="N298" s="135">
        <v>3</v>
      </c>
      <c r="O298" s="135">
        <v>3</v>
      </c>
      <c r="P298" s="135" t="s">
        <v>27</v>
      </c>
      <c r="Q298" s="135" t="s">
        <v>27</v>
      </c>
      <c r="R298" s="135" t="s">
        <v>27</v>
      </c>
      <c r="S298" s="135" t="s">
        <v>27</v>
      </c>
      <c r="T298" s="135" t="s">
        <v>27</v>
      </c>
      <c r="U298" s="135">
        <v>3</v>
      </c>
    </row>
    <row r="299" spans="2:21" s="39" customFormat="1" ht="35.25" customHeight="1" x14ac:dyDescent="0.25">
      <c r="B299" s="359"/>
      <c r="C299" s="359"/>
      <c r="D299" s="360"/>
      <c r="E299" s="133" t="s">
        <v>352</v>
      </c>
      <c r="F299" s="134"/>
      <c r="G299" s="359"/>
      <c r="H299" s="135">
        <v>1</v>
      </c>
      <c r="I299" s="135" t="s">
        <v>27</v>
      </c>
      <c r="J299" s="135">
        <v>1</v>
      </c>
      <c r="K299" s="135" t="s">
        <v>27</v>
      </c>
      <c r="L299" s="135" t="s">
        <v>27</v>
      </c>
      <c r="M299" s="135">
        <v>2</v>
      </c>
      <c r="N299" s="135">
        <v>1</v>
      </c>
      <c r="O299" s="135">
        <v>2</v>
      </c>
      <c r="P299" s="135" t="s">
        <v>27</v>
      </c>
      <c r="Q299" s="135" t="s">
        <v>27</v>
      </c>
      <c r="R299" s="135" t="s">
        <v>27</v>
      </c>
      <c r="S299" s="135" t="s">
        <v>27</v>
      </c>
      <c r="T299" s="135" t="s">
        <v>27</v>
      </c>
      <c r="U299" s="135">
        <v>3</v>
      </c>
    </row>
    <row r="300" spans="2:21" s="39" customFormat="1" ht="35.25" customHeight="1" x14ac:dyDescent="0.25">
      <c r="B300" s="359" t="s">
        <v>358</v>
      </c>
      <c r="C300" s="359" t="s">
        <v>2160</v>
      </c>
      <c r="D300" s="360" t="s">
        <v>2161</v>
      </c>
      <c r="E300" s="133" t="s">
        <v>359</v>
      </c>
      <c r="F300" s="134" t="s">
        <v>2162</v>
      </c>
      <c r="G300" s="359" t="s">
        <v>73</v>
      </c>
      <c r="H300" s="135">
        <v>3</v>
      </c>
      <c r="I300" s="135" t="s">
        <v>27</v>
      </c>
      <c r="J300" s="135" t="s">
        <v>27</v>
      </c>
      <c r="K300" s="135" t="s">
        <v>27</v>
      </c>
      <c r="L300" s="135" t="s">
        <v>27</v>
      </c>
      <c r="M300" s="135" t="s">
        <v>27</v>
      </c>
      <c r="N300" s="135" t="s">
        <v>27</v>
      </c>
      <c r="O300" s="135" t="s">
        <v>27</v>
      </c>
      <c r="P300" s="135" t="s">
        <v>27</v>
      </c>
      <c r="Q300" s="135" t="s">
        <v>27</v>
      </c>
      <c r="R300" s="135" t="s">
        <v>27</v>
      </c>
      <c r="S300" s="135" t="s">
        <v>27</v>
      </c>
      <c r="T300" s="135">
        <v>3</v>
      </c>
      <c r="U300" s="135" t="s">
        <v>27</v>
      </c>
    </row>
    <row r="301" spans="2:21" s="39" customFormat="1" ht="35.25" customHeight="1" x14ac:dyDescent="0.25">
      <c r="B301" s="359"/>
      <c r="C301" s="359"/>
      <c r="D301" s="360"/>
      <c r="E301" s="133" t="s">
        <v>360</v>
      </c>
      <c r="F301" s="134" t="s">
        <v>2163</v>
      </c>
      <c r="G301" s="359"/>
      <c r="H301" s="135">
        <v>3</v>
      </c>
      <c r="I301" s="135" t="s">
        <v>27</v>
      </c>
      <c r="J301" s="135" t="s">
        <v>27</v>
      </c>
      <c r="K301" s="135" t="s">
        <v>27</v>
      </c>
      <c r="L301" s="135" t="s">
        <v>27</v>
      </c>
      <c r="M301" s="135" t="s">
        <v>27</v>
      </c>
      <c r="N301" s="135" t="s">
        <v>27</v>
      </c>
      <c r="O301" s="135" t="s">
        <v>27</v>
      </c>
      <c r="P301" s="135" t="s">
        <v>27</v>
      </c>
      <c r="Q301" s="135" t="s">
        <v>27</v>
      </c>
      <c r="R301" s="135" t="s">
        <v>27</v>
      </c>
      <c r="S301" s="135" t="s">
        <v>27</v>
      </c>
      <c r="T301" s="135">
        <v>3</v>
      </c>
      <c r="U301" s="135" t="s">
        <v>27</v>
      </c>
    </row>
    <row r="302" spans="2:21" s="39" customFormat="1" ht="35.25" customHeight="1" x14ac:dyDescent="0.25">
      <c r="B302" s="359"/>
      <c r="C302" s="359"/>
      <c r="D302" s="360"/>
      <c r="E302" s="133" t="s">
        <v>361</v>
      </c>
      <c r="F302" s="134" t="s">
        <v>2164</v>
      </c>
      <c r="G302" s="359"/>
      <c r="H302" s="135">
        <v>3</v>
      </c>
      <c r="I302" s="135">
        <v>2</v>
      </c>
      <c r="J302" s="135" t="s">
        <v>27</v>
      </c>
      <c r="K302" s="135">
        <v>3</v>
      </c>
      <c r="L302" s="135" t="s">
        <v>27</v>
      </c>
      <c r="M302" s="135" t="s">
        <v>27</v>
      </c>
      <c r="N302" s="135" t="s">
        <v>27</v>
      </c>
      <c r="O302" s="135" t="s">
        <v>27</v>
      </c>
      <c r="P302" s="135" t="s">
        <v>27</v>
      </c>
      <c r="Q302" s="135" t="s">
        <v>27</v>
      </c>
      <c r="R302" s="135" t="s">
        <v>27</v>
      </c>
      <c r="S302" s="135" t="s">
        <v>27</v>
      </c>
      <c r="T302" s="135">
        <v>3</v>
      </c>
      <c r="U302" s="135">
        <v>2</v>
      </c>
    </row>
    <row r="303" spans="2:21" s="39" customFormat="1" ht="35.25" customHeight="1" x14ac:dyDescent="0.25">
      <c r="B303" s="359"/>
      <c r="C303" s="359"/>
      <c r="D303" s="360"/>
      <c r="E303" s="133" t="s">
        <v>362</v>
      </c>
      <c r="F303" s="134" t="s">
        <v>2165</v>
      </c>
      <c r="G303" s="359"/>
      <c r="H303" s="135">
        <v>3</v>
      </c>
      <c r="I303" s="135">
        <v>2</v>
      </c>
      <c r="J303" s="135" t="s">
        <v>27</v>
      </c>
      <c r="K303" s="135">
        <v>3</v>
      </c>
      <c r="L303" s="135" t="s">
        <v>27</v>
      </c>
      <c r="M303" s="135" t="s">
        <v>27</v>
      </c>
      <c r="N303" s="135" t="s">
        <v>27</v>
      </c>
      <c r="O303" s="135" t="s">
        <v>27</v>
      </c>
      <c r="P303" s="135" t="s">
        <v>27</v>
      </c>
      <c r="Q303" s="135" t="s">
        <v>27</v>
      </c>
      <c r="R303" s="135" t="s">
        <v>27</v>
      </c>
      <c r="S303" s="135" t="s">
        <v>27</v>
      </c>
      <c r="T303" s="135">
        <v>3</v>
      </c>
      <c r="U303" s="135">
        <v>2</v>
      </c>
    </row>
    <row r="304" spans="2:21" s="39" customFormat="1" ht="35.25" customHeight="1" x14ac:dyDescent="0.25">
      <c r="B304" s="359"/>
      <c r="C304" s="359"/>
      <c r="D304" s="360"/>
      <c r="E304" s="133" t="s">
        <v>2166</v>
      </c>
      <c r="F304" s="134" t="s">
        <v>2167</v>
      </c>
      <c r="G304" s="359"/>
      <c r="H304" s="135" t="s">
        <v>27</v>
      </c>
      <c r="I304" s="135" t="s">
        <v>27</v>
      </c>
      <c r="J304" s="135" t="s">
        <v>27</v>
      </c>
      <c r="K304" s="135" t="s">
        <v>27</v>
      </c>
      <c r="L304" s="135">
        <v>3</v>
      </c>
      <c r="M304" s="135" t="s">
        <v>27</v>
      </c>
      <c r="N304" s="135" t="s">
        <v>27</v>
      </c>
      <c r="O304" s="135" t="s">
        <v>27</v>
      </c>
      <c r="P304" s="135" t="s">
        <v>27</v>
      </c>
      <c r="Q304" s="135" t="s">
        <v>27</v>
      </c>
      <c r="R304" s="135" t="s">
        <v>27</v>
      </c>
      <c r="S304" s="135">
        <v>3</v>
      </c>
      <c r="T304" s="135" t="s">
        <v>27</v>
      </c>
      <c r="U304" s="135">
        <v>3</v>
      </c>
    </row>
    <row r="305" spans="2:21" s="39" customFormat="1" ht="35.25" customHeight="1" x14ac:dyDescent="0.25">
      <c r="B305" s="359"/>
      <c r="C305" s="359"/>
      <c r="D305" s="360"/>
      <c r="E305" s="138" t="s">
        <v>358</v>
      </c>
      <c r="F305" s="134"/>
      <c r="G305" s="359"/>
      <c r="H305" s="135">
        <v>2</v>
      </c>
      <c r="I305" s="135">
        <v>1</v>
      </c>
      <c r="J305" s="135" t="s">
        <v>27</v>
      </c>
      <c r="K305" s="135">
        <v>1</v>
      </c>
      <c r="L305" s="135">
        <v>1</v>
      </c>
      <c r="M305" s="135" t="s">
        <v>27</v>
      </c>
      <c r="N305" s="135" t="s">
        <v>27</v>
      </c>
      <c r="O305" s="135" t="s">
        <v>27</v>
      </c>
      <c r="P305" s="135" t="s">
        <v>27</v>
      </c>
      <c r="Q305" s="135" t="s">
        <v>27</v>
      </c>
      <c r="R305" s="135" t="s">
        <v>27</v>
      </c>
      <c r="S305" s="135">
        <v>1</v>
      </c>
      <c r="T305" s="135">
        <v>2</v>
      </c>
      <c r="U305" s="135">
        <v>1</v>
      </c>
    </row>
    <row r="306" spans="2:21" s="39" customFormat="1" ht="35.25" customHeight="1" x14ac:dyDescent="0.25">
      <c r="B306" s="359" t="s">
        <v>363</v>
      </c>
      <c r="C306" s="359" t="s">
        <v>1312</v>
      </c>
      <c r="D306" s="360" t="s">
        <v>1701</v>
      </c>
      <c r="E306" s="133" t="s">
        <v>461</v>
      </c>
      <c r="F306" s="134" t="s">
        <v>2168</v>
      </c>
      <c r="G306" s="359" t="s">
        <v>73</v>
      </c>
      <c r="H306" s="135">
        <v>3</v>
      </c>
      <c r="I306" s="135" t="s">
        <v>27</v>
      </c>
      <c r="J306" s="135" t="s">
        <v>27</v>
      </c>
      <c r="K306" s="135">
        <v>3</v>
      </c>
      <c r="L306" s="135" t="s">
        <v>27</v>
      </c>
      <c r="M306" s="135" t="s">
        <v>27</v>
      </c>
      <c r="N306" s="135" t="s">
        <v>27</v>
      </c>
      <c r="O306" s="135" t="s">
        <v>27</v>
      </c>
      <c r="P306" s="135">
        <v>2</v>
      </c>
      <c r="Q306" s="135" t="s">
        <v>27</v>
      </c>
      <c r="R306" s="135">
        <v>1</v>
      </c>
      <c r="S306" s="135">
        <v>2</v>
      </c>
      <c r="T306" s="135">
        <v>2</v>
      </c>
      <c r="U306" s="135" t="s">
        <v>27</v>
      </c>
    </row>
    <row r="307" spans="2:21" s="39" customFormat="1" ht="35.25" customHeight="1" x14ac:dyDescent="0.25">
      <c r="B307" s="359"/>
      <c r="C307" s="359"/>
      <c r="D307" s="360"/>
      <c r="E307" s="133" t="s">
        <v>462</v>
      </c>
      <c r="F307" s="134" t="s">
        <v>2169</v>
      </c>
      <c r="G307" s="359"/>
      <c r="H307" s="135">
        <v>3</v>
      </c>
      <c r="I307" s="135" t="s">
        <v>27</v>
      </c>
      <c r="J307" s="135" t="s">
        <v>27</v>
      </c>
      <c r="K307" s="135">
        <v>3</v>
      </c>
      <c r="L307" s="135" t="s">
        <v>27</v>
      </c>
      <c r="M307" s="135" t="s">
        <v>27</v>
      </c>
      <c r="N307" s="135" t="s">
        <v>27</v>
      </c>
      <c r="O307" s="135" t="s">
        <v>27</v>
      </c>
      <c r="P307" s="135" t="s">
        <v>27</v>
      </c>
      <c r="Q307" s="135">
        <v>1</v>
      </c>
      <c r="R307" s="135">
        <v>2</v>
      </c>
      <c r="S307" s="135" t="s">
        <v>27</v>
      </c>
      <c r="T307" s="135" t="s">
        <v>27</v>
      </c>
      <c r="U307" s="135">
        <v>2</v>
      </c>
    </row>
    <row r="308" spans="2:21" s="39" customFormat="1" ht="35.25" customHeight="1" x14ac:dyDescent="0.25">
      <c r="B308" s="359"/>
      <c r="C308" s="359"/>
      <c r="D308" s="360"/>
      <c r="E308" s="133" t="s">
        <v>599</v>
      </c>
      <c r="F308" s="134" t="s">
        <v>2170</v>
      </c>
      <c r="G308" s="359"/>
      <c r="H308" s="135">
        <v>3</v>
      </c>
      <c r="I308" s="135" t="s">
        <v>27</v>
      </c>
      <c r="J308" s="135" t="s">
        <v>27</v>
      </c>
      <c r="K308" s="135" t="s">
        <v>27</v>
      </c>
      <c r="L308" s="135" t="s">
        <v>27</v>
      </c>
      <c r="M308" s="135" t="s">
        <v>27</v>
      </c>
      <c r="N308" s="135" t="s">
        <v>27</v>
      </c>
      <c r="O308" s="135">
        <v>3</v>
      </c>
      <c r="P308" s="135" t="s">
        <v>27</v>
      </c>
      <c r="Q308" s="135">
        <v>2</v>
      </c>
      <c r="R308" s="135" t="s">
        <v>27</v>
      </c>
      <c r="S308" s="135" t="s">
        <v>27</v>
      </c>
      <c r="T308" s="135" t="s">
        <v>27</v>
      </c>
      <c r="U308" s="135" t="s">
        <v>27</v>
      </c>
    </row>
    <row r="309" spans="2:21" s="39" customFormat="1" ht="35.25" customHeight="1" x14ac:dyDescent="0.25">
      <c r="B309" s="359"/>
      <c r="C309" s="359"/>
      <c r="D309" s="360"/>
      <c r="E309" s="133" t="s">
        <v>363</v>
      </c>
      <c r="F309" s="134"/>
      <c r="G309" s="359"/>
      <c r="H309" s="135">
        <v>3</v>
      </c>
      <c r="I309" s="135" t="s">
        <v>27</v>
      </c>
      <c r="J309" s="135" t="s">
        <v>27</v>
      </c>
      <c r="K309" s="135">
        <v>2</v>
      </c>
      <c r="L309" s="135" t="s">
        <v>27</v>
      </c>
      <c r="M309" s="135" t="s">
        <v>27</v>
      </c>
      <c r="N309" s="135" t="s">
        <v>27</v>
      </c>
      <c r="O309" s="135">
        <v>1</v>
      </c>
      <c r="P309" s="135">
        <v>1</v>
      </c>
      <c r="Q309" s="135">
        <v>1</v>
      </c>
      <c r="R309" s="135">
        <v>1</v>
      </c>
      <c r="S309" s="135">
        <v>1</v>
      </c>
      <c r="T309" s="135" t="s">
        <v>27</v>
      </c>
      <c r="U309" s="135">
        <v>1</v>
      </c>
    </row>
    <row r="310" spans="2:21" s="39" customFormat="1" ht="35.25" customHeight="1" x14ac:dyDescent="0.25">
      <c r="B310" s="359" t="s">
        <v>372</v>
      </c>
      <c r="C310" s="359" t="s">
        <v>2171</v>
      </c>
      <c r="D310" s="360" t="s">
        <v>2172</v>
      </c>
      <c r="E310" s="138" t="s">
        <v>366</v>
      </c>
      <c r="F310" s="134" t="s">
        <v>2173</v>
      </c>
      <c r="G310" s="359" t="s">
        <v>73</v>
      </c>
      <c r="H310" s="139">
        <v>3</v>
      </c>
      <c r="I310" s="139" t="s">
        <v>27</v>
      </c>
      <c r="J310" s="135">
        <v>3</v>
      </c>
      <c r="K310" s="135">
        <v>3</v>
      </c>
      <c r="L310" s="135">
        <v>3</v>
      </c>
      <c r="M310" s="139" t="s">
        <v>27</v>
      </c>
      <c r="N310" s="139">
        <v>3</v>
      </c>
      <c r="O310" s="139">
        <v>3</v>
      </c>
      <c r="P310" s="139">
        <v>3</v>
      </c>
      <c r="Q310" s="139">
        <v>3</v>
      </c>
      <c r="R310" s="139">
        <v>3</v>
      </c>
      <c r="S310" s="139" t="s">
        <v>27</v>
      </c>
      <c r="T310" s="135">
        <v>3</v>
      </c>
      <c r="U310" s="135">
        <v>3</v>
      </c>
    </row>
    <row r="311" spans="2:21" s="39" customFormat="1" ht="35.25" customHeight="1" x14ac:dyDescent="0.25">
      <c r="B311" s="359"/>
      <c r="C311" s="359"/>
      <c r="D311" s="360"/>
      <c r="E311" s="138" t="s">
        <v>368</v>
      </c>
      <c r="F311" s="134" t="s">
        <v>2174</v>
      </c>
      <c r="G311" s="359"/>
      <c r="H311" s="139">
        <v>3</v>
      </c>
      <c r="I311" s="139" t="s">
        <v>27</v>
      </c>
      <c r="J311" s="135">
        <v>3</v>
      </c>
      <c r="K311" s="135">
        <v>3</v>
      </c>
      <c r="L311" s="135">
        <v>3</v>
      </c>
      <c r="M311" s="139" t="s">
        <v>27</v>
      </c>
      <c r="N311" s="139">
        <v>3</v>
      </c>
      <c r="O311" s="139">
        <v>3</v>
      </c>
      <c r="P311" s="139">
        <v>3</v>
      </c>
      <c r="Q311" s="139">
        <v>3</v>
      </c>
      <c r="R311" s="139">
        <v>3</v>
      </c>
      <c r="S311" s="139" t="s">
        <v>27</v>
      </c>
      <c r="T311" s="135">
        <v>3</v>
      </c>
      <c r="U311" s="135">
        <v>3</v>
      </c>
    </row>
    <row r="312" spans="2:21" s="39" customFormat="1" ht="35.25" customHeight="1" x14ac:dyDescent="0.25">
      <c r="B312" s="359"/>
      <c r="C312" s="359"/>
      <c r="D312" s="360"/>
      <c r="E312" s="138" t="s">
        <v>372</v>
      </c>
      <c r="F312" s="134"/>
      <c r="G312" s="359"/>
      <c r="H312" s="139">
        <v>3</v>
      </c>
      <c r="I312" s="139" t="s">
        <v>27</v>
      </c>
      <c r="J312" s="135">
        <v>3</v>
      </c>
      <c r="K312" s="135">
        <v>3</v>
      </c>
      <c r="L312" s="135">
        <v>3</v>
      </c>
      <c r="M312" s="139" t="s">
        <v>27</v>
      </c>
      <c r="N312" s="139">
        <v>3</v>
      </c>
      <c r="O312" s="139">
        <v>3</v>
      </c>
      <c r="P312" s="139">
        <v>3</v>
      </c>
      <c r="Q312" s="139">
        <v>3</v>
      </c>
      <c r="R312" s="139">
        <v>3</v>
      </c>
      <c r="S312" s="139" t="s">
        <v>27</v>
      </c>
      <c r="T312" s="135">
        <v>3</v>
      </c>
      <c r="U312" s="135">
        <v>3</v>
      </c>
    </row>
    <row r="313" spans="2:21" s="39" customFormat="1" ht="35.25" customHeight="1" x14ac:dyDescent="0.25">
      <c r="B313" s="359" t="s">
        <v>373</v>
      </c>
      <c r="C313" s="359" t="s">
        <v>2175</v>
      </c>
      <c r="D313" s="360" t="s">
        <v>2176</v>
      </c>
      <c r="E313" s="133" t="s">
        <v>374</v>
      </c>
      <c r="F313" s="134" t="s">
        <v>2177</v>
      </c>
      <c r="G313" s="359" t="s">
        <v>26</v>
      </c>
      <c r="H313" s="135">
        <v>3</v>
      </c>
      <c r="I313" s="135">
        <v>3</v>
      </c>
      <c r="J313" s="135" t="s">
        <v>27</v>
      </c>
      <c r="K313" s="135">
        <v>1</v>
      </c>
      <c r="L313" s="135">
        <v>2</v>
      </c>
      <c r="M313" s="135" t="s">
        <v>27</v>
      </c>
      <c r="N313" s="135">
        <v>2</v>
      </c>
      <c r="O313" s="135" t="s">
        <v>27</v>
      </c>
      <c r="P313" s="135" t="s">
        <v>27</v>
      </c>
      <c r="Q313" s="135" t="s">
        <v>27</v>
      </c>
      <c r="R313" s="135">
        <v>3</v>
      </c>
      <c r="S313" s="135">
        <v>2</v>
      </c>
      <c r="T313" s="135">
        <v>2</v>
      </c>
      <c r="U313" s="135">
        <v>3</v>
      </c>
    </row>
    <row r="314" spans="2:21" s="39" customFormat="1" ht="35.25" customHeight="1" x14ac:dyDescent="0.25">
      <c r="B314" s="359"/>
      <c r="C314" s="359"/>
      <c r="D314" s="360"/>
      <c r="E314" s="133" t="s">
        <v>375</v>
      </c>
      <c r="F314" s="134" t="s">
        <v>2178</v>
      </c>
      <c r="G314" s="359"/>
      <c r="H314" s="135">
        <v>3</v>
      </c>
      <c r="I314" s="135">
        <v>1</v>
      </c>
      <c r="J314" s="135" t="s">
        <v>27</v>
      </c>
      <c r="K314" s="135">
        <v>1</v>
      </c>
      <c r="L314" s="135">
        <v>3</v>
      </c>
      <c r="M314" s="135" t="s">
        <v>27</v>
      </c>
      <c r="N314" s="135">
        <v>2</v>
      </c>
      <c r="O314" s="135" t="s">
        <v>27</v>
      </c>
      <c r="P314" s="135">
        <v>1</v>
      </c>
      <c r="Q314" s="135">
        <v>1</v>
      </c>
      <c r="R314" s="135">
        <v>3</v>
      </c>
      <c r="S314" s="135">
        <v>1</v>
      </c>
      <c r="T314" s="135">
        <v>2</v>
      </c>
      <c r="U314" s="135">
        <v>3</v>
      </c>
    </row>
    <row r="315" spans="2:21" s="39" customFormat="1" ht="35.25" customHeight="1" x14ac:dyDescent="0.25">
      <c r="B315" s="359"/>
      <c r="C315" s="359"/>
      <c r="D315" s="360"/>
      <c r="E315" s="133" t="s">
        <v>376</v>
      </c>
      <c r="F315" s="134" t="s">
        <v>2179</v>
      </c>
      <c r="G315" s="359"/>
      <c r="H315" s="135">
        <v>3</v>
      </c>
      <c r="I315" s="135">
        <v>2</v>
      </c>
      <c r="J315" s="135">
        <v>3</v>
      </c>
      <c r="K315" s="135" t="s">
        <v>27</v>
      </c>
      <c r="L315" s="135" t="s">
        <v>27</v>
      </c>
      <c r="M315" s="135">
        <v>1</v>
      </c>
      <c r="N315" s="135">
        <v>1</v>
      </c>
      <c r="O315" s="135" t="s">
        <v>27</v>
      </c>
      <c r="P315" s="135" t="s">
        <v>27</v>
      </c>
      <c r="Q315" s="135" t="s">
        <v>27</v>
      </c>
      <c r="R315" s="135">
        <v>1</v>
      </c>
      <c r="S315" s="135">
        <v>2</v>
      </c>
      <c r="T315" s="135">
        <v>3</v>
      </c>
      <c r="U315" s="135">
        <v>1</v>
      </c>
    </row>
    <row r="316" spans="2:21" s="39" customFormat="1" ht="35.25" customHeight="1" x14ac:dyDescent="0.25">
      <c r="B316" s="359"/>
      <c r="C316" s="359"/>
      <c r="D316" s="360"/>
      <c r="E316" s="133" t="s">
        <v>377</v>
      </c>
      <c r="F316" s="134" t="s">
        <v>2180</v>
      </c>
      <c r="G316" s="359"/>
      <c r="H316" s="135">
        <v>2</v>
      </c>
      <c r="I316" s="135">
        <v>3</v>
      </c>
      <c r="J316" s="135">
        <v>2</v>
      </c>
      <c r="K316" s="135" t="s">
        <v>27</v>
      </c>
      <c r="L316" s="135" t="s">
        <v>27</v>
      </c>
      <c r="M316" s="135" t="s">
        <v>27</v>
      </c>
      <c r="N316" s="135">
        <v>1</v>
      </c>
      <c r="O316" s="135" t="s">
        <v>27</v>
      </c>
      <c r="P316" s="135" t="s">
        <v>27</v>
      </c>
      <c r="Q316" s="135" t="s">
        <v>27</v>
      </c>
      <c r="R316" s="135" t="s">
        <v>27</v>
      </c>
      <c r="S316" s="135">
        <v>1</v>
      </c>
      <c r="T316" s="135" t="s">
        <v>27</v>
      </c>
      <c r="U316" s="135">
        <v>2</v>
      </c>
    </row>
    <row r="317" spans="2:21" s="39" customFormat="1" ht="35.25" customHeight="1" x14ac:dyDescent="0.25">
      <c r="B317" s="359"/>
      <c r="C317" s="359"/>
      <c r="D317" s="360"/>
      <c r="E317" s="133" t="s">
        <v>378</v>
      </c>
      <c r="F317" s="134" t="s">
        <v>2181</v>
      </c>
      <c r="G317" s="359"/>
      <c r="H317" s="135">
        <v>3</v>
      </c>
      <c r="I317" s="135">
        <v>2</v>
      </c>
      <c r="J317" s="135">
        <v>3</v>
      </c>
      <c r="K317" s="135" t="s">
        <v>27</v>
      </c>
      <c r="L317" s="135">
        <v>1</v>
      </c>
      <c r="M317" s="135" t="s">
        <v>27</v>
      </c>
      <c r="N317" s="135" t="s">
        <v>27</v>
      </c>
      <c r="O317" s="135" t="s">
        <v>27</v>
      </c>
      <c r="P317" s="135" t="s">
        <v>27</v>
      </c>
      <c r="Q317" s="135" t="s">
        <v>27</v>
      </c>
      <c r="R317" s="135" t="s">
        <v>27</v>
      </c>
      <c r="S317" s="135">
        <v>1</v>
      </c>
      <c r="T317" s="135">
        <v>1</v>
      </c>
      <c r="U317" s="135">
        <v>2</v>
      </c>
    </row>
    <row r="318" spans="2:21" s="39" customFormat="1" ht="35.25" customHeight="1" x14ac:dyDescent="0.25">
      <c r="B318" s="359"/>
      <c r="C318" s="359"/>
      <c r="D318" s="360"/>
      <c r="E318" s="133" t="s">
        <v>373</v>
      </c>
      <c r="F318" s="134"/>
      <c r="G318" s="359"/>
      <c r="H318" s="135">
        <v>3</v>
      </c>
      <c r="I318" s="135">
        <v>3</v>
      </c>
      <c r="J318" s="135">
        <v>2</v>
      </c>
      <c r="K318" s="135">
        <v>1</v>
      </c>
      <c r="L318" s="135">
        <v>1</v>
      </c>
      <c r="M318" s="135">
        <v>1</v>
      </c>
      <c r="N318" s="135">
        <v>1</v>
      </c>
      <c r="O318" s="135" t="s">
        <v>27</v>
      </c>
      <c r="P318" s="135">
        <v>1</v>
      </c>
      <c r="Q318" s="135">
        <v>1</v>
      </c>
      <c r="R318" s="140">
        <v>1</v>
      </c>
      <c r="S318" s="135">
        <v>1</v>
      </c>
      <c r="T318" s="135">
        <v>2</v>
      </c>
      <c r="U318" s="135">
        <v>2</v>
      </c>
    </row>
    <row r="319" spans="2:21" s="39" customFormat="1" ht="35.25" customHeight="1" x14ac:dyDescent="0.25">
      <c r="B319" s="322" t="s">
        <v>379</v>
      </c>
      <c r="C319" s="322" t="s">
        <v>2182</v>
      </c>
      <c r="D319" s="350" t="s">
        <v>2183</v>
      </c>
      <c r="E319" s="133" t="s">
        <v>380</v>
      </c>
      <c r="F319" s="134" t="s">
        <v>2184</v>
      </c>
      <c r="G319" s="322" t="s">
        <v>26</v>
      </c>
      <c r="H319" s="135">
        <v>1</v>
      </c>
      <c r="I319" s="135" t="s">
        <v>27</v>
      </c>
      <c r="J319" s="135" t="s">
        <v>27</v>
      </c>
      <c r="K319" s="135" t="s">
        <v>27</v>
      </c>
      <c r="L319" s="135" t="s">
        <v>27</v>
      </c>
      <c r="M319" s="135" t="s">
        <v>27</v>
      </c>
      <c r="N319" s="135">
        <v>2</v>
      </c>
      <c r="O319" s="135">
        <v>1</v>
      </c>
      <c r="P319" s="135">
        <v>3</v>
      </c>
      <c r="Q319" s="135">
        <v>2</v>
      </c>
      <c r="R319" s="135">
        <v>3</v>
      </c>
      <c r="S319" s="135">
        <v>1</v>
      </c>
      <c r="T319" s="135">
        <v>3</v>
      </c>
      <c r="U319" s="135" t="s">
        <v>27</v>
      </c>
    </row>
    <row r="320" spans="2:21" s="39" customFormat="1" ht="35.25" customHeight="1" x14ac:dyDescent="0.25">
      <c r="B320" s="322"/>
      <c r="C320" s="322"/>
      <c r="D320" s="350"/>
      <c r="E320" s="133" t="s">
        <v>381</v>
      </c>
      <c r="F320" s="134" t="s">
        <v>2185</v>
      </c>
      <c r="G320" s="322"/>
      <c r="H320" s="135" t="s">
        <v>27</v>
      </c>
      <c r="I320" s="135">
        <v>3</v>
      </c>
      <c r="J320" s="135">
        <v>3</v>
      </c>
      <c r="K320" s="135" t="s">
        <v>27</v>
      </c>
      <c r="L320" s="135">
        <v>2</v>
      </c>
      <c r="M320" s="135" t="s">
        <v>27</v>
      </c>
      <c r="N320" s="135" t="s">
        <v>27</v>
      </c>
      <c r="O320" s="135">
        <v>1</v>
      </c>
      <c r="P320" s="135">
        <v>2</v>
      </c>
      <c r="Q320" s="135" t="s">
        <v>27</v>
      </c>
      <c r="R320" s="135" t="s">
        <v>27</v>
      </c>
      <c r="S320" s="135">
        <v>1</v>
      </c>
      <c r="T320" s="135" t="s">
        <v>27</v>
      </c>
      <c r="U320" s="135">
        <v>3</v>
      </c>
    </row>
    <row r="321" spans="2:21" s="39" customFormat="1" ht="35.25" customHeight="1" x14ac:dyDescent="0.25">
      <c r="B321" s="322"/>
      <c r="C321" s="322"/>
      <c r="D321" s="350"/>
      <c r="E321" s="133" t="s">
        <v>382</v>
      </c>
      <c r="F321" s="134" t="s">
        <v>2186</v>
      </c>
      <c r="G321" s="322"/>
      <c r="H321" s="135" t="s">
        <v>27</v>
      </c>
      <c r="I321" s="135" t="s">
        <v>27</v>
      </c>
      <c r="J321" s="135" t="s">
        <v>27</v>
      </c>
      <c r="K321" s="135">
        <v>3</v>
      </c>
      <c r="L321" s="135" t="s">
        <v>27</v>
      </c>
      <c r="M321" s="135">
        <v>2</v>
      </c>
      <c r="N321" s="135" t="s">
        <v>27</v>
      </c>
      <c r="O321" s="135" t="s">
        <v>27</v>
      </c>
      <c r="P321" s="135">
        <v>2</v>
      </c>
      <c r="Q321" s="135" t="s">
        <v>27</v>
      </c>
      <c r="R321" s="135">
        <v>3</v>
      </c>
      <c r="S321" s="135" t="s">
        <v>27</v>
      </c>
      <c r="T321" s="135" t="s">
        <v>27</v>
      </c>
      <c r="U321" s="135">
        <v>1</v>
      </c>
    </row>
    <row r="322" spans="2:21" s="39" customFormat="1" ht="35.25" customHeight="1" x14ac:dyDescent="0.25">
      <c r="B322" s="322"/>
      <c r="C322" s="322"/>
      <c r="D322" s="350"/>
      <c r="E322" s="133" t="s">
        <v>383</v>
      </c>
      <c r="F322" s="134" t="s">
        <v>2187</v>
      </c>
      <c r="G322" s="322"/>
      <c r="H322" s="135">
        <v>2</v>
      </c>
      <c r="I322" s="135">
        <v>3</v>
      </c>
      <c r="J322" s="135" t="s">
        <v>27</v>
      </c>
      <c r="K322" s="135">
        <v>3</v>
      </c>
      <c r="L322" s="135" t="s">
        <v>27</v>
      </c>
      <c r="M322" s="135">
        <v>2</v>
      </c>
      <c r="N322" s="135">
        <v>1</v>
      </c>
      <c r="O322" s="135">
        <v>1</v>
      </c>
      <c r="P322" s="135">
        <v>1</v>
      </c>
      <c r="Q322" s="135">
        <v>1</v>
      </c>
      <c r="R322" s="135">
        <v>2</v>
      </c>
      <c r="S322" s="135" t="s">
        <v>27</v>
      </c>
      <c r="T322" s="135">
        <v>3</v>
      </c>
      <c r="U322" s="135">
        <v>2</v>
      </c>
    </row>
    <row r="323" spans="2:21" s="39" customFormat="1" ht="35.25" customHeight="1" x14ac:dyDescent="0.25">
      <c r="B323" s="322"/>
      <c r="C323" s="322"/>
      <c r="D323" s="350"/>
      <c r="E323" s="133" t="s">
        <v>384</v>
      </c>
      <c r="F323" s="134" t="s">
        <v>2188</v>
      </c>
      <c r="G323" s="322"/>
      <c r="H323" s="135" t="s">
        <v>27</v>
      </c>
      <c r="I323" s="135">
        <v>1</v>
      </c>
      <c r="J323" s="135" t="s">
        <v>27</v>
      </c>
      <c r="K323" s="135" t="s">
        <v>27</v>
      </c>
      <c r="L323" s="135" t="s">
        <v>27</v>
      </c>
      <c r="M323" s="135">
        <v>1</v>
      </c>
      <c r="N323" s="135" t="s">
        <v>27</v>
      </c>
      <c r="O323" s="135" t="s">
        <v>27</v>
      </c>
      <c r="P323" s="135" t="s">
        <v>27</v>
      </c>
      <c r="Q323" s="135" t="s">
        <v>27</v>
      </c>
      <c r="R323" s="135">
        <v>1</v>
      </c>
      <c r="S323" s="135" t="s">
        <v>27</v>
      </c>
      <c r="T323" s="135" t="s">
        <v>27</v>
      </c>
      <c r="U323" s="135">
        <v>1</v>
      </c>
    </row>
    <row r="324" spans="2:21" ht="35.25" customHeight="1" x14ac:dyDescent="0.25">
      <c r="B324" s="322"/>
      <c r="C324" s="322"/>
      <c r="D324" s="350"/>
      <c r="E324" s="74" t="s">
        <v>379</v>
      </c>
      <c r="F324" s="71"/>
      <c r="G324" s="322"/>
      <c r="H324" s="69">
        <v>1</v>
      </c>
      <c r="I324" s="69">
        <v>1</v>
      </c>
      <c r="J324" s="69">
        <v>1</v>
      </c>
      <c r="K324" s="69">
        <v>1</v>
      </c>
      <c r="L324" s="69">
        <v>1</v>
      </c>
      <c r="M324" s="69">
        <v>1</v>
      </c>
      <c r="N324" s="69">
        <v>1</v>
      </c>
      <c r="O324" s="69">
        <v>1</v>
      </c>
      <c r="P324" s="69">
        <v>2</v>
      </c>
      <c r="Q324" s="69">
        <v>1</v>
      </c>
      <c r="R324" s="69">
        <v>2</v>
      </c>
      <c r="S324" s="69">
        <v>1</v>
      </c>
      <c r="T324" s="69">
        <v>1</v>
      </c>
      <c r="U324" s="69">
        <v>1</v>
      </c>
    </row>
    <row r="325" spans="2:21" s="39" customFormat="1" ht="35.25" customHeight="1" x14ac:dyDescent="0.25">
      <c r="B325" s="359" t="s">
        <v>385</v>
      </c>
      <c r="C325" s="359" t="s">
        <v>2189</v>
      </c>
      <c r="D325" s="360" t="s">
        <v>2190</v>
      </c>
      <c r="E325" s="133" t="s">
        <v>386</v>
      </c>
      <c r="F325" s="134" t="s">
        <v>2191</v>
      </c>
      <c r="G325" s="359" t="s">
        <v>26</v>
      </c>
      <c r="H325" s="135">
        <v>3</v>
      </c>
      <c r="I325" s="135">
        <v>3</v>
      </c>
      <c r="J325" s="135" t="s">
        <v>27</v>
      </c>
      <c r="K325" s="135">
        <v>1</v>
      </c>
      <c r="L325" s="135">
        <v>2</v>
      </c>
      <c r="M325" s="135" t="s">
        <v>27</v>
      </c>
      <c r="N325" s="135">
        <v>2</v>
      </c>
      <c r="O325" s="135" t="s">
        <v>27</v>
      </c>
      <c r="P325" s="135" t="s">
        <v>27</v>
      </c>
      <c r="Q325" s="135" t="s">
        <v>27</v>
      </c>
      <c r="R325" s="135">
        <v>3</v>
      </c>
      <c r="S325" s="135">
        <v>2</v>
      </c>
      <c r="T325" s="135">
        <v>2</v>
      </c>
      <c r="U325" s="135">
        <v>3</v>
      </c>
    </row>
    <row r="326" spans="2:21" s="39" customFormat="1" ht="35.25" customHeight="1" x14ac:dyDescent="0.25">
      <c r="B326" s="359"/>
      <c r="C326" s="359"/>
      <c r="D326" s="360"/>
      <c r="E326" s="133" t="s">
        <v>387</v>
      </c>
      <c r="F326" s="134" t="s">
        <v>2192</v>
      </c>
      <c r="G326" s="359"/>
      <c r="H326" s="135">
        <v>3</v>
      </c>
      <c r="I326" s="135">
        <v>1</v>
      </c>
      <c r="J326" s="135" t="s">
        <v>27</v>
      </c>
      <c r="K326" s="135">
        <v>1</v>
      </c>
      <c r="L326" s="135">
        <v>3</v>
      </c>
      <c r="M326" s="135" t="s">
        <v>27</v>
      </c>
      <c r="N326" s="135">
        <v>2</v>
      </c>
      <c r="O326" s="135" t="s">
        <v>27</v>
      </c>
      <c r="P326" s="135">
        <v>1</v>
      </c>
      <c r="Q326" s="135">
        <v>1</v>
      </c>
      <c r="R326" s="135">
        <v>3</v>
      </c>
      <c r="S326" s="135">
        <v>1</v>
      </c>
      <c r="T326" s="135">
        <v>2</v>
      </c>
      <c r="U326" s="135">
        <v>3</v>
      </c>
    </row>
    <row r="327" spans="2:21" s="39" customFormat="1" ht="35.25" customHeight="1" x14ac:dyDescent="0.25">
      <c r="B327" s="359"/>
      <c r="C327" s="359"/>
      <c r="D327" s="360"/>
      <c r="E327" s="133" t="s">
        <v>388</v>
      </c>
      <c r="F327" s="134" t="s">
        <v>2193</v>
      </c>
      <c r="G327" s="359"/>
      <c r="H327" s="135">
        <v>3</v>
      </c>
      <c r="I327" s="135">
        <v>2</v>
      </c>
      <c r="J327" s="135">
        <v>3</v>
      </c>
      <c r="K327" s="135" t="s">
        <v>27</v>
      </c>
      <c r="L327" s="135" t="s">
        <v>27</v>
      </c>
      <c r="M327" s="135">
        <v>1</v>
      </c>
      <c r="N327" s="135">
        <v>1</v>
      </c>
      <c r="O327" s="135" t="s">
        <v>27</v>
      </c>
      <c r="P327" s="135" t="s">
        <v>27</v>
      </c>
      <c r="Q327" s="135" t="s">
        <v>27</v>
      </c>
      <c r="R327" s="135">
        <v>1</v>
      </c>
      <c r="S327" s="135">
        <v>2</v>
      </c>
      <c r="T327" s="135">
        <v>3</v>
      </c>
      <c r="U327" s="135">
        <v>1</v>
      </c>
    </row>
    <row r="328" spans="2:21" s="39" customFormat="1" ht="35.25" customHeight="1" x14ac:dyDescent="0.25">
      <c r="B328" s="359"/>
      <c r="C328" s="359"/>
      <c r="D328" s="360"/>
      <c r="E328" s="133" t="s">
        <v>389</v>
      </c>
      <c r="F328" s="134" t="s">
        <v>2194</v>
      </c>
      <c r="G328" s="359"/>
      <c r="H328" s="135">
        <v>2</v>
      </c>
      <c r="I328" s="135">
        <v>3</v>
      </c>
      <c r="J328" s="135">
        <v>2</v>
      </c>
      <c r="K328" s="135" t="s">
        <v>27</v>
      </c>
      <c r="L328" s="135" t="s">
        <v>27</v>
      </c>
      <c r="M328" s="135" t="s">
        <v>27</v>
      </c>
      <c r="N328" s="135">
        <v>1</v>
      </c>
      <c r="O328" s="135" t="s">
        <v>27</v>
      </c>
      <c r="P328" s="135" t="s">
        <v>27</v>
      </c>
      <c r="Q328" s="135" t="s">
        <v>27</v>
      </c>
      <c r="R328" s="135" t="s">
        <v>27</v>
      </c>
      <c r="S328" s="135">
        <v>1</v>
      </c>
      <c r="T328" s="135" t="s">
        <v>27</v>
      </c>
      <c r="U328" s="135">
        <v>2</v>
      </c>
    </row>
    <row r="329" spans="2:21" s="39" customFormat="1" ht="35.25" customHeight="1" x14ac:dyDescent="0.25">
      <c r="B329" s="359"/>
      <c r="C329" s="359"/>
      <c r="D329" s="360"/>
      <c r="E329" s="133" t="s">
        <v>390</v>
      </c>
      <c r="F329" s="134" t="s">
        <v>2195</v>
      </c>
      <c r="G329" s="359"/>
      <c r="H329" s="135">
        <v>3</v>
      </c>
      <c r="I329" s="135">
        <v>2</v>
      </c>
      <c r="J329" s="135">
        <v>3</v>
      </c>
      <c r="K329" s="135" t="s">
        <v>27</v>
      </c>
      <c r="L329" s="135">
        <v>1</v>
      </c>
      <c r="M329" s="135" t="s">
        <v>27</v>
      </c>
      <c r="N329" s="135" t="s">
        <v>27</v>
      </c>
      <c r="O329" s="135" t="s">
        <v>27</v>
      </c>
      <c r="P329" s="135" t="s">
        <v>27</v>
      </c>
      <c r="Q329" s="135" t="s">
        <v>27</v>
      </c>
      <c r="R329" s="135" t="s">
        <v>27</v>
      </c>
      <c r="S329" s="135">
        <v>1</v>
      </c>
      <c r="T329" s="135">
        <v>1</v>
      </c>
      <c r="U329" s="135">
        <v>2</v>
      </c>
    </row>
    <row r="330" spans="2:21" s="39" customFormat="1" ht="35.25" customHeight="1" x14ac:dyDescent="0.25">
      <c r="B330" s="359"/>
      <c r="C330" s="359"/>
      <c r="D330" s="360"/>
      <c r="E330" s="133" t="s">
        <v>385</v>
      </c>
      <c r="F330" s="134"/>
      <c r="G330" s="359"/>
      <c r="H330" s="135">
        <v>3</v>
      </c>
      <c r="I330" s="135">
        <v>3</v>
      </c>
      <c r="J330" s="135">
        <v>2</v>
      </c>
      <c r="K330" s="135">
        <v>1</v>
      </c>
      <c r="L330" s="135">
        <v>1</v>
      </c>
      <c r="M330" s="135">
        <v>1</v>
      </c>
      <c r="N330" s="135">
        <v>1</v>
      </c>
      <c r="O330" s="135" t="s">
        <v>27</v>
      </c>
      <c r="P330" s="135">
        <v>1</v>
      </c>
      <c r="Q330" s="135">
        <v>1</v>
      </c>
      <c r="R330" s="140">
        <v>1</v>
      </c>
      <c r="S330" s="135">
        <v>1</v>
      </c>
      <c r="T330" s="135">
        <v>1</v>
      </c>
      <c r="U330" s="135">
        <v>2</v>
      </c>
    </row>
    <row r="331" spans="2:21" ht="35.25" customHeight="1" x14ac:dyDescent="0.25">
      <c r="B331" s="322" t="s">
        <v>391</v>
      </c>
      <c r="C331" s="322" t="s">
        <v>2196</v>
      </c>
      <c r="D331" s="350" t="s">
        <v>2197</v>
      </c>
      <c r="E331" s="74" t="s">
        <v>392</v>
      </c>
      <c r="F331" s="71" t="s">
        <v>2198</v>
      </c>
      <c r="G331" s="352" t="s">
        <v>26</v>
      </c>
      <c r="H331" s="69">
        <v>3</v>
      </c>
      <c r="I331" s="69">
        <v>2</v>
      </c>
      <c r="J331" s="69">
        <v>1</v>
      </c>
      <c r="K331" s="69" t="s">
        <v>27</v>
      </c>
      <c r="L331" s="69" t="s">
        <v>27</v>
      </c>
      <c r="M331" s="69" t="s">
        <v>27</v>
      </c>
      <c r="N331" s="69" t="s">
        <v>27</v>
      </c>
      <c r="O331" s="69" t="s">
        <v>27</v>
      </c>
      <c r="P331" s="69" t="s">
        <v>27</v>
      </c>
      <c r="Q331" s="69" t="s">
        <v>27</v>
      </c>
      <c r="R331" s="69">
        <v>2</v>
      </c>
      <c r="S331" s="69">
        <v>3</v>
      </c>
      <c r="T331" s="69">
        <v>3</v>
      </c>
      <c r="U331" s="69">
        <v>2</v>
      </c>
    </row>
    <row r="332" spans="2:21" ht="35.25" customHeight="1" x14ac:dyDescent="0.25">
      <c r="B332" s="322"/>
      <c r="C332" s="322"/>
      <c r="D332" s="350"/>
      <c r="E332" s="74" t="s">
        <v>393</v>
      </c>
      <c r="F332" s="71" t="s">
        <v>2199</v>
      </c>
      <c r="G332" s="352"/>
      <c r="H332" s="69">
        <v>3</v>
      </c>
      <c r="I332" s="69">
        <v>2</v>
      </c>
      <c r="J332" s="69">
        <v>3</v>
      </c>
      <c r="K332" s="69">
        <v>2</v>
      </c>
      <c r="L332" s="69" t="s">
        <v>27</v>
      </c>
      <c r="M332" s="69" t="s">
        <v>27</v>
      </c>
      <c r="N332" s="69" t="s">
        <v>27</v>
      </c>
      <c r="O332" s="69" t="s">
        <v>27</v>
      </c>
      <c r="P332" s="69" t="s">
        <v>27</v>
      </c>
      <c r="Q332" s="69" t="s">
        <v>27</v>
      </c>
      <c r="R332" s="69">
        <v>2</v>
      </c>
      <c r="S332" s="69">
        <v>3</v>
      </c>
      <c r="T332" s="69">
        <v>3</v>
      </c>
      <c r="U332" s="69">
        <v>2</v>
      </c>
    </row>
    <row r="333" spans="2:21" ht="35.25" customHeight="1" x14ac:dyDescent="0.25">
      <c r="B333" s="322"/>
      <c r="C333" s="322"/>
      <c r="D333" s="350"/>
      <c r="E333" s="74" t="s">
        <v>394</v>
      </c>
      <c r="F333" s="71" t="s">
        <v>2200</v>
      </c>
      <c r="G333" s="352"/>
      <c r="H333" s="69">
        <v>3</v>
      </c>
      <c r="I333" s="69">
        <v>3</v>
      </c>
      <c r="J333" s="69">
        <v>2</v>
      </c>
      <c r="K333" s="69" t="s">
        <v>27</v>
      </c>
      <c r="L333" s="69" t="s">
        <v>27</v>
      </c>
      <c r="M333" s="69" t="s">
        <v>27</v>
      </c>
      <c r="N333" s="69" t="s">
        <v>27</v>
      </c>
      <c r="O333" s="69" t="s">
        <v>27</v>
      </c>
      <c r="P333" s="69" t="s">
        <v>27</v>
      </c>
      <c r="Q333" s="69" t="s">
        <v>27</v>
      </c>
      <c r="R333" s="69">
        <v>3</v>
      </c>
      <c r="S333" s="69">
        <v>3</v>
      </c>
      <c r="T333" s="69">
        <v>2</v>
      </c>
      <c r="U333" s="69">
        <v>3</v>
      </c>
    </row>
    <row r="334" spans="2:21" ht="35.25" customHeight="1" x14ac:dyDescent="0.25">
      <c r="B334" s="322"/>
      <c r="C334" s="322"/>
      <c r="D334" s="350"/>
      <c r="E334" s="74" t="s">
        <v>395</v>
      </c>
      <c r="F334" s="71" t="s">
        <v>2201</v>
      </c>
      <c r="G334" s="352"/>
      <c r="H334" s="69">
        <v>2</v>
      </c>
      <c r="I334" s="69">
        <v>3</v>
      </c>
      <c r="J334" s="69">
        <v>1</v>
      </c>
      <c r="K334" s="69" t="s">
        <v>27</v>
      </c>
      <c r="L334" s="69" t="s">
        <v>27</v>
      </c>
      <c r="M334" s="69" t="s">
        <v>27</v>
      </c>
      <c r="N334" s="69">
        <v>3</v>
      </c>
      <c r="O334" s="69" t="s">
        <v>27</v>
      </c>
      <c r="P334" s="69" t="s">
        <v>27</v>
      </c>
      <c r="Q334" s="69" t="s">
        <v>27</v>
      </c>
      <c r="R334" s="69">
        <v>2</v>
      </c>
      <c r="S334" s="69">
        <v>2</v>
      </c>
      <c r="T334" s="69">
        <v>2</v>
      </c>
      <c r="U334" s="69">
        <v>2</v>
      </c>
    </row>
    <row r="335" spans="2:21" ht="35.25" customHeight="1" x14ac:dyDescent="0.25">
      <c r="B335" s="322"/>
      <c r="C335" s="322"/>
      <c r="D335" s="350"/>
      <c r="E335" s="74" t="s">
        <v>396</v>
      </c>
      <c r="F335" s="71" t="s">
        <v>2202</v>
      </c>
      <c r="G335" s="352"/>
      <c r="H335" s="69">
        <v>2</v>
      </c>
      <c r="I335" s="69">
        <v>3</v>
      </c>
      <c r="J335" s="69">
        <v>2</v>
      </c>
      <c r="K335" s="69">
        <v>3</v>
      </c>
      <c r="L335" s="69">
        <v>2</v>
      </c>
      <c r="M335" s="69">
        <v>3</v>
      </c>
      <c r="N335" s="69">
        <v>3</v>
      </c>
      <c r="O335" s="69" t="s">
        <v>27</v>
      </c>
      <c r="P335" s="69" t="s">
        <v>27</v>
      </c>
      <c r="Q335" s="69" t="s">
        <v>27</v>
      </c>
      <c r="R335" s="69">
        <v>2</v>
      </c>
      <c r="S335" s="69">
        <v>2</v>
      </c>
      <c r="T335" s="69">
        <v>3</v>
      </c>
      <c r="U335" s="69">
        <v>2</v>
      </c>
    </row>
    <row r="336" spans="2:21" ht="35.25" customHeight="1" x14ac:dyDescent="0.25">
      <c r="B336" s="322"/>
      <c r="C336" s="322"/>
      <c r="D336" s="350"/>
      <c r="E336" s="74" t="s">
        <v>391</v>
      </c>
      <c r="F336" s="71"/>
      <c r="G336" s="352"/>
      <c r="H336" s="69">
        <v>3</v>
      </c>
      <c r="I336" s="69">
        <v>3</v>
      </c>
      <c r="J336" s="69">
        <v>2</v>
      </c>
      <c r="K336" s="69">
        <v>1</v>
      </c>
      <c r="L336" s="69">
        <v>1</v>
      </c>
      <c r="M336" s="69">
        <v>1</v>
      </c>
      <c r="N336" s="69">
        <v>1</v>
      </c>
      <c r="O336" s="69" t="s">
        <v>27</v>
      </c>
      <c r="P336" s="69" t="s">
        <v>27</v>
      </c>
      <c r="Q336" s="69" t="s">
        <v>27</v>
      </c>
      <c r="R336" s="69">
        <v>2</v>
      </c>
      <c r="S336" s="69">
        <v>3</v>
      </c>
      <c r="T336" s="69">
        <v>3</v>
      </c>
      <c r="U336" s="69">
        <v>2</v>
      </c>
    </row>
    <row r="337" spans="2:21" ht="35.25" customHeight="1" x14ac:dyDescent="0.25">
      <c r="B337" s="322" t="s">
        <v>397</v>
      </c>
      <c r="C337" s="322" t="s">
        <v>2203</v>
      </c>
      <c r="D337" s="350" t="s">
        <v>2204</v>
      </c>
      <c r="E337" s="74" t="s">
        <v>398</v>
      </c>
      <c r="F337" s="71" t="s">
        <v>2205</v>
      </c>
      <c r="G337" s="322" t="s">
        <v>26</v>
      </c>
      <c r="H337" s="69">
        <v>3</v>
      </c>
      <c r="I337" s="69">
        <v>2</v>
      </c>
      <c r="J337" s="69">
        <v>1</v>
      </c>
      <c r="K337" s="69" t="s">
        <v>27</v>
      </c>
      <c r="L337" s="69" t="s">
        <v>27</v>
      </c>
      <c r="M337" s="69" t="s">
        <v>27</v>
      </c>
      <c r="N337" s="69" t="s">
        <v>27</v>
      </c>
      <c r="O337" s="69" t="s">
        <v>27</v>
      </c>
      <c r="P337" s="69" t="s">
        <v>27</v>
      </c>
      <c r="Q337" s="69" t="s">
        <v>27</v>
      </c>
      <c r="R337" s="69">
        <v>2</v>
      </c>
      <c r="S337" s="69">
        <v>3</v>
      </c>
      <c r="T337" s="69">
        <v>3</v>
      </c>
      <c r="U337" s="69">
        <v>2</v>
      </c>
    </row>
    <row r="338" spans="2:21" ht="35.25" customHeight="1" x14ac:dyDescent="0.25">
      <c r="B338" s="322"/>
      <c r="C338" s="322"/>
      <c r="D338" s="350"/>
      <c r="E338" s="74" t="s">
        <v>399</v>
      </c>
      <c r="F338" s="71" t="s">
        <v>2206</v>
      </c>
      <c r="G338" s="322"/>
      <c r="H338" s="69">
        <v>3</v>
      </c>
      <c r="I338" s="69">
        <v>2</v>
      </c>
      <c r="J338" s="69">
        <v>3</v>
      </c>
      <c r="K338" s="69">
        <v>2</v>
      </c>
      <c r="L338" s="69" t="s">
        <v>27</v>
      </c>
      <c r="M338" s="69" t="s">
        <v>27</v>
      </c>
      <c r="N338" s="69" t="s">
        <v>27</v>
      </c>
      <c r="O338" s="69" t="s">
        <v>27</v>
      </c>
      <c r="P338" s="69" t="s">
        <v>27</v>
      </c>
      <c r="Q338" s="69" t="s">
        <v>27</v>
      </c>
      <c r="R338" s="69">
        <v>2</v>
      </c>
      <c r="S338" s="69">
        <v>3</v>
      </c>
      <c r="T338" s="69">
        <v>3</v>
      </c>
      <c r="U338" s="69">
        <v>2</v>
      </c>
    </row>
    <row r="339" spans="2:21" ht="35.25" customHeight="1" x14ac:dyDescent="0.25">
      <c r="B339" s="322"/>
      <c r="C339" s="322"/>
      <c r="D339" s="350"/>
      <c r="E339" s="74" t="s">
        <v>400</v>
      </c>
      <c r="F339" s="71" t="s">
        <v>2207</v>
      </c>
      <c r="G339" s="322"/>
      <c r="H339" s="69">
        <v>3</v>
      </c>
      <c r="I339" s="69">
        <v>3</v>
      </c>
      <c r="J339" s="69">
        <v>2</v>
      </c>
      <c r="K339" s="69" t="s">
        <v>27</v>
      </c>
      <c r="L339" s="69" t="s">
        <v>27</v>
      </c>
      <c r="M339" s="69" t="s">
        <v>27</v>
      </c>
      <c r="N339" s="69" t="s">
        <v>27</v>
      </c>
      <c r="O339" s="69" t="s">
        <v>27</v>
      </c>
      <c r="P339" s="69" t="s">
        <v>27</v>
      </c>
      <c r="Q339" s="69" t="s">
        <v>27</v>
      </c>
      <c r="R339" s="69">
        <v>3</v>
      </c>
      <c r="S339" s="69">
        <v>3</v>
      </c>
      <c r="T339" s="69">
        <v>2</v>
      </c>
      <c r="U339" s="69">
        <v>3</v>
      </c>
    </row>
    <row r="340" spans="2:21" ht="35.25" customHeight="1" x14ac:dyDescent="0.25">
      <c r="B340" s="322"/>
      <c r="C340" s="322"/>
      <c r="D340" s="350"/>
      <c r="E340" s="74" t="s">
        <v>401</v>
      </c>
      <c r="F340" s="141" t="s">
        <v>2208</v>
      </c>
      <c r="G340" s="322"/>
      <c r="H340" s="69">
        <v>2</v>
      </c>
      <c r="I340" s="69">
        <v>3</v>
      </c>
      <c r="J340" s="69">
        <v>1</v>
      </c>
      <c r="K340" s="69" t="s">
        <v>27</v>
      </c>
      <c r="L340" s="69" t="s">
        <v>27</v>
      </c>
      <c r="M340" s="69" t="s">
        <v>27</v>
      </c>
      <c r="N340" s="69">
        <v>3</v>
      </c>
      <c r="O340" s="69" t="s">
        <v>27</v>
      </c>
      <c r="P340" s="69" t="s">
        <v>27</v>
      </c>
      <c r="Q340" s="69" t="s">
        <v>27</v>
      </c>
      <c r="R340" s="69">
        <v>2</v>
      </c>
      <c r="S340" s="69">
        <v>2</v>
      </c>
      <c r="T340" s="69">
        <v>2</v>
      </c>
      <c r="U340" s="69">
        <v>2</v>
      </c>
    </row>
    <row r="341" spans="2:21" ht="35.25" customHeight="1" x14ac:dyDescent="0.25">
      <c r="B341" s="322"/>
      <c r="C341" s="322"/>
      <c r="D341" s="350"/>
      <c r="E341" s="74" t="s">
        <v>402</v>
      </c>
      <c r="F341" s="71" t="s">
        <v>2209</v>
      </c>
      <c r="G341" s="322"/>
      <c r="H341" s="69">
        <v>2</v>
      </c>
      <c r="I341" s="69">
        <v>3</v>
      </c>
      <c r="J341" s="69">
        <v>2</v>
      </c>
      <c r="K341" s="69">
        <v>3</v>
      </c>
      <c r="L341" s="69">
        <v>2</v>
      </c>
      <c r="M341" s="69">
        <v>3</v>
      </c>
      <c r="N341" s="69">
        <v>3</v>
      </c>
      <c r="O341" s="69" t="s">
        <v>27</v>
      </c>
      <c r="P341" s="69" t="s">
        <v>27</v>
      </c>
      <c r="Q341" s="69" t="s">
        <v>27</v>
      </c>
      <c r="R341" s="69">
        <v>2</v>
      </c>
      <c r="S341" s="69">
        <v>2</v>
      </c>
      <c r="T341" s="69">
        <v>3</v>
      </c>
      <c r="U341" s="69">
        <v>2</v>
      </c>
    </row>
    <row r="342" spans="2:21" ht="35.25" customHeight="1" x14ac:dyDescent="0.25">
      <c r="B342" s="322"/>
      <c r="C342" s="322"/>
      <c r="D342" s="350"/>
      <c r="E342" s="74" t="s">
        <v>397</v>
      </c>
      <c r="F342" s="71"/>
      <c r="G342" s="322"/>
      <c r="H342" s="69">
        <v>3</v>
      </c>
      <c r="I342" s="69">
        <v>3</v>
      </c>
      <c r="J342" s="69">
        <v>2</v>
      </c>
      <c r="K342" s="69">
        <v>1</v>
      </c>
      <c r="L342" s="69">
        <v>1</v>
      </c>
      <c r="M342" s="69">
        <v>1</v>
      </c>
      <c r="N342" s="69">
        <v>1</v>
      </c>
      <c r="O342" s="69" t="s">
        <v>27</v>
      </c>
      <c r="P342" s="69" t="s">
        <v>27</v>
      </c>
      <c r="Q342" s="69" t="s">
        <v>27</v>
      </c>
      <c r="R342" s="69">
        <v>2</v>
      </c>
      <c r="S342" s="69">
        <v>3</v>
      </c>
      <c r="T342" s="69">
        <v>3</v>
      </c>
      <c r="U342" s="69">
        <v>2</v>
      </c>
    </row>
    <row r="343" spans="2:21" ht="35.25" customHeight="1" x14ac:dyDescent="0.25">
      <c r="B343" s="322" t="s">
        <v>403</v>
      </c>
      <c r="C343" s="322" t="s">
        <v>2210</v>
      </c>
      <c r="D343" s="350" t="s">
        <v>2211</v>
      </c>
      <c r="E343" s="74" t="s">
        <v>404</v>
      </c>
      <c r="F343" s="71" t="s">
        <v>2212</v>
      </c>
      <c r="G343" s="322" t="s">
        <v>26</v>
      </c>
      <c r="H343" s="69">
        <v>3</v>
      </c>
      <c r="I343" s="69">
        <v>2</v>
      </c>
      <c r="J343" s="69" t="s">
        <v>27</v>
      </c>
      <c r="K343" s="69" t="s">
        <v>27</v>
      </c>
      <c r="L343" s="69" t="s">
        <v>27</v>
      </c>
      <c r="M343" s="69" t="s">
        <v>27</v>
      </c>
      <c r="N343" s="69" t="s">
        <v>27</v>
      </c>
      <c r="O343" s="69" t="s">
        <v>27</v>
      </c>
      <c r="P343" s="69" t="s">
        <v>27</v>
      </c>
      <c r="Q343" s="69" t="s">
        <v>27</v>
      </c>
      <c r="R343" s="69" t="s">
        <v>27</v>
      </c>
      <c r="S343" s="69" t="s">
        <v>27</v>
      </c>
      <c r="T343" s="69">
        <v>3</v>
      </c>
      <c r="U343" s="69">
        <v>2</v>
      </c>
    </row>
    <row r="344" spans="2:21" ht="35.25" customHeight="1" x14ac:dyDescent="0.25">
      <c r="B344" s="322"/>
      <c r="C344" s="322"/>
      <c r="D344" s="350"/>
      <c r="E344" s="74" t="s">
        <v>405</v>
      </c>
      <c r="F344" s="71" t="s">
        <v>2213</v>
      </c>
      <c r="G344" s="322"/>
      <c r="H344" s="69">
        <v>3</v>
      </c>
      <c r="I344" s="69" t="s">
        <v>27</v>
      </c>
      <c r="J344" s="69" t="s">
        <v>27</v>
      </c>
      <c r="K344" s="69" t="s">
        <v>27</v>
      </c>
      <c r="L344" s="69">
        <v>3</v>
      </c>
      <c r="M344" s="69">
        <v>2</v>
      </c>
      <c r="N344" s="69" t="s">
        <v>27</v>
      </c>
      <c r="O344" s="69" t="s">
        <v>27</v>
      </c>
      <c r="P344" s="69" t="s">
        <v>27</v>
      </c>
      <c r="Q344" s="69" t="s">
        <v>27</v>
      </c>
      <c r="R344" s="69" t="s">
        <v>27</v>
      </c>
      <c r="S344" s="69" t="s">
        <v>27</v>
      </c>
      <c r="T344" s="69">
        <v>3</v>
      </c>
      <c r="U344" s="69">
        <v>2</v>
      </c>
    </row>
    <row r="345" spans="2:21" ht="35.25" customHeight="1" x14ac:dyDescent="0.25">
      <c r="B345" s="322"/>
      <c r="C345" s="322"/>
      <c r="D345" s="350"/>
      <c r="E345" s="74" t="s">
        <v>406</v>
      </c>
      <c r="F345" s="71" t="s">
        <v>2214</v>
      </c>
      <c r="G345" s="322"/>
      <c r="H345" s="69" t="s">
        <v>27</v>
      </c>
      <c r="I345" s="69">
        <v>3</v>
      </c>
      <c r="J345" s="69" t="s">
        <v>27</v>
      </c>
      <c r="K345" s="69" t="s">
        <v>27</v>
      </c>
      <c r="L345" s="69" t="s">
        <v>27</v>
      </c>
      <c r="M345" s="69">
        <v>2</v>
      </c>
      <c r="N345" s="69">
        <v>3</v>
      </c>
      <c r="O345" s="69" t="s">
        <v>27</v>
      </c>
      <c r="P345" s="69" t="s">
        <v>27</v>
      </c>
      <c r="Q345" s="69" t="s">
        <v>27</v>
      </c>
      <c r="R345" s="69" t="s">
        <v>27</v>
      </c>
      <c r="S345" s="69">
        <v>2</v>
      </c>
      <c r="T345" s="69">
        <v>3</v>
      </c>
      <c r="U345" s="69">
        <v>3</v>
      </c>
    </row>
    <row r="346" spans="2:21" ht="35.25" customHeight="1" x14ac:dyDescent="0.25">
      <c r="B346" s="322"/>
      <c r="C346" s="322"/>
      <c r="D346" s="350"/>
      <c r="E346" s="74" t="s">
        <v>407</v>
      </c>
      <c r="F346" s="71" t="s">
        <v>2215</v>
      </c>
      <c r="G346" s="322"/>
      <c r="H346" s="69" t="s">
        <v>27</v>
      </c>
      <c r="I346" s="69" t="s">
        <v>27</v>
      </c>
      <c r="J346" s="69">
        <v>2</v>
      </c>
      <c r="K346" s="69" t="s">
        <v>27</v>
      </c>
      <c r="L346" s="69" t="s">
        <v>27</v>
      </c>
      <c r="M346" s="69">
        <v>3</v>
      </c>
      <c r="N346" s="69">
        <v>3</v>
      </c>
      <c r="O346" s="69" t="s">
        <v>27</v>
      </c>
      <c r="P346" s="69" t="s">
        <v>27</v>
      </c>
      <c r="Q346" s="69">
        <v>2</v>
      </c>
      <c r="R346" s="69">
        <v>3</v>
      </c>
      <c r="S346" s="69">
        <v>2</v>
      </c>
      <c r="T346" s="69">
        <v>3</v>
      </c>
      <c r="U346" s="69">
        <v>3</v>
      </c>
    </row>
    <row r="347" spans="2:21" ht="35.25" customHeight="1" x14ac:dyDescent="0.25">
      <c r="B347" s="322"/>
      <c r="C347" s="322"/>
      <c r="D347" s="350"/>
      <c r="E347" s="74" t="s">
        <v>408</v>
      </c>
      <c r="F347" s="71" t="s">
        <v>2216</v>
      </c>
      <c r="G347" s="322"/>
      <c r="H347" s="69">
        <v>3</v>
      </c>
      <c r="I347" s="69">
        <v>2</v>
      </c>
      <c r="J347" s="69" t="s">
        <v>27</v>
      </c>
      <c r="K347" s="69" t="s">
        <v>27</v>
      </c>
      <c r="L347" s="69" t="s">
        <v>27</v>
      </c>
      <c r="M347" s="69" t="s">
        <v>27</v>
      </c>
      <c r="N347" s="69" t="s">
        <v>27</v>
      </c>
      <c r="O347" s="69" t="s">
        <v>27</v>
      </c>
      <c r="P347" s="69" t="s">
        <v>27</v>
      </c>
      <c r="Q347" s="69" t="s">
        <v>27</v>
      </c>
      <c r="R347" s="69" t="s">
        <v>27</v>
      </c>
      <c r="S347" s="69" t="s">
        <v>27</v>
      </c>
      <c r="T347" s="69">
        <v>3</v>
      </c>
      <c r="U347" s="69">
        <v>2</v>
      </c>
    </row>
    <row r="348" spans="2:21" ht="35.25" customHeight="1" x14ac:dyDescent="0.25">
      <c r="B348" s="322"/>
      <c r="C348" s="322"/>
      <c r="D348" s="350"/>
      <c r="E348" s="74" t="s">
        <v>403</v>
      </c>
      <c r="F348" s="71"/>
      <c r="G348" s="322"/>
      <c r="H348" s="69">
        <v>1</v>
      </c>
      <c r="I348" s="69">
        <v>1</v>
      </c>
      <c r="J348" s="69">
        <v>1</v>
      </c>
      <c r="K348" s="69" t="s">
        <v>27</v>
      </c>
      <c r="L348" s="69">
        <v>1</v>
      </c>
      <c r="M348" s="69">
        <v>1</v>
      </c>
      <c r="N348" s="69" t="s">
        <v>27</v>
      </c>
      <c r="O348" s="69">
        <v>1</v>
      </c>
      <c r="P348" s="69" t="s">
        <v>27</v>
      </c>
      <c r="Q348" s="69">
        <v>1</v>
      </c>
      <c r="R348" s="69">
        <v>1</v>
      </c>
      <c r="S348" s="69">
        <v>1</v>
      </c>
      <c r="T348" s="69">
        <v>3</v>
      </c>
      <c r="U348" s="69">
        <v>2</v>
      </c>
    </row>
    <row r="349" spans="2:21" ht="35.25" customHeight="1" x14ac:dyDescent="0.25">
      <c r="B349" s="322" t="s">
        <v>409</v>
      </c>
      <c r="C349" s="322" t="s">
        <v>2217</v>
      </c>
      <c r="D349" s="350" t="s">
        <v>2218</v>
      </c>
      <c r="E349" s="74" t="s">
        <v>410</v>
      </c>
      <c r="F349" s="71" t="s">
        <v>2219</v>
      </c>
      <c r="G349" s="322" t="s">
        <v>73</v>
      </c>
      <c r="H349" s="69">
        <v>3</v>
      </c>
      <c r="I349" s="69">
        <v>2</v>
      </c>
      <c r="J349" s="69">
        <v>1</v>
      </c>
      <c r="K349" s="69" t="s">
        <v>27</v>
      </c>
      <c r="L349" s="69" t="s">
        <v>27</v>
      </c>
      <c r="M349" s="69" t="s">
        <v>27</v>
      </c>
      <c r="N349" s="69" t="s">
        <v>27</v>
      </c>
      <c r="O349" s="69" t="s">
        <v>27</v>
      </c>
      <c r="P349" s="69" t="s">
        <v>27</v>
      </c>
      <c r="Q349" s="69" t="s">
        <v>27</v>
      </c>
      <c r="R349" s="69">
        <v>2</v>
      </c>
      <c r="S349" s="69">
        <v>3</v>
      </c>
      <c r="T349" s="69">
        <v>3</v>
      </c>
      <c r="U349" s="69">
        <v>2</v>
      </c>
    </row>
    <row r="350" spans="2:21" ht="35.25" customHeight="1" x14ac:dyDescent="0.25">
      <c r="B350" s="322"/>
      <c r="C350" s="322"/>
      <c r="D350" s="350"/>
      <c r="E350" s="74" t="s">
        <v>411</v>
      </c>
      <c r="F350" s="71" t="s">
        <v>2199</v>
      </c>
      <c r="G350" s="322"/>
      <c r="H350" s="69">
        <v>3</v>
      </c>
      <c r="I350" s="69">
        <v>2</v>
      </c>
      <c r="J350" s="69">
        <v>3</v>
      </c>
      <c r="K350" s="69">
        <v>2</v>
      </c>
      <c r="L350" s="69" t="s">
        <v>27</v>
      </c>
      <c r="M350" s="69" t="s">
        <v>27</v>
      </c>
      <c r="N350" s="69" t="s">
        <v>27</v>
      </c>
      <c r="O350" s="69" t="s">
        <v>27</v>
      </c>
      <c r="P350" s="69" t="s">
        <v>27</v>
      </c>
      <c r="Q350" s="69" t="s">
        <v>27</v>
      </c>
      <c r="R350" s="69">
        <v>2</v>
      </c>
      <c r="S350" s="69">
        <v>3</v>
      </c>
      <c r="T350" s="69">
        <v>3</v>
      </c>
      <c r="U350" s="69">
        <v>2</v>
      </c>
    </row>
    <row r="351" spans="2:21" ht="35.25" customHeight="1" x14ac:dyDescent="0.25">
      <c r="B351" s="322"/>
      <c r="C351" s="322"/>
      <c r="D351" s="350"/>
      <c r="E351" s="74" t="s">
        <v>412</v>
      </c>
      <c r="F351" s="71" t="s">
        <v>2200</v>
      </c>
      <c r="G351" s="322"/>
      <c r="H351" s="69">
        <v>3</v>
      </c>
      <c r="I351" s="69">
        <v>3</v>
      </c>
      <c r="J351" s="69">
        <v>2</v>
      </c>
      <c r="K351" s="69" t="s">
        <v>27</v>
      </c>
      <c r="L351" s="69" t="s">
        <v>27</v>
      </c>
      <c r="M351" s="69" t="s">
        <v>27</v>
      </c>
      <c r="N351" s="69" t="s">
        <v>27</v>
      </c>
      <c r="O351" s="69" t="s">
        <v>27</v>
      </c>
      <c r="P351" s="69" t="s">
        <v>27</v>
      </c>
      <c r="Q351" s="69" t="s">
        <v>27</v>
      </c>
      <c r="R351" s="69">
        <v>3</v>
      </c>
      <c r="S351" s="69">
        <v>3</v>
      </c>
      <c r="T351" s="69">
        <v>2</v>
      </c>
      <c r="U351" s="69">
        <v>3</v>
      </c>
    </row>
    <row r="352" spans="2:21" ht="35.25" customHeight="1" x14ac:dyDescent="0.25">
      <c r="B352" s="322"/>
      <c r="C352" s="322"/>
      <c r="D352" s="350"/>
      <c r="E352" s="74" t="s">
        <v>413</v>
      </c>
      <c r="F352" s="71" t="s">
        <v>2201</v>
      </c>
      <c r="G352" s="322"/>
      <c r="H352" s="69">
        <v>2</v>
      </c>
      <c r="I352" s="69">
        <v>3</v>
      </c>
      <c r="J352" s="69">
        <v>1</v>
      </c>
      <c r="K352" s="69" t="s">
        <v>27</v>
      </c>
      <c r="L352" s="69" t="s">
        <v>27</v>
      </c>
      <c r="M352" s="69" t="s">
        <v>27</v>
      </c>
      <c r="N352" s="69">
        <v>3</v>
      </c>
      <c r="O352" s="69" t="s">
        <v>27</v>
      </c>
      <c r="P352" s="69" t="s">
        <v>27</v>
      </c>
      <c r="Q352" s="69" t="s">
        <v>27</v>
      </c>
      <c r="R352" s="69">
        <v>2</v>
      </c>
      <c r="S352" s="69">
        <v>2</v>
      </c>
      <c r="T352" s="69">
        <v>2</v>
      </c>
      <c r="U352" s="69">
        <v>2</v>
      </c>
    </row>
    <row r="353" spans="2:21" ht="35.25" customHeight="1" x14ac:dyDescent="0.25">
      <c r="B353" s="322"/>
      <c r="C353" s="322"/>
      <c r="D353" s="350"/>
      <c r="E353" s="74" t="s">
        <v>1351</v>
      </c>
      <c r="F353" s="71" t="s">
        <v>2220</v>
      </c>
      <c r="G353" s="322"/>
      <c r="H353" s="69">
        <v>2</v>
      </c>
      <c r="I353" s="69">
        <v>3</v>
      </c>
      <c r="J353" s="69">
        <v>2</v>
      </c>
      <c r="K353" s="69">
        <v>3</v>
      </c>
      <c r="L353" s="69">
        <v>2</v>
      </c>
      <c r="M353" s="69">
        <v>3</v>
      </c>
      <c r="N353" s="69">
        <v>3</v>
      </c>
      <c r="O353" s="69" t="s">
        <v>27</v>
      </c>
      <c r="P353" s="69" t="s">
        <v>27</v>
      </c>
      <c r="Q353" s="69" t="s">
        <v>27</v>
      </c>
      <c r="R353" s="69">
        <v>2</v>
      </c>
      <c r="S353" s="69">
        <v>2</v>
      </c>
      <c r="T353" s="69">
        <v>3</v>
      </c>
      <c r="U353" s="69">
        <v>2</v>
      </c>
    </row>
    <row r="354" spans="2:21" ht="35.25" customHeight="1" x14ac:dyDescent="0.25">
      <c r="B354" s="322"/>
      <c r="C354" s="322"/>
      <c r="D354" s="350"/>
      <c r="E354" s="74" t="s">
        <v>409</v>
      </c>
      <c r="F354" s="71"/>
      <c r="G354" s="322"/>
      <c r="H354" s="69">
        <v>3</v>
      </c>
      <c r="I354" s="69">
        <v>3</v>
      </c>
      <c r="J354" s="69">
        <v>2</v>
      </c>
      <c r="K354" s="69">
        <v>1</v>
      </c>
      <c r="L354" s="69">
        <v>1</v>
      </c>
      <c r="M354" s="69">
        <v>1</v>
      </c>
      <c r="N354" s="69">
        <v>1</v>
      </c>
      <c r="O354" s="69" t="s">
        <v>27</v>
      </c>
      <c r="P354" s="69" t="s">
        <v>27</v>
      </c>
      <c r="Q354" s="69" t="s">
        <v>27</v>
      </c>
      <c r="R354" s="69">
        <v>2</v>
      </c>
      <c r="S354" s="69">
        <v>3</v>
      </c>
      <c r="T354" s="69">
        <v>3</v>
      </c>
      <c r="U354" s="69">
        <v>2</v>
      </c>
    </row>
    <row r="355" spans="2:21" ht="35.25" customHeight="1" x14ac:dyDescent="0.25">
      <c r="B355" s="322" t="s">
        <v>414</v>
      </c>
      <c r="C355" s="322" t="s">
        <v>2221</v>
      </c>
      <c r="D355" s="350" t="s">
        <v>2222</v>
      </c>
      <c r="E355" s="74" t="s">
        <v>415</v>
      </c>
      <c r="F355" s="71" t="s">
        <v>2223</v>
      </c>
      <c r="G355" s="322" t="s">
        <v>73</v>
      </c>
      <c r="H355" s="69">
        <v>2</v>
      </c>
      <c r="I355" s="69">
        <v>2</v>
      </c>
      <c r="J355" s="69">
        <v>3</v>
      </c>
      <c r="K355" s="69">
        <v>1</v>
      </c>
      <c r="L355" s="69">
        <v>2</v>
      </c>
      <c r="M355" s="69" t="s">
        <v>27</v>
      </c>
      <c r="N355" s="69" t="s">
        <v>27</v>
      </c>
      <c r="O355" s="69" t="s">
        <v>27</v>
      </c>
      <c r="P355" s="69" t="s">
        <v>27</v>
      </c>
      <c r="Q355" s="69" t="s">
        <v>27</v>
      </c>
      <c r="R355" s="69">
        <v>1</v>
      </c>
      <c r="S355" s="69">
        <v>1</v>
      </c>
      <c r="T355" s="69">
        <v>1</v>
      </c>
      <c r="U355" s="69" t="s">
        <v>27</v>
      </c>
    </row>
    <row r="356" spans="2:21" ht="35.25" customHeight="1" x14ac:dyDescent="0.25">
      <c r="B356" s="322"/>
      <c r="C356" s="322"/>
      <c r="D356" s="350"/>
      <c r="E356" s="74" t="s">
        <v>416</v>
      </c>
      <c r="F356" s="71" t="s">
        <v>2224</v>
      </c>
      <c r="G356" s="322"/>
      <c r="H356" s="69">
        <v>2</v>
      </c>
      <c r="I356" s="69">
        <v>3</v>
      </c>
      <c r="J356" s="69">
        <v>2</v>
      </c>
      <c r="K356" s="69" t="s">
        <v>27</v>
      </c>
      <c r="L356" s="69">
        <v>2</v>
      </c>
      <c r="M356" s="69" t="s">
        <v>27</v>
      </c>
      <c r="N356" s="69">
        <v>1</v>
      </c>
      <c r="O356" s="69" t="s">
        <v>27</v>
      </c>
      <c r="P356" s="69">
        <v>2</v>
      </c>
      <c r="Q356" s="69" t="s">
        <v>27</v>
      </c>
      <c r="R356" s="69" t="s">
        <v>27</v>
      </c>
      <c r="S356" s="69" t="s">
        <v>27</v>
      </c>
      <c r="T356" s="69">
        <v>2</v>
      </c>
      <c r="U356" s="69">
        <v>1</v>
      </c>
    </row>
    <row r="357" spans="2:21" ht="35.25" customHeight="1" x14ac:dyDescent="0.25">
      <c r="B357" s="322"/>
      <c r="C357" s="322"/>
      <c r="D357" s="350"/>
      <c r="E357" s="74" t="s">
        <v>417</v>
      </c>
      <c r="F357" s="71" t="s">
        <v>2225</v>
      </c>
      <c r="G357" s="322"/>
      <c r="H357" s="69">
        <v>2</v>
      </c>
      <c r="I357" s="69">
        <v>2</v>
      </c>
      <c r="J357" s="69">
        <v>3</v>
      </c>
      <c r="K357" s="69" t="s">
        <v>27</v>
      </c>
      <c r="L357" s="69">
        <v>2</v>
      </c>
      <c r="M357" s="69">
        <v>1</v>
      </c>
      <c r="N357" s="69">
        <v>1</v>
      </c>
      <c r="O357" s="69" t="s">
        <v>27</v>
      </c>
      <c r="P357" s="69" t="s">
        <v>27</v>
      </c>
      <c r="Q357" s="69">
        <v>1</v>
      </c>
      <c r="R357" s="69">
        <v>2</v>
      </c>
      <c r="S357" s="69" t="s">
        <v>27</v>
      </c>
      <c r="T357" s="69">
        <v>2</v>
      </c>
      <c r="U357" s="69">
        <v>1</v>
      </c>
    </row>
    <row r="358" spans="2:21" ht="35.25" customHeight="1" x14ac:dyDescent="0.25">
      <c r="B358" s="322"/>
      <c r="C358" s="322"/>
      <c r="D358" s="350"/>
      <c r="E358" s="74" t="s">
        <v>418</v>
      </c>
      <c r="F358" s="71" t="s">
        <v>2226</v>
      </c>
      <c r="G358" s="322"/>
      <c r="H358" s="69">
        <v>1</v>
      </c>
      <c r="I358" s="69">
        <v>2</v>
      </c>
      <c r="J358" s="69">
        <v>1</v>
      </c>
      <c r="K358" s="69">
        <v>2</v>
      </c>
      <c r="L358" s="69" t="s">
        <v>27</v>
      </c>
      <c r="M358" s="69" t="s">
        <v>27</v>
      </c>
      <c r="N358" s="69">
        <v>2</v>
      </c>
      <c r="O358" s="69" t="s">
        <v>27</v>
      </c>
      <c r="P358" s="69" t="s">
        <v>27</v>
      </c>
      <c r="Q358" s="69" t="s">
        <v>27</v>
      </c>
      <c r="R358" s="69" t="s">
        <v>27</v>
      </c>
      <c r="S358" s="69">
        <v>1</v>
      </c>
      <c r="T358" s="69" t="s">
        <v>27</v>
      </c>
      <c r="U358" s="69">
        <v>1</v>
      </c>
    </row>
    <row r="359" spans="2:21" ht="35.25" customHeight="1" x14ac:dyDescent="0.25">
      <c r="B359" s="322"/>
      <c r="C359" s="322"/>
      <c r="D359" s="350"/>
      <c r="E359" s="74" t="s">
        <v>414</v>
      </c>
      <c r="F359" s="71"/>
      <c r="G359" s="322"/>
      <c r="H359" s="69">
        <v>2</v>
      </c>
      <c r="I359" s="78">
        <v>2</v>
      </c>
      <c r="J359" s="69">
        <v>2</v>
      </c>
      <c r="K359" s="69">
        <v>1</v>
      </c>
      <c r="L359" s="69">
        <v>1</v>
      </c>
      <c r="M359" s="69">
        <v>1</v>
      </c>
      <c r="N359" s="69">
        <v>1</v>
      </c>
      <c r="O359" s="69" t="s">
        <v>27</v>
      </c>
      <c r="P359" s="69">
        <v>1</v>
      </c>
      <c r="Q359" s="69">
        <v>1</v>
      </c>
      <c r="R359" s="69">
        <v>1</v>
      </c>
      <c r="S359" s="69">
        <v>1</v>
      </c>
      <c r="T359" s="69">
        <v>1</v>
      </c>
      <c r="U359" s="69">
        <v>1</v>
      </c>
    </row>
    <row r="360" spans="2:21" s="39" customFormat="1" ht="35.25" customHeight="1" x14ac:dyDescent="0.25">
      <c r="B360" s="359" t="s">
        <v>419</v>
      </c>
      <c r="C360" s="359" t="s">
        <v>2227</v>
      </c>
      <c r="D360" s="360" t="s">
        <v>2228</v>
      </c>
      <c r="E360" s="133" t="s">
        <v>420</v>
      </c>
      <c r="F360" s="134" t="s">
        <v>2229</v>
      </c>
      <c r="G360" s="359" t="s">
        <v>73</v>
      </c>
      <c r="H360" s="135">
        <v>3</v>
      </c>
      <c r="I360" s="135">
        <v>2</v>
      </c>
      <c r="J360" s="135">
        <v>1</v>
      </c>
      <c r="K360" s="135" t="s">
        <v>27</v>
      </c>
      <c r="L360" s="135" t="s">
        <v>27</v>
      </c>
      <c r="M360" s="135" t="s">
        <v>27</v>
      </c>
      <c r="N360" s="135" t="s">
        <v>27</v>
      </c>
      <c r="O360" s="135" t="s">
        <v>27</v>
      </c>
      <c r="P360" s="135" t="s">
        <v>27</v>
      </c>
      <c r="Q360" s="135" t="s">
        <v>27</v>
      </c>
      <c r="R360" s="135">
        <v>2</v>
      </c>
      <c r="S360" s="135">
        <v>3</v>
      </c>
      <c r="T360" s="135">
        <v>3</v>
      </c>
      <c r="U360" s="135">
        <v>2</v>
      </c>
    </row>
    <row r="361" spans="2:21" s="39" customFormat="1" ht="35.25" customHeight="1" x14ac:dyDescent="0.25">
      <c r="B361" s="359"/>
      <c r="C361" s="359"/>
      <c r="D361" s="360"/>
      <c r="E361" s="133" t="s">
        <v>421</v>
      </c>
      <c r="F361" s="134" t="s">
        <v>2230</v>
      </c>
      <c r="G361" s="359"/>
      <c r="H361" s="135">
        <v>3</v>
      </c>
      <c r="I361" s="135">
        <v>2</v>
      </c>
      <c r="J361" s="135">
        <v>3</v>
      </c>
      <c r="K361" s="135">
        <v>2</v>
      </c>
      <c r="L361" s="135" t="s">
        <v>27</v>
      </c>
      <c r="M361" s="135" t="s">
        <v>27</v>
      </c>
      <c r="N361" s="135" t="s">
        <v>27</v>
      </c>
      <c r="O361" s="135" t="s">
        <v>27</v>
      </c>
      <c r="P361" s="135" t="s">
        <v>27</v>
      </c>
      <c r="Q361" s="135" t="s">
        <v>27</v>
      </c>
      <c r="R361" s="135">
        <v>2</v>
      </c>
      <c r="S361" s="135">
        <v>3</v>
      </c>
      <c r="T361" s="135">
        <v>3</v>
      </c>
      <c r="U361" s="135">
        <v>2</v>
      </c>
    </row>
    <row r="362" spans="2:21" s="39" customFormat="1" ht="35.25" customHeight="1" x14ac:dyDescent="0.25">
      <c r="B362" s="359"/>
      <c r="C362" s="359"/>
      <c r="D362" s="360"/>
      <c r="E362" s="133" t="s">
        <v>422</v>
      </c>
      <c r="F362" s="134" t="s">
        <v>2231</v>
      </c>
      <c r="G362" s="359"/>
      <c r="H362" s="135">
        <v>3</v>
      </c>
      <c r="I362" s="135">
        <v>3</v>
      </c>
      <c r="J362" s="135">
        <v>2</v>
      </c>
      <c r="K362" s="135" t="s">
        <v>27</v>
      </c>
      <c r="L362" s="135" t="s">
        <v>27</v>
      </c>
      <c r="M362" s="135" t="s">
        <v>27</v>
      </c>
      <c r="N362" s="135" t="s">
        <v>27</v>
      </c>
      <c r="O362" s="135" t="s">
        <v>27</v>
      </c>
      <c r="P362" s="135" t="s">
        <v>27</v>
      </c>
      <c r="Q362" s="135" t="s">
        <v>27</v>
      </c>
      <c r="R362" s="135">
        <v>3</v>
      </c>
      <c r="S362" s="135">
        <v>3</v>
      </c>
      <c r="T362" s="135">
        <v>2</v>
      </c>
      <c r="U362" s="135">
        <v>3</v>
      </c>
    </row>
    <row r="363" spans="2:21" s="39" customFormat="1" ht="35.25" customHeight="1" x14ac:dyDescent="0.25">
      <c r="B363" s="359"/>
      <c r="C363" s="359"/>
      <c r="D363" s="360"/>
      <c r="E363" s="133" t="s">
        <v>1759</v>
      </c>
      <c r="F363" s="134" t="s">
        <v>2232</v>
      </c>
      <c r="G363" s="359"/>
      <c r="H363" s="135">
        <v>2</v>
      </c>
      <c r="I363" s="135">
        <v>3</v>
      </c>
      <c r="J363" s="135">
        <v>1</v>
      </c>
      <c r="K363" s="135" t="s">
        <v>27</v>
      </c>
      <c r="L363" s="135" t="s">
        <v>27</v>
      </c>
      <c r="M363" s="135" t="s">
        <v>27</v>
      </c>
      <c r="N363" s="135">
        <v>3</v>
      </c>
      <c r="O363" s="135" t="s">
        <v>27</v>
      </c>
      <c r="P363" s="135" t="s">
        <v>27</v>
      </c>
      <c r="Q363" s="135" t="s">
        <v>27</v>
      </c>
      <c r="R363" s="135">
        <v>2</v>
      </c>
      <c r="S363" s="135">
        <v>2</v>
      </c>
      <c r="T363" s="135">
        <v>2</v>
      </c>
      <c r="U363" s="135">
        <v>2</v>
      </c>
    </row>
    <row r="364" spans="2:21" s="39" customFormat="1" ht="35.25" customHeight="1" x14ac:dyDescent="0.25">
      <c r="B364" s="359"/>
      <c r="C364" s="359"/>
      <c r="D364" s="360"/>
      <c r="E364" s="133" t="s">
        <v>1761</v>
      </c>
      <c r="F364" s="134" t="s">
        <v>2233</v>
      </c>
      <c r="G364" s="359"/>
      <c r="H364" s="135">
        <v>2</v>
      </c>
      <c r="I364" s="135">
        <v>3</v>
      </c>
      <c r="J364" s="135">
        <v>2</v>
      </c>
      <c r="K364" s="135">
        <v>3</v>
      </c>
      <c r="L364" s="135">
        <v>2</v>
      </c>
      <c r="M364" s="135">
        <v>3</v>
      </c>
      <c r="N364" s="135">
        <v>3</v>
      </c>
      <c r="O364" s="135" t="s">
        <v>27</v>
      </c>
      <c r="P364" s="135" t="s">
        <v>27</v>
      </c>
      <c r="Q364" s="135" t="s">
        <v>27</v>
      </c>
      <c r="R364" s="135">
        <v>2</v>
      </c>
      <c r="S364" s="135">
        <v>2</v>
      </c>
      <c r="T364" s="135">
        <v>3</v>
      </c>
      <c r="U364" s="135">
        <v>2</v>
      </c>
    </row>
    <row r="365" spans="2:21" s="39" customFormat="1" ht="35.25" customHeight="1" x14ac:dyDescent="0.25">
      <c r="B365" s="359"/>
      <c r="C365" s="359"/>
      <c r="D365" s="360"/>
      <c r="E365" s="133" t="s">
        <v>419</v>
      </c>
      <c r="F365" s="134"/>
      <c r="G365" s="359"/>
      <c r="H365" s="135">
        <v>3</v>
      </c>
      <c r="I365" s="135">
        <v>3</v>
      </c>
      <c r="J365" s="135">
        <v>2</v>
      </c>
      <c r="K365" s="135">
        <v>1</v>
      </c>
      <c r="L365" s="135">
        <v>1</v>
      </c>
      <c r="M365" s="135">
        <v>1</v>
      </c>
      <c r="N365" s="135">
        <v>1</v>
      </c>
      <c r="O365" s="135" t="s">
        <v>27</v>
      </c>
      <c r="P365" s="135" t="s">
        <v>27</v>
      </c>
      <c r="Q365" s="135" t="s">
        <v>27</v>
      </c>
      <c r="R365" s="135">
        <v>2</v>
      </c>
      <c r="S365" s="135">
        <v>3</v>
      </c>
      <c r="T365" s="135">
        <v>3</v>
      </c>
      <c r="U365" s="135">
        <v>2</v>
      </c>
    </row>
    <row r="366" spans="2:21" ht="35.25" customHeight="1" x14ac:dyDescent="0.25">
      <c r="B366" s="322" t="s">
        <v>423</v>
      </c>
      <c r="C366" s="322" t="s">
        <v>2234</v>
      </c>
      <c r="D366" s="350" t="s">
        <v>2235</v>
      </c>
      <c r="E366" s="74" t="s">
        <v>424</v>
      </c>
      <c r="F366" s="71" t="s">
        <v>2236</v>
      </c>
      <c r="G366" s="322" t="s">
        <v>73</v>
      </c>
      <c r="H366" s="69">
        <v>3</v>
      </c>
      <c r="I366" s="69">
        <v>3</v>
      </c>
      <c r="J366" s="69">
        <v>3</v>
      </c>
      <c r="K366" s="69">
        <v>3</v>
      </c>
      <c r="L366" s="69">
        <v>3</v>
      </c>
      <c r="M366" s="69">
        <v>3</v>
      </c>
      <c r="N366" s="69">
        <v>3</v>
      </c>
      <c r="O366" s="69">
        <v>3</v>
      </c>
      <c r="P366" s="69">
        <v>3</v>
      </c>
      <c r="Q366" s="69">
        <v>3</v>
      </c>
      <c r="R366" s="69">
        <v>3</v>
      </c>
      <c r="S366" s="69">
        <v>3</v>
      </c>
      <c r="T366" s="69">
        <v>3</v>
      </c>
      <c r="U366" s="69">
        <v>3</v>
      </c>
    </row>
    <row r="367" spans="2:21" ht="35.25" customHeight="1" x14ac:dyDescent="0.25">
      <c r="B367" s="322"/>
      <c r="C367" s="322"/>
      <c r="D367" s="350"/>
      <c r="E367" s="74" t="s">
        <v>423</v>
      </c>
      <c r="F367" s="71"/>
      <c r="G367" s="322"/>
      <c r="H367" s="69">
        <v>3</v>
      </c>
      <c r="I367" s="69">
        <v>3</v>
      </c>
      <c r="J367" s="69">
        <v>3</v>
      </c>
      <c r="K367" s="69">
        <v>3</v>
      </c>
      <c r="L367" s="69">
        <v>3</v>
      </c>
      <c r="M367" s="69">
        <v>3</v>
      </c>
      <c r="N367" s="69">
        <v>3</v>
      </c>
      <c r="O367" s="69">
        <v>3</v>
      </c>
      <c r="P367" s="69">
        <v>3</v>
      </c>
      <c r="Q367" s="69">
        <v>3</v>
      </c>
      <c r="R367" s="69">
        <v>3</v>
      </c>
      <c r="S367" s="69">
        <v>3</v>
      </c>
      <c r="T367" s="69">
        <v>3</v>
      </c>
      <c r="U367" s="69">
        <v>3</v>
      </c>
    </row>
    <row r="368" spans="2:21" s="39" customFormat="1" ht="35.25" customHeight="1" x14ac:dyDescent="0.25">
      <c r="B368" s="359" t="s">
        <v>429</v>
      </c>
      <c r="C368" s="359" t="s">
        <v>2237</v>
      </c>
      <c r="D368" s="360" t="s">
        <v>2238</v>
      </c>
      <c r="E368" s="133" t="s">
        <v>430</v>
      </c>
      <c r="F368" s="134" t="s">
        <v>2239</v>
      </c>
      <c r="G368" s="359" t="s">
        <v>26</v>
      </c>
      <c r="H368" s="135">
        <v>3</v>
      </c>
      <c r="I368" s="135">
        <v>3</v>
      </c>
      <c r="J368" s="135" t="s">
        <v>27</v>
      </c>
      <c r="K368" s="135">
        <v>1</v>
      </c>
      <c r="L368" s="135">
        <v>2</v>
      </c>
      <c r="M368" s="135" t="s">
        <v>27</v>
      </c>
      <c r="N368" s="135">
        <v>2</v>
      </c>
      <c r="O368" s="135" t="s">
        <v>27</v>
      </c>
      <c r="P368" s="135" t="s">
        <v>27</v>
      </c>
      <c r="Q368" s="135" t="s">
        <v>27</v>
      </c>
      <c r="R368" s="135">
        <v>3</v>
      </c>
      <c r="S368" s="135">
        <v>2</v>
      </c>
      <c r="T368" s="135">
        <v>2</v>
      </c>
      <c r="U368" s="135">
        <v>3</v>
      </c>
    </row>
    <row r="369" spans="2:21" s="39" customFormat="1" ht="35.25" customHeight="1" x14ac:dyDescent="0.25">
      <c r="B369" s="359"/>
      <c r="C369" s="359"/>
      <c r="D369" s="360"/>
      <c r="E369" s="133" t="s">
        <v>431</v>
      </c>
      <c r="F369" s="134" t="s">
        <v>2240</v>
      </c>
      <c r="G369" s="359"/>
      <c r="H369" s="135">
        <v>3</v>
      </c>
      <c r="I369" s="135">
        <v>1</v>
      </c>
      <c r="J369" s="135" t="s">
        <v>27</v>
      </c>
      <c r="K369" s="135">
        <v>1</v>
      </c>
      <c r="L369" s="135">
        <v>3</v>
      </c>
      <c r="M369" s="135" t="s">
        <v>27</v>
      </c>
      <c r="N369" s="135">
        <v>2</v>
      </c>
      <c r="O369" s="135" t="s">
        <v>27</v>
      </c>
      <c r="P369" s="135">
        <v>1</v>
      </c>
      <c r="Q369" s="135">
        <v>1</v>
      </c>
      <c r="R369" s="135">
        <v>3</v>
      </c>
      <c r="S369" s="135">
        <v>1</v>
      </c>
      <c r="T369" s="135">
        <v>2</v>
      </c>
      <c r="U369" s="135">
        <v>3</v>
      </c>
    </row>
    <row r="370" spans="2:21" s="39" customFormat="1" ht="35.25" customHeight="1" x14ac:dyDescent="0.25">
      <c r="B370" s="359"/>
      <c r="C370" s="359"/>
      <c r="D370" s="360"/>
      <c r="E370" s="133" t="s">
        <v>432</v>
      </c>
      <c r="F370" s="134" t="s">
        <v>2241</v>
      </c>
      <c r="G370" s="359"/>
      <c r="H370" s="135">
        <v>3</v>
      </c>
      <c r="I370" s="135">
        <v>2</v>
      </c>
      <c r="J370" s="135">
        <v>3</v>
      </c>
      <c r="K370" s="135" t="s">
        <v>27</v>
      </c>
      <c r="L370" s="135" t="s">
        <v>27</v>
      </c>
      <c r="M370" s="135">
        <v>1</v>
      </c>
      <c r="N370" s="135">
        <v>1</v>
      </c>
      <c r="O370" s="135" t="s">
        <v>27</v>
      </c>
      <c r="P370" s="135" t="s">
        <v>27</v>
      </c>
      <c r="Q370" s="135" t="s">
        <v>27</v>
      </c>
      <c r="R370" s="135">
        <v>1</v>
      </c>
      <c r="S370" s="135">
        <v>2</v>
      </c>
      <c r="T370" s="135">
        <v>3</v>
      </c>
      <c r="U370" s="135">
        <v>1</v>
      </c>
    </row>
    <row r="371" spans="2:21" s="39" customFormat="1" ht="35.25" customHeight="1" x14ac:dyDescent="0.25">
      <c r="B371" s="359"/>
      <c r="C371" s="359"/>
      <c r="D371" s="360"/>
      <c r="E371" s="133" t="s">
        <v>433</v>
      </c>
      <c r="F371" s="134" t="s">
        <v>2242</v>
      </c>
      <c r="G371" s="359"/>
      <c r="H371" s="135">
        <v>2</v>
      </c>
      <c r="I371" s="135">
        <v>3</v>
      </c>
      <c r="J371" s="135">
        <v>2</v>
      </c>
      <c r="K371" s="135" t="s">
        <v>27</v>
      </c>
      <c r="L371" s="135" t="s">
        <v>27</v>
      </c>
      <c r="M371" s="135" t="s">
        <v>27</v>
      </c>
      <c r="N371" s="135">
        <v>1</v>
      </c>
      <c r="O371" s="135" t="s">
        <v>27</v>
      </c>
      <c r="P371" s="135" t="s">
        <v>27</v>
      </c>
      <c r="Q371" s="135" t="s">
        <v>27</v>
      </c>
      <c r="R371" s="135" t="s">
        <v>27</v>
      </c>
      <c r="S371" s="135">
        <v>1</v>
      </c>
      <c r="T371" s="135" t="s">
        <v>27</v>
      </c>
      <c r="U371" s="135">
        <v>2</v>
      </c>
    </row>
    <row r="372" spans="2:21" s="39" customFormat="1" ht="35.25" customHeight="1" x14ac:dyDescent="0.25">
      <c r="B372" s="359"/>
      <c r="C372" s="359"/>
      <c r="D372" s="360"/>
      <c r="E372" s="133" t="s">
        <v>434</v>
      </c>
      <c r="F372" s="134" t="s">
        <v>2243</v>
      </c>
      <c r="G372" s="359"/>
      <c r="H372" s="135">
        <v>3</v>
      </c>
      <c r="I372" s="135">
        <v>2</v>
      </c>
      <c r="J372" s="135">
        <v>3</v>
      </c>
      <c r="K372" s="135" t="s">
        <v>27</v>
      </c>
      <c r="L372" s="135">
        <v>1</v>
      </c>
      <c r="M372" s="135" t="s">
        <v>27</v>
      </c>
      <c r="N372" s="135" t="s">
        <v>27</v>
      </c>
      <c r="O372" s="135" t="s">
        <v>27</v>
      </c>
      <c r="P372" s="135" t="s">
        <v>27</v>
      </c>
      <c r="Q372" s="135" t="s">
        <v>27</v>
      </c>
      <c r="R372" s="135" t="s">
        <v>27</v>
      </c>
      <c r="S372" s="135">
        <v>1</v>
      </c>
      <c r="T372" s="135">
        <v>1</v>
      </c>
      <c r="U372" s="135">
        <v>2</v>
      </c>
    </row>
    <row r="373" spans="2:21" s="39" customFormat="1" ht="35.25" customHeight="1" x14ac:dyDescent="0.25">
      <c r="B373" s="359"/>
      <c r="C373" s="359"/>
      <c r="D373" s="360"/>
      <c r="E373" s="133" t="s">
        <v>429</v>
      </c>
      <c r="F373" s="134"/>
      <c r="G373" s="359"/>
      <c r="H373" s="135">
        <v>3</v>
      </c>
      <c r="I373" s="135">
        <v>3</v>
      </c>
      <c r="J373" s="135">
        <v>2</v>
      </c>
      <c r="K373" s="135">
        <v>1</v>
      </c>
      <c r="L373" s="135">
        <v>1</v>
      </c>
      <c r="M373" s="135">
        <v>1</v>
      </c>
      <c r="N373" s="135">
        <v>1</v>
      </c>
      <c r="O373" s="135" t="s">
        <v>27</v>
      </c>
      <c r="P373" s="135">
        <v>1</v>
      </c>
      <c r="Q373" s="135">
        <v>1</v>
      </c>
      <c r="R373" s="140">
        <v>1</v>
      </c>
      <c r="S373" s="135">
        <v>1</v>
      </c>
      <c r="T373" s="135">
        <v>1</v>
      </c>
      <c r="U373" s="135">
        <v>2</v>
      </c>
    </row>
    <row r="374" spans="2:21" s="39" customFormat="1" ht="35.25" customHeight="1" x14ac:dyDescent="0.25">
      <c r="B374" s="359" t="s">
        <v>435</v>
      </c>
      <c r="C374" s="359" t="s">
        <v>2244</v>
      </c>
      <c r="D374" s="360" t="s">
        <v>2245</v>
      </c>
      <c r="E374" s="133" t="s">
        <v>436</v>
      </c>
      <c r="F374" s="134" t="s">
        <v>2246</v>
      </c>
      <c r="G374" s="359" t="s">
        <v>26</v>
      </c>
      <c r="H374" s="135">
        <v>2</v>
      </c>
      <c r="I374" s="135">
        <v>1</v>
      </c>
      <c r="J374" s="135">
        <v>2</v>
      </c>
      <c r="K374" s="135">
        <v>2</v>
      </c>
      <c r="L374" s="135">
        <v>1</v>
      </c>
      <c r="M374" s="135" t="s">
        <v>27</v>
      </c>
      <c r="N374" s="135">
        <v>1</v>
      </c>
      <c r="O374" s="135" t="s">
        <v>27</v>
      </c>
      <c r="P374" s="135" t="s">
        <v>27</v>
      </c>
      <c r="Q374" s="135" t="s">
        <v>27</v>
      </c>
      <c r="R374" s="135">
        <v>2</v>
      </c>
      <c r="S374" s="135" t="s">
        <v>27</v>
      </c>
      <c r="T374" s="135">
        <v>2</v>
      </c>
      <c r="U374" s="135" t="s">
        <v>27</v>
      </c>
    </row>
    <row r="375" spans="2:21" s="39" customFormat="1" ht="35.25" customHeight="1" x14ac:dyDescent="0.25">
      <c r="B375" s="359"/>
      <c r="C375" s="359"/>
      <c r="D375" s="360"/>
      <c r="E375" s="133" t="s">
        <v>437</v>
      </c>
      <c r="F375" s="134" t="s">
        <v>2247</v>
      </c>
      <c r="G375" s="359"/>
      <c r="H375" s="135">
        <v>1</v>
      </c>
      <c r="I375" s="135" t="s">
        <v>27</v>
      </c>
      <c r="J375" s="135" t="s">
        <v>27</v>
      </c>
      <c r="K375" s="135">
        <v>2</v>
      </c>
      <c r="L375" s="135">
        <v>1</v>
      </c>
      <c r="M375" s="135" t="s">
        <v>27</v>
      </c>
      <c r="N375" s="135" t="s">
        <v>27</v>
      </c>
      <c r="O375" s="135" t="s">
        <v>27</v>
      </c>
      <c r="P375" s="135" t="s">
        <v>27</v>
      </c>
      <c r="Q375" s="135" t="s">
        <v>27</v>
      </c>
      <c r="R375" s="135">
        <v>2</v>
      </c>
      <c r="S375" s="135">
        <v>1</v>
      </c>
      <c r="T375" s="135">
        <v>1</v>
      </c>
      <c r="U375" s="135" t="s">
        <v>27</v>
      </c>
    </row>
    <row r="376" spans="2:21" s="39" customFormat="1" ht="35.25" customHeight="1" x14ac:dyDescent="0.25">
      <c r="B376" s="359"/>
      <c r="C376" s="359"/>
      <c r="D376" s="360"/>
      <c r="E376" s="133" t="s">
        <v>438</v>
      </c>
      <c r="F376" s="134" t="s">
        <v>2248</v>
      </c>
      <c r="G376" s="359"/>
      <c r="H376" s="135">
        <v>2</v>
      </c>
      <c r="I376" s="135">
        <v>1</v>
      </c>
      <c r="J376" s="135">
        <v>2</v>
      </c>
      <c r="K376" s="135">
        <v>2</v>
      </c>
      <c r="L376" s="135" t="s">
        <v>27</v>
      </c>
      <c r="M376" s="140">
        <v>1</v>
      </c>
      <c r="N376" s="135" t="s">
        <v>27</v>
      </c>
      <c r="O376" s="135" t="s">
        <v>27</v>
      </c>
      <c r="P376" s="135" t="s">
        <v>27</v>
      </c>
      <c r="Q376" s="135">
        <v>2</v>
      </c>
      <c r="R376" s="135">
        <v>3</v>
      </c>
      <c r="S376" s="135">
        <v>1</v>
      </c>
      <c r="T376" s="135">
        <v>1</v>
      </c>
      <c r="U376" s="135">
        <v>3</v>
      </c>
    </row>
    <row r="377" spans="2:21" s="39" customFormat="1" ht="35.25" customHeight="1" x14ac:dyDescent="0.25">
      <c r="B377" s="359"/>
      <c r="C377" s="359"/>
      <c r="D377" s="360"/>
      <c r="E377" s="133" t="s">
        <v>439</v>
      </c>
      <c r="F377" s="134" t="s">
        <v>2249</v>
      </c>
      <c r="G377" s="359"/>
      <c r="H377" s="135">
        <v>2</v>
      </c>
      <c r="I377" s="135">
        <v>1</v>
      </c>
      <c r="J377" s="135">
        <v>2</v>
      </c>
      <c r="K377" s="135">
        <v>2</v>
      </c>
      <c r="L377" s="135">
        <v>1</v>
      </c>
      <c r="M377" s="135" t="s">
        <v>27</v>
      </c>
      <c r="N377" s="135" t="s">
        <v>27</v>
      </c>
      <c r="O377" s="135" t="s">
        <v>27</v>
      </c>
      <c r="P377" s="135">
        <v>2</v>
      </c>
      <c r="Q377" s="135">
        <v>1</v>
      </c>
      <c r="R377" s="135">
        <v>2</v>
      </c>
      <c r="S377" s="135" t="s">
        <v>27</v>
      </c>
      <c r="T377" s="140">
        <v>1</v>
      </c>
      <c r="U377" s="135">
        <v>2</v>
      </c>
    </row>
    <row r="378" spans="2:21" s="39" customFormat="1" ht="35.25" customHeight="1" x14ac:dyDescent="0.25">
      <c r="B378" s="359"/>
      <c r="C378" s="359"/>
      <c r="D378" s="360"/>
      <c r="E378" s="133" t="s">
        <v>440</v>
      </c>
      <c r="F378" s="134" t="s">
        <v>2250</v>
      </c>
      <c r="G378" s="359"/>
      <c r="H378" s="135">
        <v>1</v>
      </c>
      <c r="I378" s="135">
        <v>2</v>
      </c>
      <c r="J378" s="135" t="s">
        <v>27</v>
      </c>
      <c r="K378" s="135">
        <v>2</v>
      </c>
      <c r="L378" s="135">
        <v>2</v>
      </c>
      <c r="M378" s="135" t="s">
        <v>27</v>
      </c>
      <c r="N378" s="135" t="s">
        <v>27</v>
      </c>
      <c r="O378" s="135" t="s">
        <v>27</v>
      </c>
      <c r="P378" s="135" t="s">
        <v>27</v>
      </c>
      <c r="Q378" s="135">
        <v>1</v>
      </c>
      <c r="R378" s="135">
        <v>2</v>
      </c>
      <c r="S378" s="135" t="s">
        <v>27</v>
      </c>
      <c r="T378" s="135">
        <v>2</v>
      </c>
      <c r="U378" s="135">
        <v>1</v>
      </c>
    </row>
    <row r="379" spans="2:21" s="39" customFormat="1" ht="35.25" customHeight="1" x14ac:dyDescent="0.25">
      <c r="B379" s="359"/>
      <c r="C379" s="359"/>
      <c r="D379" s="360"/>
      <c r="E379" s="133" t="s">
        <v>435</v>
      </c>
      <c r="F379" s="134"/>
      <c r="G379" s="359"/>
      <c r="H379" s="135">
        <v>2</v>
      </c>
      <c r="I379" s="135">
        <v>1</v>
      </c>
      <c r="J379" s="135">
        <v>1</v>
      </c>
      <c r="K379" s="135">
        <v>2</v>
      </c>
      <c r="L379" s="135">
        <v>1</v>
      </c>
      <c r="M379" s="135">
        <v>1</v>
      </c>
      <c r="N379" s="135">
        <v>1</v>
      </c>
      <c r="O379" s="135" t="s">
        <v>27</v>
      </c>
      <c r="P379" s="135">
        <v>1</v>
      </c>
      <c r="Q379" s="135">
        <v>1</v>
      </c>
      <c r="R379" s="135">
        <v>2</v>
      </c>
      <c r="S379" s="135">
        <v>1</v>
      </c>
      <c r="T379" s="135">
        <v>1</v>
      </c>
      <c r="U379" s="135">
        <v>1</v>
      </c>
    </row>
    <row r="380" spans="2:21" s="39" customFormat="1" ht="35.25" customHeight="1" x14ac:dyDescent="0.25">
      <c r="B380" s="359" t="s">
        <v>441</v>
      </c>
      <c r="C380" s="359" t="s">
        <v>2251</v>
      </c>
      <c r="D380" s="360" t="s">
        <v>2252</v>
      </c>
      <c r="E380" s="133" t="s">
        <v>442</v>
      </c>
      <c r="F380" s="134" t="s">
        <v>2253</v>
      </c>
      <c r="G380" s="359" t="s">
        <v>26</v>
      </c>
      <c r="H380" s="135" t="s">
        <v>27</v>
      </c>
      <c r="I380" s="135">
        <v>2</v>
      </c>
      <c r="J380" s="135" t="s">
        <v>27</v>
      </c>
      <c r="K380" s="135" t="s">
        <v>27</v>
      </c>
      <c r="L380" s="135" t="s">
        <v>27</v>
      </c>
      <c r="M380" s="135">
        <v>2</v>
      </c>
      <c r="N380" s="135">
        <v>2</v>
      </c>
      <c r="O380" s="135">
        <v>1</v>
      </c>
      <c r="P380" s="135" t="s">
        <v>27</v>
      </c>
      <c r="Q380" s="135" t="s">
        <v>27</v>
      </c>
      <c r="R380" s="135">
        <v>2</v>
      </c>
      <c r="S380" s="135">
        <v>1</v>
      </c>
      <c r="T380" s="135" t="s">
        <v>27</v>
      </c>
      <c r="U380" s="135" t="s">
        <v>27</v>
      </c>
    </row>
    <row r="381" spans="2:21" s="39" customFormat="1" ht="35.25" customHeight="1" x14ac:dyDescent="0.25">
      <c r="B381" s="359"/>
      <c r="C381" s="359"/>
      <c r="D381" s="360"/>
      <c r="E381" s="133" t="s">
        <v>443</v>
      </c>
      <c r="F381" s="134" t="s">
        <v>2254</v>
      </c>
      <c r="G381" s="359"/>
      <c r="H381" s="135" t="s">
        <v>27</v>
      </c>
      <c r="I381" s="135">
        <v>2</v>
      </c>
      <c r="J381" s="135">
        <v>2</v>
      </c>
      <c r="K381" s="135">
        <v>3</v>
      </c>
      <c r="L381" s="135" t="s">
        <v>27</v>
      </c>
      <c r="M381" s="135" t="s">
        <v>27</v>
      </c>
      <c r="N381" s="135">
        <v>3</v>
      </c>
      <c r="O381" s="135" t="s">
        <v>27</v>
      </c>
      <c r="P381" s="135" t="s">
        <v>27</v>
      </c>
      <c r="Q381" s="135" t="s">
        <v>27</v>
      </c>
      <c r="R381" s="135" t="s">
        <v>27</v>
      </c>
      <c r="S381" s="135" t="s">
        <v>27</v>
      </c>
      <c r="T381" s="135" t="s">
        <v>27</v>
      </c>
      <c r="U381" s="135" t="s">
        <v>27</v>
      </c>
    </row>
    <row r="382" spans="2:21" s="39" customFormat="1" ht="35.25" customHeight="1" x14ac:dyDescent="0.25">
      <c r="B382" s="359"/>
      <c r="C382" s="359"/>
      <c r="D382" s="360"/>
      <c r="E382" s="133" t="s">
        <v>444</v>
      </c>
      <c r="F382" s="134" t="s">
        <v>2255</v>
      </c>
      <c r="G382" s="359"/>
      <c r="H382" s="135">
        <v>1</v>
      </c>
      <c r="I382" s="135">
        <v>2</v>
      </c>
      <c r="J382" s="135">
        <v>3</v>
      </c>
      <c r="K382" s="135" t="s">
        <v>27</v>
      </c>
      <c r="L382" s="135" t="s">
        <v>27</v>
      </c>
      <c r="M382" s="135">
        <v>1</v>
      </c>
      <c r="N382" s="135">
        <v>3</v>
      </c>
      <c r="O382" s="135" t="s">
        <v>27</v>
      </c>
      <c r="P382" s="135" t="s">
        <v>27</v>
      </c>
      <c r="Q382" s="135" t="s">
        <v>27</v>
      </c>
      <c r="R382" s="135" t="s">
        <v>27</v>
      </c>
      <c r="S382" s="135" t="s">
        <v>27</v>
      </c>
      <c r="T382" s="135" t="s">
        <v>27</v>
      </c>
      <c r="U382" s="135" t="s">
        <v>27</v>
      </c>
    </row>
    <row r="383" spans="2:21" s="39" customFormat="1" ht="35.25" customHeight="1" x14ac:dyDescent="0.25">
      <c r="B383" s="359"/>
      <c r="C383" s="359"/>
      <c r="D383" s="360"/>
      <c r="E383" s="133" t="s">
        <v>445</v>
      </c>
      <c r="F383" s="134" t="s">
        <v>2256</v>
      </c>
      <c r="G383" s="359"/>
      <c r="H383" s="135" t="s">
        <v>27</v>
      </c>
      <c r="I383" s="135">
        <v>2</v>
      </c>
      <c r="J383" s="135" t="s">
        <v>27</v>
      </c>
      <c r="K383" s="135" t="s">
        <v>27</v>
      </c>
      <c r="L383" s="135" t="s">
        <v>27</v>
      </c>
      <c r="M383" s="135" t="s">
        <v>27</v>
      </c>
      <c r="N383" s="135">
        <v>3</v>
      </c>
      <c r="O383" s="135">
        <v>1</v>
      </c>
      <c r="P383" s="135" t="s">
        <v>27</v>
      </c>
      <c r="Q383" s="135" t="s">
        <v>27</v>
      </c>
      <c r="R383" s="135">
        <v>3</v>
      </c>
      <c r="S383" s="135">
        <v>1</v>
      </c>
      <c r="T383" s="135" t="s">
        <v>27</v>
      </c>
      <c r="U383" s="135" t="s">
        <v>27</v>
      </c>
    </row>
    <row r="384" spans="2:21" s="39" customFormat="1" ht="35.25" customHeight="1" x14ac:dyDescent="0.25">
      <c r="B384" s="359"/>
      <c r="C384" s="359"/>
      <c r="D384" s="360"/>
      <c r="E384" s="133" t="s">
        <v>463</v>
      </c>
      <c r="F384" s="134" t="s">
        <v>2257</v>
      </c>
      <c r="G384" s="359"/>
      <c r="H384" s="135">
        <v>3</v>
      </c>
      <c r="I384" s="135">
        <v>2</v>
      </c>
      <c r="J384" s="135" t="s">
        <v>27</v>
      </c>
      <c r="K384" s="135" t="s">
        <v>27</v>
      </c>
      <c r="L384" s="135" t="s">
        <v>27</v>
      </c>
      <c r="M384" s="135">
        <v>2</v>
      </c>
      <c r="N384" s="135">
        <v>2</v>
      </c>
      <c r="O384" s="135" t="s">
        <v>27</v>
      </c>
      <c r="P384" s="135" t="s">
        <v>27</v>
      </c>
      <c r="Q384" s="135" t="s">
        <v>27</v>
      </c>
      <c r="R384" s="135">
        <v>2</v>
      </c>
      <c r="S384" s="135">
        <v>2</v>
      </c>
      <c r="T384" s="135" t="s">
        <v>27</v>
      </c>
      <c r="U384" s="135" t="s">
        <v>27</v>
      </c>
    </row>
    <row r="385" spans="2:21" s="39" customFormat="1" ht="35.25" customHeight="1" x14ac:dyDescent="0.25">
      <c r="B385" s="359"/>
      <c r="C385" s="359"/>
      <c r="D385" s="360"/>
      <c r="E385" s="133" t="s">
        <v>441</v>
      </c>
      <c r="F385" s="134"/>
      <c r="G385" s="359"/>
      <c r="H385" s="135">
        <v>1</v>
      </c>
      <c r="I385" s="135">
        <v>2</v>
      </c>
      <c r="J385" s="135">
        <v>1</v>
      </c>
      <c r="K385" s="135">
        <v>1</v>
      </c>
      <c r="L385" s="135" t="s">
        <v>27</v>
      </c>
      <c r="M385" s="135">
        <v>1</v>
      </c>
      <c r="N385" s="135">
        <v>3</v>
      </c>
      <c r="O385" s="135">
        <v>1</v>
      </c>
      <c r="P385" s="135" t="s">
        <v>27</v>
      </c>
      <c r="Q385" s="135" t="s">
        <v>27</v>
      </c>
      <c r="R385" s="135">
        <v>1</v>
      </c>
      <c r="S385" s="135">
        <v>1</v>
      </c>
      <c r="T385" s="135" t="s">
        <v>27</v>
      </c>
      <c r="U385" s="135" t="s">
        <v>27</v>
      </c>
    </row>
    <row r="386" spans="2:21" s="39" customFormat="1" ht="35.25" customHeight="1" x14ac:dyDescent="0.25">
      <c r="B386" s="322" t="s">
        <v>1392</v>
      </c>
      <c r="C386" s="322" t="s">
        <v>2258</v>
      </c>
      <c r="D386" s="350" t="s">
        <v>1394</v>
      </c>
      <c r="E386" s="133" t="s">
        <v>2259</v>
      </c>
      <c r="F386" s="134" t="s">
        <v>2260</v>
      </c>
      <c r="G386" s="327" t="s">
        <v>73</v>
      </c>
      <c r="H386" s="135">
        <v>3</v>
      </c>
      <c r="I386" s="135">
        <v>3</v>
      </c>
      <c r="J386" s="135">
        <v>3</v>
      </c>
      <c r="K386" s="135">
        <v>3</v>
      </c>
      <c r="L386" s="135">
        <v>3</v>
      </c>
      <c r="M386" s="135">
        <v>3</v>
      </c>
      <c r="N386" s="135">
        <v>3</v>
      </c>
      <c r="O386" s="135">
        <v>3</v>
      </c>
      <c r="P386" s="135">
        <v>3</v>
      </c>
      <c r="Q386" s="135">
        <v>3</v>
      </c>
      <c r="R386" s="135">
        <v>3</v>
      </c>
      <c r="S386" s="135">
        <v>3</v>
      </c>
      <c r="T386" s="135">
        <v>3</v>
      </c>
      <c r="U386" s="135">
        <v>3</v>
      </c>
    </row>
    <row r="387" spans="2:21" ht="35.25" customHeight="1" x14ac:dyDescent="0.25">
      <c r="B387" s="322"/>
      <c r="C387" s="322"/>
      <c r="D387" s="350"/>
      <c r="E387" s="74" t="s">
        <v>1392</v>
      </c>
      <c r="F387" s="71"/>
      <c r="G387" s="329"/>
      <c r="H387" s="69">
        <v>3</v>
      </c>
      <c r="I387" s="69">
        <v>3</v>
      </c>
      <c r="J387" s="69">
        <v>3</v>
      </c>
      <c r="K387" s="69">
        <v>3</v>
      </c>
      <c r="L387" s="69">
        <v>3</v>
      </c>
      <c r="M387" s="69">
        <v>3</v>
      </c>
      <c r="N387" s="69">
        <v>3</v>
      </c>
      <c r="O387" s="69">
        <v>3</v>
      </c>
      <c r="P387" s="69">
        <v>3</v>
      </c>
      <c r="Q387" s="69">
        <v>3</v>
      </c>
      <c r="R387" s="69">
        <v>3</v>
      </c>
      <c r="S387" s="69">
        <v>3</v>
      </c>
      <c r="T387" s="69">
        <v>3</v>
      </c>
      <c r="U387" s="69">
        <v>3</v>
      </c>
    </row>
  </sheetData>
  <mergeCells count="289">
    <mergeCell ref="B380:B385"/>
    <mergeCell ref="C380:C385"/>
    <mergeCell ref="D380:D385"/>
    <mergeCell ref="G380:G385"/>
    <mergeCell ref="B386:B387"/>
    <mergeCell ref="C386:C387"/>
    <mergeCell ref="D386:D387"/>
    <mergeCell ref="G386:G387"/>
    <mergeCell ref="B368:B373"/>
    <mergeCell ref="C368:C373"/>
    <mergeCell ref="D368:D373"/>
    <mergeCell ref="G368:G373"/>
    <mergeCell ref="B374:B379"/>
    <mergeCell ref="C374:C379"/>
    <mergeCell ref="D374:D379"/>
    <mergeCell ref="G374:G379"/>
    <mergeCell ref="B360:B365"/>
    <mergeCell ref="C360:C365"/>
    <mergeCell ref="D360:D365"/>
    <mergeCell ref="G360:G365"/>
    <mergeCell ref="B366:B367"/>
    <mergeCell ref="C366:C367"/>
    <mergeCell ref="D366:D367"/>
    <mergeCell ref="G366:G367"/>
    <mergeCell ref="B349:B354"/>
    <mergeCell ref="C349:C354"/>
    <mergeCell ref="D349:D354"/>
    <mergeCell ref="G349:G354"/>
    <mergeCell ref="B355:B359"/>
    <mergeCell ref="C355:C359"/>
    <mergeCell ref="D355:D359"/>
    <mergeCell ref="G355:G359"/>
    <mergeCell ref="B337:B342"/>
    <mergeCell ref="C337:C342"/>
    <mergeCell ref="D337:D342"/>
    <mergeCell ref="G337:G342"/>
    <mergeCell ref="B343:B348"/>
    <mergeCell ref="C343:C348"/>
    <mergeCell ref="D343:D348"/>
    <mergeCell ref="G343:G348"/>
    <mergeCell ref="B325:B330"/>
    <mergeCell ref="C325:C330"/>
    <mergeCell ref="D325:D330"/>
    <mergeCell ref="G325:G330"/>
    <mergeCell ref="B331:B336"/>
    <mergeCell ref="C331:C336"/>
    <mergeCell ref="D331:D336"/>
    <mergeCell ref="G331:G336"/>
    <mergeCell ref="B313:B318"/>
    <mergeCell ref="C313:C318"/>
    <mergeCell ref="D313:D318"/>
    <mergeCell ref="G313:G318"/>
    <mergeCell ref="B319:B324"/>
    <mergeCell ref="C319:C324"/>
    <mergeCell ref="D319:D324"/>
    <mergeCell ref="G319:G324"/>
    <mergeCell ref="B306:B309"/>
    <mergeCell ref="C306:C309"/>
    <mergeCell ref="D306:D309"/>
    <mergeCell ref="G306:G309"/>
    <mergeCell ref="B310:B312"/>
    <mergeCell ref="C310:C312"/>
    <mergeCell ref="D310:D312"/>
    <mergeCell ref="G310:G312"/>
    <mergeCell ref="B294:B299"/>
    <mergeCell ref="C294:C299"/>
    <mergeCell ref="D294:D299"/>
    <mergeCell ref="G294:G299"/>
    <mergeCell ref="B300:B305"/>
    <mergeCell ref="C300:C305"/>
    <mergeCell ref="D300:D305"/>
    <mergeCell ref="G300:G305"/>
    <mergeCell ref="B282:B287"/>
    <mergeCell ref="C282:C287"/>
    <mergeCell ref="D282:D287"/>
    <mergeCell ref="G282:G287"/>
    <mergeCell ref="B288:B293"/>
    <mergeCell ref="C288:C293"/>
    <mergeCell ref="D288:D293"/>
    <mergeCell ref="G288:G293"/>
    <mergeCell ref="B270:B275"/>
    <mergeCell ref="C270:C275"/>
    <mergeCell ref="D270:D275"/>
    <mergeCell ref="G270:G275"/>
    <mergeCell ref="B276:B281"/>
    <mergeCell ref="C276:C281"/>
    <mergeCell ref="D276:D281"/>
    <mergeCell ref="G276:G281"/>
    <mergeCell ref="B258:B263"/>
    <mergeCell ref="C258:C263"/>
    <mergeCell ref="D258:D263"/>
    <mergeCell ref="G258:G263"/>
    <mergeCell ref="B264:B269"/>
    <mergeCell ref="C264:C269"/>
    <mergeCell ref="D264:D269"/>
    <mergeCell ref="G264:G269"/>
    <mergeCell ref="B248:B253"/>
    <mergeCell ref="C248:C253"/>
    <mergeCell ref="D248:D253"/>
    <mergeCell ref="G248:G253"/>
    <mergeCell ref="B254:B257"/>
    <mergeCell ref="C254:C257"/>
    <mergeCell ref="D254:D257"/>
    <mergeCell ref="G254:G257"/>
    <mergeCell ref="B236:B241"/>
    <mergeCell ref="C236:C241"/>
    <mergeCell ref="D236:D241"/>
    <mergeCell ref="G236:G241"/>
    <mergeCell ref="B242:B247"/>
    <mergeCell ref="C242:C247"/>
    <mergeCell ref="D242:D247"/>
    <mergeCell ref="G242:G247"/>
    <mergeCell ref="B224:B229"/>
    <mergeCell ref="C224:C229"/>
    <mergeCell ref="D224:D229"/>
    <mergeCell ref="G224:G229"/>
    <mergeCell ref="B230:B235"/>
    <mergeCell ref="C230:C235"/>
    <mergeCell ref="D230:D235"/>
    <mergeCell ref="G230:G235"/>
    <mergeCell ref="B212:B217"/>
    <mergeCell ref="C212:C217"/>
    <mergeCell ref="D212:D217"/>
    <mergeCell ref="G212:G217"/>
    <mergeCell ref="B218:B223"/>
    <mergeCell ref="C218:C223"/>
    <mergeCell ref="D218:D223"/>
    <mergeCell ref="G218:G223"/>
    <mergeCell ref="B202:B205"/>
    <mergeCell ref="C202:C205"/>
    <mergeCell ref="D202:D205"/>
    <mergeCell ref="G202:G205"/>
    <mergeCell ref="B206:B211"/>
    <mergeCell ref="C206:C211"/>
    <mergeCell ref="D206:D211"/>
    <mergeCell ref="G206:G211"/>
    <mergeCell ref="B190:B195"/>
    <mergeCell ref="C190:C195"/>
    <mergeCell ref="D190:D195"/>
    <mergeCell ref="G190:G195"/>
    <mergeCell ref="B196:B201"/>
    <mergeCell ref="C196:C201"/>
    <mergeCell ref="D196:D201"/>
    <mergeCell ref="G196:G201"/>
    <mergeCell ref="B178:B183"/>
    <mergeCell ref="C178:C183"/>
    <mergeCell ref="D178:D183"/>
    <mergeCell ref="G178:G183"/>
    <mergeCell ref="B184:B189"/>
    <mergeCell ref="C184:C189"/>
    <mergeCell ref="D184:D189"/>
    <mergeCell ref="G184:G189"/>
    <mergeCell ref="B166:B171"/>
    <mergeCell ref="C166:C171"/>
    <mergeCell ref="D166:D171"/>
    <mergeCell ref="G166:G171"/>
    <mergeCell ref="B172:B177"/>
    <mergeCell ref="C172:C177"/>
    <mergeCell ref="D172:D177"/>
    <mergeCell ref="G172:G177"/>
    <mergeCell ref="B154:B159"/>
    <mergeCell ref="C154:C159"/>
    <mergeCell ref="D154:D159"/>
    <mergeCell ref="G154:G159"/>
    <mergeCell ref="B160:B165"/>
    <mergeCell ref="C160:C165"/>
    <mergeCell ref="D160:D165"/>
    <mergeCell ref="G160:G165"/>
    <mergeCell ref="B144:B149"/>
    <mergeCell ref="C144:C149"/>
    <mergeCell ref="D144:D149"/>
    <mergeCell ref="G144:G149"/>
    <mergeCell ref="B150:B153"/>
    <mergeCell ref="C150:C153"/>
    <mergeCell ref="D150:D153"/>
    <mergeCell ref="G150:G153"/>
    <mergeCell ref="B132:B137"/>
    <mergeCell ref="C132:C137"/>
    <mergeCell ref="D132:D137"/>
    <mergeCell ref="G132:G137"/>
    <mergeCell ref="B138:B143"/>
    <mergeCell ref="C138:C143"/>
    <mergeCell ref="D138:D143"/>
    <mergeCell ref="G138:G143"/>
    <mergeCell ref="B120:B125"/>
    <mergeCell ref="C120:C125"/>
    <mergeCell ref="D120:D125"/>
    <mergeCell ref="G120:G125"/>
    <mergeCell ref="B126:B131"/>
    <mergeCell ref="C126:C131"/>
    <mergeCell ref="D126:D131"/>
    <mergeCell ref="G126:G131"/>
    <mergeCell ref="B108:B113"/>
    <mergeCell ref="C108:C113"/>
    <mergeCell ref="D108:D113"/>
    <mergeCell ref="G108:G113"/>
    <mergeCell ref="B114:B119"/>
    <mergeCell ref="C114:C119"/>
    <mergeCell ref="D114:D119"/>
    <mergeCell ref="G114:G119"/>
    <mergeCell ref="B96:B101"/>
    <mergeCell ref="C96:C101"/>
    <mergeCell ref="D96:D101"/>
    <mergeCell ref="G96:G101"/>
    <mergeCell ref="B102:B107"/>
    <mergeCell ref="C102:C107"/>
    <mergeCell ref="D102:D107"/>
    <mergeCell ref="G102:G107"/>
    <mergeCell ref="B88:B91"/>
    <mergeCell ref="C88:C91"/>
    <mergeCell ref="D88:D91"/>
    <mergeCell ref="G88:G91"/>
    <mergeCell ref="B92:B95"/>
    <mergeCell ref="C92:C95"/>
    <mergeCell ref="D92:D95"/>
    <mergeCell ref="G92:G95"/>
    <mergeCell ref="B79:B84"/>
    <mergeCell ref="C79:C84"/>
    <mergeCell ref="D79:D84"/>
    <mergeCell ref="G79:G84"/>
    <mergeCell ref="B85:B87"/>
    <mergeCell ref="C85:C87"/>
    <mergeCell ref="D85:D87"/>
    <mergeCell ref="G85:G87"/>
    <mergeCell ref="B67:B72"/>
    <mergeCell ref="C67:C72"/>
    <mergeCell ref="D67:D72"/>
    <mergeCell ref="G67:G72"/>
    <mergeCell ref="B73:B78"/>
    <mergeCell ref="C73:C78"/>
    <mergeCell ref="D73:D78"/>
    <mergeCell ref="G73:G78"/>
    <mergeCell ref="B56:B60"/>
    <mergeCell ref="C56:C60"/>
    <mergeCell ref="D56:D60"/>
    <mergeCell ref="G56:G60"/>
    <mergeCell ref="B61:B66"/>
    <mergeCell ref="C61:C66"/>
    <mergeCell ref="D61:D66"/>
    <mergeCell ref="G61:G66"/>
    <mergeCell ref="B46:B49"/>
    <mergeCell ref="C46:C49"/>
    <mergeCell ref="D46:D49"/>
    <mergeCell ref="G46:G49"/>
    <mergeCell ref="B50:B55"/>
    <mergeCell ref="C50:C55"/>
    <mergeCell ref="D50:D55"/>
    <mergeCell ref="G50:G55"/>
    <mergeCell ref="B39:B41"/>
    <mergeCell ref="C39:C41"/>
    <mergeCell ref="D39:D41"/>
    <mergeCell ref="G39:G41"/>
    <mergeCell ref="B42:B45"/>
    <mergeCell ref="C42:C45"/>
    <mergeCell ref="D42:D45"/>
    <mergeCell ref="G42:G45"/>
    <mergeCell ref="B29:B34"/>
    <mergeCell ref="C29:C34"/>
    <mergeCell ref="D29:D34"/>
    <mergeCell ref="G29:G34"/>
    <mergeCell ref="B35:B38"/>
    <mergeCell ref="C35:C38"/>
    <mergeCell ref="D35:D38"/>
    <mergeCell ref="G35:G38"/>
    <mergeCell ref="B17:B22"/>
    <mergeCell ref="C17:C22"/>
    <mergeCell ref="D17:D22"/>
    <mergeCell ref="G17:G22"/>
    <mergeCell ref="B23:B28"/>
    <mergeCell ref="C23:C28"/>
    <mergeCell ref="D23:D28"/>
    <mergeCell ref="G23:G28"/>
    <mergeCell ref="B7:B11"/>
    <mergeCell ref="C7:C11"/>
    <mergeCell ref="D7:D11"/>
    <mergeCell ref="G7:G10"/>
    <mergeCell ref="B12:B16"/>
    <mergeCell ref="C12:C16"/>
    <mergeCell ref="D12:D16"/>
    <mergeCell ref="G12:G16"/>
    <mergeCell ref="B1:U1"/>
    <mergeCell ref="B2:U2"/>
    <mergeCell ref="B3:U3"/>
    <mergeCell ref="B4:B6"/>
    <mergeCell ref="C4:D6"/>
    <mergeCell ref="E4:F5"/>
    <mergeCell ref="G4:G5"/>
    <mergeCell ref="H4:U4"/>
    <mergeCell ref="E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81"/>
  <sheetViews>
    <sheetView workbookViewId="0">
      <selection activeCell="G4" sqref="A1:T379"/>
    </sheetView>
  </sheetViews>
  <sheetFormatPr defaultRowHeight="15" x14ac:dyDescent="0.25"/>
  <cols>
    <col min="1" max="2" width="9.140625" style="96"/>
    <col min="3" max="3" width="33.42578125" style="96" customWidth="1"/>
    <col min="4" max="4" width="9.140625" style="96"/>
    <col min="5" max="5" width="55.85546875" style="96" customWidth="1"/>
    <col min="6" max="6" width="9.140625" style="86"/>
    <col min="7" max="7" width="10" style="98" customWidth="1"/>
    <col min="8" max="20" width="9.140625" style="98"/>
    <col min="21" max="107" width="9.140625" style="86"/>
  </cols>
  <sheetData>
    <row r="1" spans="1:20" customFormat="1" x14ac:dyDescent="0.25">
      <c r="A1" s="367" t="s">
        <v>0</v>
      </c>
      <c r="B1" s="367"/>
      <c r="C1" s="367"/>
      <c r="D1" s="367"/>
      <c r="E1" s="367"/>
      <c r="F1" s="367"/>
      <c r="G1" s="367"/>
      <c r="H1" s="367"/>
      <c r="I1" s="367"/>
      <c r="J1" s="367"/>
      <c r="K1" s="367"/>
      <c r="L1" s="367"/>
      <c r="M1" s="367"/>
      <c r="N1" s="367"/>
      <c r="O1" s="367"/>
      <c r="P1" s="367"/>
      <c r="Q1" s="367"/>
      <c r="R1" s="367"/>
      <c r="S1" s="367"/>
      <c r="T1" s="367"/>
    </row>
    <row r="2" spans="1:20" customFormat="1" x14ac:dyDescent="0.25">
      <c r="A2" s="368" t="s">
        <v>3213</v>
      </c>
      <c r="B2" s="368"/>
      <c r="C2" s="368"/>
      <c r="D2" s="368"/>
      <c r="E2" s="368"/>
      <c r="F2" s="368"/>
      <c r="G2" s="368"/>
      <c r="H2" s="368"/>
      <c r="I2" s="368"/>
      <c r="J2" s="368"/>
      <c r="K2" s="368"/>
      <c r="L2" s="368"/>
      <c r="M2" s="368"/>
      <c r="N2" s="368"/>
      <c r="O2" s="368"/>
      <c r="P2" s="368"/>
      <c r="Q2" s="368"/>
      <c r="R2" s="368"/>
      <c r="S2" s="368"/>
      <c r="T2" s="368"/>
    </row>
    <row r="3" spans="1:20" customFormat="1" x14ac:dyDescent="0.25">
      <c r="A3" s="369" t="s">
        <v>3684</v>
      </c>
      <c r="B3" s="369"/>
      <c r="C3" s="369"/>
      <c r="D3" s="369"/>
      <c r="E3" s="369"/>
      <c r="F3" s="369"/>
      <c r="G3" s="369"/>
      <c r="H3" s="369"/>
      <c r="I3" s="369"/>
      <c r="J3" s="369"/>
      <c r="K3" s="369"/>
      <c r="L3" s="369"/>
      <c r="M3" s="369"/>
      <c r="N3" s="369"/>
      <c r="O3" s="369"/>
      <c r="P3" s="369"/>
      <c r="Q3" s="369"/>
      <c r="R3" s="369"/>
      <c r="S3" s="369"/>
      <c r="T3" s="369"/>
    </row>
    <row r="4" spans="1:20" customFormat="1" x14ac:dyDescent="0.25">
      <c r="A4" s="370" t="s">
        <v>2</v>
      </c>
      <c r="B4" s="371" t="s">
        <v>3</v>
      </c>
      <c r="C4" s="371"/>
      <c r="D4" s="371" t="s">
        <v>4</v>
      </c>
      <c r="E4" s="371"/>
      <c r="F4" s="372" t="s">
        <v>5</v>
      </c>
      <c r="G4" s="373" t="s">
        <v>1787</v>
      </c>
      <c r="H4" s="373"/>
      <c r="I4" s="373"/>
      <c r="J4" s="373"/>
      <c r="K4" s="373"/>
      <c r="L4" s="373"/>
      <c r="M4" s="373"/>
      <c r="N4" s="373"/>
      <c r="O4" s="373"/>
      <c r="P4" s="373"/>
      <c r="Q4" s="373"/>
      <c r="R4" s="373"/>
      <c r="S4" s="373"/>
      <c r="T4" s="373"/>
    </row>
    <row r="5" spans="1:20" customFormat="1" x14ac:dyDescent="0.25">
      <c r="A5" s="370"/>
      <c r="B5" s="371"/>
      <c r="C5" s="371"/>
      <c r="D5" s="371"/>
      <c r="E5" s="371"/>
      <c r="F5" s="372"/>
      <c r="G5" s="132" t="s">
        <v>6</v>
      </c>
      <c r="H5" s="132" t="s">
        <v>7</v>
      </c>
      <c r="I5" s="132" t="s">
        <v>8</v>
      </c>
      <c r="J5" s="132" t="s">
        <v>9</v>
      </c>
      <c r="K5" s="132" t="s">
        <v>10</v>
      </c>
      <c r="L5" s="132" t="s">
        <v>11</v>
      </c>
      <c r="M5" s="132" t="s">
        <v>12</v>
      </c>
      <c r="N5" s="132" t="s">
        <v>13</v>
      </c>
      <c r="O5" s="132" t="s">
        <v>14</v>
      </c>
      <c r="P5" s="132" t="s">
        <v>15</v>
      </c>
      <c r="Q5" s="132" t="s">
        <v>16</v>
      </c>
      <c r="R5" s="132" t="s">
        <v>17</v>
      </c>
      <c r="S5" s="132" t="s">
        <v>18</v>
      </c>
      <c r="T5" s="132" t="s">
        <v>19</v>
      </c>
    </row>
    <row r="6" spans="1:20" customFormat="1" x14ac:dyDescent="0.25">
      <c r="A6" s="370"/>
      <c r="B6" s="371"/>
      <c r="C6" s="371"/>
      <c r="D6" s="374" t="s">
        <v>20</v>
      </c>
      <c r="E6" s="374"/>
      <c r="F6" s="167"/>
      <c r="G6" s="132"/>
      <c r="H6" s="132"/>
      <c r="I6" s="132"/>
      <c r="J6" s="132"/>
      <c r="K6" s="132"/>
      <c r="L6" s="132"/>
      <c r="M6" s="132"/>
      <c r="N6" s="132"/>
      <c r="O6" s="132"/>
      <c r="P6" s="132"/>
      <c r="Q6" s="132"/>
      <c r="R6" s="132"/>
      <c r="S6" s="132"/>
      <c r="T6" s="132"/>
    </row>
    <row r="7" spans="1:20" customFormat="1" ht="48" x14ac:dyDescent="0.25">
      <c r="A7" s="373" t="s">
        <v>21</v>
      </c>
      <c r="B7" s="370" t="s">
        <v>22</v>
      </c>
      <c r="C7" s="370" t="s">
        <v>23</v>
      </c>
      <c r="D7" s="168" t="s">
        <v>24</v>
      </c>
      <c r="E7" s="82" t="s">
        <v>3685</v>
      </c>
      <c r="F7" s="372" t="s">
        <v>26</v>
      </c>
      <c r="G7" s="169">
        <v>3</v>
      </c>
      <c r="H7" s="169">
        <v>3</v>
      </c>
      <c r="I7" s="169">
        <v>3</v>
      </c>
      <c r="J7" s="169">
        <v>3</v>
      </c>
      <c r="K7" s="169" t="s">
        <v>27</v>
      </c>
      <c r="L7" s="169" t="s">
        <v>27</v>
      </c>
      <c r="M7" s="169" t="s">
        <v>27</v>
      </c>
      <c r="N7" s="169" t="s">
        <v>27</v>
      </c>
      <c r="O7" s="169" t="s">
        <v>27</v>
      </c>
      <c r="P7" s="169" t="s">
        <v>27</v>
      </c>
      <c r="Q7" s="169" t="s">
        <v>27</v>
      </c>
      <c r="R7" s="169">
        <v>3</v>
      </c>
      <c r="S7" s="169">
        <v>3</v>
      </c>
      <c r="T7" s="169">
        <v>2</v>
      </c>
    </row>
    <row r="8" spans="1:20" customFormat="1" ht="36" x14ac:dyDescent="0.25">
      <c r="A8" s="373"/>
      <c r="B8" s="370"/>
      <c r="C8" s="370"/>
      <c r="D8" s="132" t="s">
        <v>28</v>
      </c>
      <c r="E8" s="82" t="s">
        <v>3686</v>
      </c>
      <c r="F8" s="372"/>
      <c r="G8" s="169">
        <v>3</v>
      </c>
      <c r="H8" s="169">
        <v>3</v>
      </c>
      <c r="I8" s="169">
        <v>3</v>
      </c>
      <c r="J8" s="169">
        <v>3</v>
      </c>
      <c r="K8" s="169" t="s">
        <v>27</v>
      </c>
      <c r="L8" s="169" t="s">
        <v>27</v>
      </c>
      <c r="M8" s="169" t="s">
        <v>27</v>
      </c>
      <c r="N8" s="169" t="s">
        <v>27</v>
      </c>
      <c r="O8" s="169" t="s">
        <v>27</v>
      </c>
      <c r="P8" s="169" t="s">
        <v>27</v>
      </c>
      <c r="Q8" s="169" t="s">
        <v>27</v>
      </c>
      <c r="R8" s="169">
        <v>3</v>
      </c>
      <c r="S8" s="169">
        <v>3</v>
      </c>
      <c r="T8" s="169">
        <v>2</v>
      </c>
    </row>
    <row r="9" spans="1:20" customFormat="1" ht="48" x14ac:dyDescent="0.25">
      <c r="A9" s="373"/>
      <c r="B9" s="370"/>
      <c r="C9" s="370"/>
      <c r="D9" s="132" t="s">
        <v>29</v>
      </c>
      <c r="E9" s="82" t="s">
        <v>3687</v>
      </c>
      <c r="F9" s="372"/>
      <c r="G9" s="169">
        <v>3</v>
      </c>
      <c r="H9" s="169">
        <v>3</v>
      </c>
      <c r="I9" s="169">
        <v>3</v>
      </c>
      <c r="J9" s="169">
        <v>3</v>
      </c>
      <c r="K9" s="169" t="s">
        <v>27</v>
      </c>
      <c r="L9" s="169" t="s">
        <v>27</v>
      </c>
      <c r="M9" s="169" t="s">
        <v>27</v>
      </c>
      <c r="N9" s="169" t="s">
        <v>27</v>
      </c>
      <c r="O9" s="169" t="s">
        <v>27</v>
      </c>
      <c r="P9" s="169" t="s">
        <v>27</v>
      </c>
      <c r="Q9" s="169" t="s">
        <v>27</v>
      </c>
      <c r="R9" s="169">
        <v>3</v>
      </c>
      <c r="S9" s="169">
        <v>3</v>
      </c>
      <c r="T9" s="169">
        <v>2</v>
      </c>
    </row>
    <row r="10" spans="1:20" customFormat="1" ht="36" x14ac:dyDescent="0.25">
      <c r="A10" s="373"/>
      <c r="B10" s="370"/>
      <c r="C10" s="370"/>
      <c r="D10" s="132" t="s">
        <v>30</v>
      </c>
      <c r="E10" s="82" t="s">
        <v>3688</v>
      </c>
      <c r="F10" s="372"/>
      <c r="G10" s="169">
        <v>3</v>
      </c>
      <c r="H10" s="169">
        <v>3</v>
      </c>
      <c r="I10" s="169">
        <v>3</v>
      </c>
      <c r="J10" s="169">
        <v>3</v>
      </c>
      <c r="K10" s="169" t="s">
        <v>27</v>
      </c>
      <c r="L10" s="169" t="s">
        <v>27</v>
      </c>
      <c r="M10" s="169" t="s">
        <v>27</v>
      </c>
      <c r="N10" s="169" t="s">
        <v>27</v>
      </c>
      <c r="O10" s="169" t="s">
        <v>27</v>
      </c>
      <c r="P10" s="169" t="s">
        <v>27</v>
      </c>
      <c r="Q10" s="169" t="s">
        <v>27</v>
      </c>
      <c r="R10" s="169">
        <v>3</v>
      </c>
      <c r="S10" s="169">
        <v>3</v>
      </c>
      <c r="T10" s="169">
        <v>2</v>
      </c>
    </row>
    <row r="11" spans="1:20" customFormat="1" x14ac:dyDescent="0.25">
      <c r="A11" s="373"/>
      <c r="B11" s="370"/>
      <c r="C11" s="370"/>
      <c r="D11" s="132" t="s">
        <v>21</v>
      </c>
      <c r="E11" s="82"/>
      <c r="F11" s="170"/>
      <c r="G11" s="169">
        <v>3</v>
      </c>
      <c r="H11" s="169">
        <v>3</v>
      </c>
      <c r="I11" s="169">
        <v>3</v>
      </c>
      <c r="J11" s="169">
        <v>3</v>
      </c>
      <c r="K11" s="169" t="s">
        <v>27</v>
      </c>
      <c r="L11" s="169" t="s">
        <v>27</v>
      </c>
      <c r="M11" s="169" t="s">
        <v>27</v>
      </c>
      <c r="N11" s="169" t="s">
        <v>27</v>
      </c>
      <c r="O11" s="169" t="s">
        <v>27</v>
      </c>
      <c r="P11" s="169" t="s">
        <v>27</v>
      </c>
      <c r="Q11" s="169" t="s">
        <v>27</v>
      </c>
      <c r="R11" s="169">
        <v>3</v>
      </c>
      <c r="S11" s="169">
        <v>3</v>
      </c>
      <c r="T11" s="169">
        <v>2</v>
      </c>
    </row>
    <row r="12" spans="1:20" customFormat="1" ht="24" x14ac:dyDescent="0.25">
      <c r="A12" s="373" t="s">
        <v>31</v>
      </c>
      <c r="B12" s="370" t="s">
        <v>32</v>
      </c>
      <c r="C12" s="370" t="s">
        <v>33</v>
      </c>
      <c r="D12" s="132" t="s">
        <v>34</v>
      </c>
      <c r="E12" s="82" t="s">
        <v>996</v>
      </c>
      <c r="F12" s="372" t="s">
        <v>26</v>
      </c>
      <c r="G12" s="169">
        <v>3</v>
      </c>
      <c r="H12" s="169" t="s">
        <v>27</v>
      </c>
      <c r="I12" s="169" t="s">
        <v>27</v>
      </c>
      <c r="J12" s="169" t="s">
        <v>27</v>
      </c>
      <c r="K12" s="169" t="s">
        <v>27</v>
      </c>
      <c r="L12" s="169" t="s">
        <v>27</v>
      </c>
      <c r="M12" s="169" t="s">
        <v>27</v>
      </c>
      <c r="N12" s="169" t="s">
        <v>27</v>
      </c>
      <c r="O12" s="169">
        <v>3</v>
      </c>
      <c r="P12" s="169">
        <v>3</v>
      </c>
      <c r="Q12" s="169">
        <v>3</v>
      </c>
      <c r="R12" s="169" t="s">
        <v>27</v>
      </c>
      <c r="S12" s="169">
        <v>3</v>
      </c>
      <c r="T12" s="169">
        <v>3</v>
      </c>
    </row>
    <row r="13" spans="1:20" customFormat="1" x14ac:dyDescent="0.25">
      <c r="A13" s="373"/>
      <c r="B13" s="370"/>
      <c r="C13" s="370"/>
      <c r="D13" s="132" t="s">
        <v>35</v>
      </c>
      <c r="E13" s="82" t="s">
        <v>997</v>
      </c>
      <c r="F13" s="372"/>
      <c r="G13" s="169">
        <v>3</v>
      </c>
      <c r="H13" s="169" t="s">
        <v>27</v>
      </c>
      <c r="I13" s="169" t="s">
        <v>27</v>
      </c>
      <c r="J13" s="169" t="s">
        <v>27</v>
      </c>
      <c r="K13" s="169" t="s">
        <v>27</v>
      </c>
      <c r="L13" s="169" t="s">
        <v>27</v>
      </c>
      <c r="M13" s="169" t="s">
        <v>27</v>
      </c>
      <c r="N13" s="169" t="s">
        <v>27</v>
      </c>
      <c r="O13" s="169">
        <v>3</v>
      </c>
      <c r="P13" s="169">
        <v>3</v>
      </c>
      <c r="Q13" s="169">
        <v>3</v>
      </c>
      <c r="R13" s="169" t="s">
        <v>27</v>
      </c>
      <c r="S13" s="169">
        <v>3</v>
      </c>
      <c r="T13" s="169">
        <v>3</v>
      </c>
    </row>
    <row r="14" spans="1:20" customFormat="1" x14ac:dyDescent="0.25">
      <c r="A14" s="373"/>
      <c r="B14" s="370"/>
      <c r="C14" s="370"/>
      <c r="D14" s="132" t="s">
        <v>36</v>
      </c>
      <c r="E14" s="82" t="s">
        <v>998</v>
      </c>
      <c r="F14" s="372"/>
      <c r="G14" s="169">
        <v>3</v>
      </c>
      <c r="H14" s="169" t="s">
        <v>27</v>
      </c>
      <c r="I14" s="169" t="s">
        <v>27</v>
      </c>
      <c r="J14" s="169" t="s">
        <v>27</v>
      </c>
      <c r="K14" s="169" t="s">
        <v>27</v>
      </c>
      <c r="L14" s="169" t="s">
        <v>27</v>
      </c>
      <c r="M14" s="169" t="s">
        <v>27</v>
      </c>
      <c r="N14" s="169" t="s">
        <v>27</v>
      </c>
      <c r="O14" s="169">
        <v>3</v>
      </c>
      <c r="P14" s="169">
        <v>3</v>
      </c>
      <c r="Q14" s="169">
        <v>3</v>
      </c>
      <c r="R14" s="169" t="s">
        <v>27</v>
      </c>
      <c r="S14" s="169">
        <v>3</v>
      </c>
      <c r="T14" s="169">
        <v>3</v>
      </c>
    </row>
    <row r="15" spans="1:20" customFormat="1" x14ac:dyDescent="0.25">
      <c r="A15" s="373"/>
      <c r="B15" s="370"/>
      <c r="C15" s="370"/>
      <c r="D15" s="132" t="s">
        <v>37</v>
      </c>
      <c r="E15" s="82" t="s">
        <v>999</v>
      </c>
      <c r="F15" s="372"/>
      <c r="G15" s="169">
        <v>3</v>
      </c>
      <c r="H15" s="169" t="s">
        <v>27</v>
      </c>
      <c r="I15" s="169" t="s">
        <v>27</v>
      </c>
      <c r="J15" s="169" t="s">
        <v>27</v>
      </c>
      <c r="K15" s="169" t="s">
        <v>27</v>
      </c>
      <c r="L15" s="169" t="s">
        <v>27</v>
      </c>
      <c r="M15" s="169" t="s">
        <v>27</v>
      </c>
      <c r="N15" s="169" t="s">
        <v>27</v>
      </c>
      <c r="O15" s="169">
        <v>3</v>
      </c>
      <c r="P15" s="169">
        <v>3</v>
      </c>
      <c r="Q15" s="169">
        <v>3</v>
      </c>
      <c r="R15" s="169" t="s">
        <v>27</v>
      </c>
      <c r="S15" s="169">
        <v>3</v>
      </c>
      <c r="T15" s="169">
        <v>3</v>
      </c>
    </row>
    <row r="16" spans="1:20" customFormat="1" x14ac:dyDescent="0.25">
      <c r="A16" s="373"/>
      <c r="B16" s="370"/>
      <c r="C16" s="370"/>
      <c r="D16" s="132" t="s">
        <v>724</v>
      </c>
      <c r="E16" s="82" t="s">
        <v>3689</v>
      </c>
      <c r="F16" s="372"/>
      <c r="G16" s="169"/>
      <c r="H16" s="169"/>
      <c r="I16" s="169"/>
      <c r="J16" s="169"/>
      <c r="K16" s="169"/>
      <c r="L16" s="169"/>
      <c r="M16" s="169"/>
      <c r="N16" s="169"/>
      <c r="O16" s="169"/>
      <c r="P16" s="169"/>
      <c r="Q16" s="169"/>
      <c r="R16" s="169"/>
      <c r="S16" s="169"/>
      <c r="T16" s="169"/>
    </row>
    <row r="17" spans="1:20" customFormat="1" x14ac:dyDescent="0.25">
      <c r="A17" s="373"/>
      <c r="B17" s="370"/>
      <c r="C17" s="370"/>
      <c r="D17" s="171"/>
      <c r="E17" s="172"/>
      <c r="F17" s="372"/>
      <c r="G17" s="169">
        <v>3</v>
      </c>
      <c r="H17" s="169" t="s">
        <v>27</v>
      </c>
      <c r="I17" s="169" t="s">
        <v>27</v>
      </c>
      <c r="J17" s="169" t="s">
        <v>27</v>
      </c>
      <c r="K17" s="169" t="s">
        <v>27</v>
      </c>
      <c r="L17" s="169" t="s">
        <v>27</v>
      </c>
      <c r="M17" s="169" t="s">
        <v>27</v>
      </c>
      <c r="N17" s="169" t="s">
        <v>27</v>
      </c>
      <c r="O17" s="169">
        <v>3</v>
      </c>
      <c r="P17" s="169">
        <v>3</v>
      </c>
      <c r="Q17" s="169">
        <v>3</v>
      </c>
      <c r="R17" s="169" t="s">
        <v>27</v>
      </c>
      <c r="S17" s="169">
        <v>3</v>
      </c>
      <c r="T17" s="169">
        <v>3</v>
      </c>
    </row>
    <row r="18" spans="1:20" customFormat="1" x14ac:dyDescent="0.25">
      <c r="A18" s="373" t="s">
        <v>38</v>
      </c>
      <c r="B18" s="370" t="s">
        <v>39</v>
      </c>
      <c r="C18" s="370" t="s">
        <v>40</v>
      </c>
      <c r="D18" s="132" t="s">
        <v>41</v>
      </c>
      <c r="E18" s="82" t="s">
        <v>42</v>
      </c>
      <c r="F18" s="372" t="s">
        <v>26</v>
      </c>
      <c r="G18" s="169">
        <v>3</v>
      </c>
      <c r="H18" s="169">
        <v>3</v>
      </c>
      <c r="I18" s="169">
        <v>3</v>
      </c>
      <c r="J18" s="169">
        <v>3</v>
      </c>
      <c r="K18" s="169">
        <v>3</v>
      </c>
      <c r="L18" s="169" t="s">
        <v>27</v>
      </c>
      <c r="M18" s="169" t="s">
        <v>27</v>
      </c>
      <c r="N18" s="169" t="s">
        <v>27</v>
      </c>
      <c r="O18" s="169" t="s">
        <v>27</v>
      </c>
      <c r="P18" s="169" t="s">
        <v>27</v>
      </c>
      <c r="Q18" s="169" t="s">
        <v>27</v>
      </c>
      <c r="R18" s="169">
        <v>3</v>
      </c>
      <c r="S18" s="169">
        <v>3</v>
      </c>
      <c r="T18" s="169">
        <v>2</v>
      </c>
    </row>
    <row r="19" spans="1:20" customFormat="1" ht="24" x14ac:dyDescent="0.25">
      <c r="A19" s="373"/>
      <c r="B19" s="370"/>
      <c r="C19" s="370"/>
      <c r="D19" s="132" t="s">
        <v>43</v>
      </c>
      <c r="E19" s="82" t="s">
        <v>44</v>
      </c>
      <c r="F19" s="372"/>
      <c r="G19" s="169">
        <v>3</v>
      </c>
      <c r="H19" s="169">
        <v>3</v>
      </c>
      <c r="I19" s="169">
        <v>3</v>
      </c>
      <c r="J19" s="169">
        <v>3</v>
      </c>
      <c r="K19" s="169">
        <v>3</v>
      </c>
      <c r="L19" s="169" t="s">
        <v>27</v>
      </c>
      <c r="M19" s="169" t="s">
        <v>27</v>
      </c>
      <c r="N19" s="169" t="s">
        <v>27</v>
      </c>
      <c r="O19" s="169" t="s">
        <v>27</v>
      </c>
      <c r="P19" s="169" t="s">
        <v>27</v>
      </c>
      <c r="Q19" s="169" t="s">
        <v>27</v>
      </c>
      <c r="R19" s="169">
        <v>3</v>
      </c>
      <c r="S19" s="169">
        <v>3</v>
      </c>
      <c r="T19" s="169">
        <v>2</v>
      </c>
    </row>
    <row r="20" spans="1:20" customFormat="1" x14ac:dyDescent="0.25">
      <c r="A20" s="373"/>
      <c r="B20" s="370"/>
      <c r="C20" s="370"/>
      <c r="D20" s="132" t="s">
        <v>45</v>
      </c>
      <c r="E20" s="82" t="s">
        <v>1001</v>
      </c>
      <c r="F20" s="372"/>
      <c r="G20" s="169">
        <v>3</v>
      </c>
      <c r="H20" s="169">
        <v>3</v>
      </c>
      <c r="I20" s="169">
        <v>3</v>
      </c>
      <c r="J20" s="169">
        <v>3</v>
      </c>
      <c r="K20" s="169">
        <v>3</v>
      </c>
      <c r="L20" s="169" t="s">
        <v>27</v>
      </c>
      <c r="M20" s="169" t="s">
        <v>27</v>
      </c>
      <c r="N20" s="169" t="s">
        <v>27</v>
      </c>
      <c r="O20" s="169" t="s">
        <v>27</v>
      </c>
      <c r="P20" s="169" t="s">
        <v>27</v>
      </c>
      <c r="Q20" s="169" t="s">
        <v>27</v>
      </c>
      <c r="R20" s="169">
        <v>3</v>
      </c>
      <c r="S20" s="169">
        <v>3</v>
      </c>
      <c r="T20" s="169">
        <v>2</v>
      </c>
    </row>
    <row r="21" spans="1:20" customFormat="1" ht="24" x14ac:dyDescent="0.25">
      <c r="A21" s="373"/>
      <c r="B21" s="370"/>
      <c r="C21" s="370"/>
      <c r="D21" s="132" t="s">
        <v>46</v>
      </c>
      <c r="E21" s="82" t="s">
        <v>47</v>
      </c>
      <c r="F21" s="372"/>
      <c r="G21" s="169">
        <v>3</v>
      </c>
      <c r="H21" s="169">
        <v>3</v>
      </c>
      <c r="I21" s="169">
        <v>3</v>
      </c>
      <c r="J21" s="169">
        <v>3</v>
      </c>
      <c r="K21" s="169">
        <v>3</v>
      </c>
      <c r="L21" s="169" t="s">
        <v>27</v>
      </c>
      <c r="M21" s="169" t="s">
        <v>27</v>
      </c>
      <c r="N21" s="169" t="s">
        <v>27</v>
      </c>
      <c r="O21" s="169" t="s">
        <v>27</v>
      </c>
      <c r="P21" s="169" t="s">
        <v>27</v>
      </c>
      <c r="Q21" s="169" t="s">
        <v>27</v>
      </c>
      <c r="R21" s="169">
        <v>3</v>
      </c>
      <c r="S21" s="169">
        <v>3</v>
      </c>
      <c r="T21" s="169">
        <v>2</v>
      </c>
    </row>
    <row r="22" spans="1:20" customFormat="1" ht="24" x14ac:dyDescent="0.25">
      <c r="A22" s="373"/>
      <c r="B22" s="370"/>
      <c r="C22" s="370"/>
      <c r="D22" s="132" t="s">
        <v>48</v>
      </c>
      <c r="E22" s="82" t="s">
        <v>1002</v>
      </c>
      <c r="F22" s="372"/>
      <c r="G22" s="169">
        <v>3</v>
      </c>
      <c r="H22" s="169">
        <v>3</v>
      </c>
      <c r="I22" s="169">
        <v>3</v>
      </c>
      <c r="J22" s="169">
        <v>3</v>
      </c>
      <c r="K22" s="169">
        <v>3</v>
      </c>
      <c r="L22" s="169" t="s">
        <v>27</v>
      </c>
      <c r="M22" s="169" t="s">
        <v>27</v>
      </c>
      <c r="N22" s="169" t="s">
        <v>27</v>
      </c>
      <c r="O22" s="169" t="s">
        <v>27</v>
      </c>
      <c r="P22" s="169" t="s">
        <v>27</v>
      </c>
      <c r="Q22" s="169" t="s">
        <v>27</v>
      </c>
      <c r="R22" s="169">
        <v>3</v>
      </c>
      <c r="S22" s="169">
        <v>3</v>
      </c>
      <c r="T22" s="169">
        <v>2</v>
      </c>
    </row>
    <row r="23" spans="1:20" customFormat="1" x14ac:dyDescent="0.25">
      <c r="A23" s="373"/>
      <c r="B23" s="370"/>
      <c r="C23" s="370"/>
      <c r="D23" s="132" t="s">
        <v>38</v>
      </c>
      <c r="E23" s="82"/>
      <c r="F23" s="372"/>
      <c r="G23" s="169">
        <v>3</v>
      </c>
      <c r="H23" s="169">
        <v>3</v>
      </c>
      <c r="I23" s="169">
        <v>3</v>
      </c>
      <c r="J23" s="169">
        <v>3</v>
      </c>
      <c r="K23" s="169">
        <v>3</v>
      </c>
      <c r="L23" s="169" t="s">
        <v>27</v>
      </c>
      <c r="M23" s="169" t="s">
        <v>27</v>
      </c>
      <c r="N23" s="169" t="s">
        <v>27</v>
      </c>
      <c r="O23" s="169" t="s">
        <v>27</v>
      </c>
      <c r="P23" s="169" t="s">
        <v>27</v>
      </c>
      <c r="Q23" s="169" t="s">
        <v>27</v>
      </c>
      <c r="R23" s="169">
        <v>3</v>
      </c>
      <c r="S23" s="169">
        <v>3</v>
      </c>
      <c r="T23" s="169">
        <v>2</v>
      </c>
    </row>
    <row r="24" spans="1:20" customFormat="1" x14ac:dyDescent="0.25">
      <c r="A24" s="373" t="s">
        <v>49</v>
      </c>
      <c r="B24" s="370" t="s">
        <v>50</v>
      </c>
      <c r="C24" s="373" t="s">
        <v>51</v>
      </c>
      <c r="D24" s="132" t="s">
        <v>52</v>
      </c>
      <c r="E24" s="82" t="s">
        <v>1003</v>
      </c>
      <c r="F24" s="372" t="s">
        <v>26</v>
      </c>
      <c r="G24" s="169">
        <v>3</v>
      </c>
      <c r="H24" s="169">
        <v>3</v>
      </c>
      <c r="I24" s="169">
        <v>3</v>
      </c>
      <c r="J24" s="169">
        <v>3</v>
      </c>
      <c r="K24" s="169">
        <v>3</v>
      </c>
      <c r="L24" s="169" t="s">
        <v>27</v>
      </c>
      <c r="M24" s="169" t="s">
        <v>27</v>
      </c>
      <c r="N24" s="169" t="s">
        <v>27</v>
      </c>
      <c r="O24" s="169" t="s">
        <v>27</v>
      </c>
      <c r="P24" s="169" t="s">
        <v>27</v>
      </c>
      <c r="Q24" s="169">
        <v>3</v>
      </c>
      <c r="R24" s="169">
        <v>3</v>
      </c>
      <c r="S24" s="169">
        <v>3</v>
      </c>
      <c r="T24" s="169">
        <v>3</v>
      </c>
    </row>
    <row r="25" spans="1:20" customFormat="1" ht="24" x14ac:dyDescent="0.25">
      <c r="A25" s="373"/>
      <c r="B25" s="370"/>
      <c r="C25" s="373"/>
      <c r="D25" s="132" t="s">
        <v>53</v>
      </c>
      <c r="E25" s="82" t="s">
        <v>1004</v>
      </c>
      <c r="F25" s="372"/>
      <c r="G25" s="169">
        <v>3</v>
      </c>
      <c r="H25" s="169">
        <v>3</v>
      </c>
      <c r="I25" s="169">
        <v>3</v>
      </c>
      <c r="J25" s="169">
        <v>3</v>
      </c>
      <c r="K25" s="169">
        <v>3</v>
      </c>
      <c r="L25" s="169" t="s">
        <v>27</v>
      </c>
      <c r="M25" s="169" t="s">
        <v>27</v>
      </c>
      <c r="N25" s="169" t="s">
        <v>27</v>
      </c>
      <c r="O25" s="169" t="s">
        <v>27</v>
      </c>
      <c r="P25" s="169" t="s">
        <v>27</v>
      </c>
      <c r="Q25" s="169">
        <v>3</v>
      </c>
      <c r="R25" s="169">
        <v>3</v>
      </c>
      <c r="S25" s="169">
        <v>3</v>
      </c>
      <c r="T25" s="169">
        <v>3</v>
      </c>
    </row>
    <row r="26" spans="1:20" customFormat="1" ht="24" x14ac:dyDescent="0.25">
      <c r="A26" s="373"/>
      <c r="B26" s="370"/>
      <c r="C26" s="373"/>
      <c r="D26" s="132" t="s">
        <v>54</v>
      </c>
      <c r="E26" s="82" t="s">
        <v>1005</v>
      </c>
      <c r="F26" s="372"/>
      <c r="G26" s="169">
        <v>3</v>
      </c>
      <c r="H26" s="169">
        <v>3</v>
      </c>
      <c r="I26" s="169">
        <v>3</v>
      </c>
      <c r="J26" s="169">
        <v>3</v>
      </c>
      <c r="K26" s="169">
        <v>3</v>
      </c>
      <c r="L26" s="169" t="s">
        <v>27</v>
      </c>
      <c r="M26" s="169" t="s">
        <v>27</v>
      </c>
      <c r="N26" s="169" t="s">
        <v>27</v>
      </c>
      <c r="O26" s="169" t="s">
        <v>27</v>
      </c>
      <c r="P26" s="169" t="s">
        <v>27</v>
      </c>
      <c r="Q26" s="169">
        <v>3</v>
      </c>
      <c r="R26" s="169">
        <v>3</v>
      </c>
      <c r="S26" s="169">
        <v>3</v>
      </c>
      <c r="T26" s="169">
        <v>3</v>
      </c>
    </row>
    <row r="27" spans="1:20" customFormat="1" ht="36" x14ac:dyDescent="0.25">
      <c r="A27" s="373"/>
      <c r="B27" s="370"/>
      <c r="C27" s="373"/>
      <c r="D27" s="132" t="s">
        <v>55</v>
      </c>
      <c r="E27" s="82" t="s">
        <v>4314</v>
      </c>
      <c r="F27" s="372"/>
      <c r="G27" s="169">
        <v>3</v>
      </c>
      <c r="H27" s="169">
        <v>3</v>
      </c>
      <c r="I27" s="169">
        <v>3</v>
      </c>
      <c r="J27" s="169">
        <v>3</v>
      </c>
      <c r="K27" s="169">
        <v>3</v>
      </c>
      <c r="L27" s="169" t="s">
        <v>27</v>
      </c>
      <c r="M27" s="169" t="s">
        <v>27</v>
      </c>
      <c r="N27" s="169" t="s">
        <v>27</v>
      </c>
      <c r="O27" s="169" t="s">
        <v>27</v>
      </c>
      <c r="P27" s="169" t="s">
        <v>27</v>
      </c>
      <c r="Q27" s="169">
        <v>3</v>
      </c>
      <c r="R27" s="169">
        <v>3</v>
      </c>
      <c r="S27" s="169">
        <v>3</v>
      </c>
      <c r="T27" s="169">
        <v>3</v>
      </c>
    </row>
    <row r="28" spans="1:20" customFormat="1" ht="24" x14ac:dyDescent="0.25">
      <c r="A28" s="373"/>
      <c r="B28" s="370"/>
      <c r="C28" s="373"/>
      <c r="D28" s="132" t="s">
        <v>56</v>
      </c>
      <c r="E28" s="82" t="s">
        <v>1006</v>
      </c>
      <c r="F28" s="372"/>
      <c r="G28" s="169">
        <v>3</v>
      </c>
      <c r="H28" s="169">
        <v>3</v>
      </c>
      <c r="I28" s="169">
        <v>3</v>
      </c>
      <c r="J28" s="169">
        <v>3</v>
      </c>
      <c r="K28" s="169">
        <v>3</v>
      </c>
      <c r="L28" s="169" t="s">
        <v>27</v>
      </c>
      <c r="M28" s="169" t="s">
        <v>27</v>
      </c>
      <c r="N28" s="169" t="s">
        <v>27</v>
      </c>
      <c r="O28" s="169" t="s">
        <v>27</v>
      </c>
      <c r="P28" s="169" t="s">
        <v>27</v>
      </c>
      <c r="Q28" s="169">
        <v>3</v>
      </c>
      <c r="R28" s="169">
        <v>3</v>
      </c>
      <c r="S28" s="169">
        <v>3</v>
      </c>
      <c r="T28" s="169">
        <v>3</v>
      </c>
    </row>
    <row r="29" spans="1:20" customFormat="1" x14ac:dyDescent="0.25">
      <c r="A29" s="373"/>
      <c r="B29" s="370"/>
      <c r="C29" s="373"/>
      <c r="D29" s="132" t="s">
        <v>49</v>
      </c>
      <c r="E29" s="82"/>
      <c r="F29" s="372"/>
      <c r="G29" s="169">
        <v>3</v>
      </c>
      <c r="H29" s="169">
        <v>3</v>
      </c>
      <c r="I29" s="169">
        <v>3</v>
      </c>
      <c r="J29" s="169">
        <v>3</v>
      </c>
      <c r="K29" s="169">
        <v>3</v>
      </c>
      <c r="L29" s="169" t="s">
        <v>27</v>
      </c>
      <c r="M29" s="169" t="s">
        <v>27</v>
      </c>
      <c r="N29" s="169" t="s">
        <v>27</v>
      </c>
      <c r="O29" s="169" t="s">
        <v>27</v>
      </c>
      <c r="P29" s="169" t="s">
        <v>27</v>
      </c>
      <c r="Q29" s="169">
        <v>3</v>
      </c>
      <c r="R29" s="169">
        <v>3</v>
      </c>
      <c r="S29" s="169">
        <v>3</v>
      </c>
      <c r="T29" s="169">
        <v>3</v>
      </c>
    </row>
    <row r="30" spans="1:20" customFormat="1" x14ac:dyDescent="0.25">
      <c r="A30" s="373" t="s">
        <v>57</v>
      </c>
      <c r="B30" s="370" t="s">
        <v>466</v>
      </c>
      <c r="C30" s="370" t="s">
        <v>446</v>
      </c>
      <c r="D30" s="132" t="s">
        <v>58</v>
      </c>
      <c r="E30" s="82" t="s">
        <v>1045</v>
      </c>
      <c r="F30" s="372" t="s">
        <v>26</v>
      </c>
      <c r="G30" s="169">
        <v>3</v>
      </c>
      <c r="H30" s="169">
        <v>3</v>
      </c>
      <c r="I30" s="169">
        <v>3</v>
      </c>
      <c r="J30" s="169">
        <v>3</v>
      </c>
      <c r="K30" s="169">
        <v>3</v>
      </c>
      <c r="L30" s="169" t="s">
        <v>27</v>
      </c>
      <c r="M30" s="169" t="s">
        <v>27</v>
      </c>
      <c r="N30" s="169" t="s">
        <v>27</v>
      </c>
      <c r="O30" s="169">
        <v>3</v>
      </c>
      <c r="P30" s="169">
        <v>3</v>
      </c>
      <c r="Q30" s="169" t="s">
        <v>27</v>
      </c>
      <c r="R30" s="169">
        <v>3</v>
      </c>
      <c r="S30" s="169">
        <v>3</v>
      </c>
      <c r="T30" s="169">
        <v>3</v>
      </c>
    </row>
    <row r="31" spans="1:20" customFormat="1" x14ac:dyDescent="0.25">
      <c r="A31" s="373"/>
      <c r="B31" s="370"/>
      <c r="C31" s="370"/>
      <c r="D31" s="132" t="s">
        <v>59</v>
      </c>
      <c r="E31" s="82" t="s">
        <v>3690</v>
      </c>
      <c r="F31" s="372"/>
      <c r="G31" s="169">
        <v>3</v>
      </c>
      <c r="H31" s="169">
        <v>3</v>
      </c>
      <c r="I31" s="169">
        <v>3</v>
      </c>
      <c r="J31" s="169">
        <v>3</v>
      </c>
      <c r="K31" s="169">
        <v>3</v>
      </c>
      <c r="L31" s="169" t="s">
        <v>27</v>
      </c>
      <c r="M31" s="169" t="s">
        <v>27</v>
      </c>
      <c r="N31" s="169" t="s">
        <v>27</v>
      </c>
      <c r="O31" s="169">
        <v>3</v>
      </c>
      <c r="P31" s="169">
        <v>3</v>
      </c>
      <c r="Q31" s="169" t="s">
        <v>27</v>
      </c>
      <c r="R31" s="169">
        <v>3</v>
      </c>
      <c r="S31" s="169">
        <v>3</v>
      </c>
      <c r="T31" s="169">
        <v>3</v>
      </c>
    </row>
    <row r="32" spans="1:20" customFormat="1" x14ac:dyDescent="0.25">
      <c r="A32" s="373"/>
      <c r="B32" s="370"/>
      <c r="C32" s="370"/>
      <c r="D32" s="132" t="s">
        <v>60</v>
      </c>
      <c r="E32" s="82" t="s">
        <v>1047</v>
      </c>
      <c r="F32" s="372"/>
      <c r="G32" s="169">
        <v>3</v>
      </c>
      <c r="H32" s="169">
        <v>3</v>
      </c>
      <c r="I32" s="169">
        <v>3</v>
      </c>
      <c r="J32" s="169">
        <v>3</v>
      </c>
      <c r="K32" s="169">
        <v>3</v>
      </c>
      <c r="L32" s="169" t="s">
        <v>27</v>
      </c>
      <c r="M32" s="169" t="s">
        <v>27</v>
      </c>
      <c r="N32" s="169" t="s">
        <v>27</v>
      </c>
      <c r="O32" s="169">
        <v>3</v>
      </c>
      <c r="P32" s="169">
        <v>3</v>
      </c>
      <c r="Q32" s="169" t="s">
        <v>27</v>
      </c>
      <c r="R32" s="169">
        <v>3</v>
      </c>
      <c r="S32" s="169">
        <v>3</v>
      </c>
      <c r="T32" s="169">
        <v>3</v>
      </c>
    </row>
    <row r="33" spans="1:20" customFormat="1" x14ac:dyDescent="0.25">
      <c r="A33" s="373"/>
      <c r="B33" s="370"/>
      <c r="C33" s="370"/>
      <c r="D33" s="132" t="s">
        <v>447</v>
      </c>
      <c r="E33" s="82" t="s">
        <v>1048</v>
      </c>
      <c r="F33" s="372"/>
      <c r="G33" s="169">
        <v>3</v>
      </c>
      <c r="H33" s="169">
        <v>3</v>
      </c>
      <c r="I33" s="169">
        <v>3</v>
      </c>
      <c r="J33" s="169">
        <v>3</v>
      </c>
      <c r="K33" s="169">
        <v>3</v>
      </c>
      <c r="L33" s="169" t="s">
        <v>27</v>
      </c>
      <c r="M33" s="169" t="s">
        <v>27</v>
      </c>
      <c r="N33" s="169" t="s">
        <v>27</v>
      </c>
      <c r="O33" s="169">
        <v>3</v>
      </c>
      <c r="P33" s="169">
        <v>3</v>
      </c>
      <c r="Q33" s="169" t="s">
        <v>27</v>
      </c>
      <c r="R33" s="169">
        <v>3</v>
      </c>
      <c r="S33" s="169">
        <v>3</v>
      </c>
      <c r="T33" s="169">
        <v>3</v>
      </c>
    </row>
    <row r="34" spans="1:20" customFormat="1" x14ac:dyDescent="0.25">
      <c r="A34" s="373"/>
      <c r="B34" s="370"/>
      <c r="C34" s="370"/>
      <c r="D34" s="132" t="s">
        <v>448</v>
      </c>
      <c r="E34" s="82" t="s">
        <v>1049</v>
      </c>
      <c r="F34" s="372"/>
      <c r="G34" s="169">
        <v>3</v>
      </c>
      <c r="H34" s="169">
        <v>3</v>
      </c>
      <c r="I34" s="169">
        <v>3</v>
      </c>
      <c r="J34" s="169">
        <v>3</v>
      </c>
      <c r="K34" s="169">
        <v>3</v>
      </c>
      <c r="L34" s="169" t="s">
        <v>27</v>
      </c>
      <c r="M34" s="169" t="s">
        <v>27</v>
      </c>
      <c r="N34" s="169" t="s">
        <v>27</v>
      </c>
      <c r="O34" s="169">
        <v>3</v>
      </c>
      <c r="P34" s="169">
        <v>3</v>
      </c>
      <c r="Q34" s="169" t="s">
        <v>27</v>
      </c>
      <c r="R34" s="169">
        <v>3</v>
      </c>
      <c r="S34" s="169">
        <v>3</v>
      </c>
      <c r="T34" s="169">
        <v>3</v>
      </c>
    </row>
    <row r="35" spans="1:20" customFormat="1" x14ac:dyDescent="0.25">
      <c r="A35" s="373"/>
      <c r="B35" s="370"/>
      <c r="C35" s="370"/>
      <c r="D35" s="132" t="s">
        <v>57</v>
      </c>
      <c r="E35" s="82"/>
      <c r="F35" s="372"/>
      <c r="G35" s="169">
        <v>3</v>
      </c>
      <c r="H35" s="169">
        <v>3</v>
      </c>
      <c r="I35" s="169">
        <v>3</v>
      </c>
      <c r="J35" s="169">
        <v>3</v>
      </c>
      <c r="K35" s="169">
        <v>3</v>
      </c>
      <c r="L35" s="169" t="s">
        <v>27</v>
      </c>
      <c r="M35" s="169" t="s">
        <v>27</v>
      </c>
      <c r="N35" s="169" t="s">
        <v>27</v>
      </c>
      <c r="O35" s="169">
        <v>3</v>
      </c>
      <c r="P35" s="169">
        <v>3</v>
      </c>
      <c r="Q35" s="169" t="s">
        <v>27</v>
      </c>
      <c r="R35" s="169">
        <v>3</v>
      </c>
      <c r="S35" s="169">
        <v>3</v>
      </c>
      <c r="T35" s="169">
        <v>3</v>
      </c>
    </row>
    <row r="36" spans="1:20" customFormat="1" ht="24" x14ac:dyDescent="0.25">
      <c r="A36" s="373" t="s">
        <v>61</v>
      </c>
      <c r="B36" s="370" t="s">
        <v>3691</v>
      </c>
      <c r="C36" s="370" t="s">
        <v>3692</v>
      </c>
      <c r="D36" s="132" t="s">
        <v>64</v>
      </c>
      <c r="E36" s="82" t="s">
        <v>3693</v>
      </c>
      <c r="F36" s="372" t="s">
        <v>26</v>
      </c>
      <c r="G36" s="169">
        <v>3</v>
      </c>
      <c r="H36" s="169" t="s">
        <v>27</v>
      </c>
      <c r="I36" s="169">
        <v>3</v>
      </c>
      <c r="J36" s="169" t="s">
        <v>27</v>
      </c>
      <c r="K36" s="169">
        <v>3</v>
      </c>
      <c r="L36" s="169" t="s">
        <v>27</v>
      </c>
      <c r="M36" s="169" t="s">
        <v>27</v>
      </c>
      <c r="N36" s="169" t="s">
        <v>27</v>
      </c>
      <c r="O36" s="169" t="s">
        <v>27</v>
      </c>
      <c r="P36" s="169" t="s">
        <v>27</v>
      </c>
      <c r="Q36" s="169">
        <v>3</v>
      </c>
      <c r="R36" s="169" t="s">
        <v>27</v>
      </c>
      <c r="S36" s="169">
        <v>1</v>
      </c>
      <c r="T36" s="169">
        <v>3</v>
      </c>
    </row>
    <row r="37" spans="1:20" customFormat="1" ht="24" x14ac:dyDescent="0.25">
      <c r="A37" s="373"/>
      <c r="B37" s="370"/>
      <c r="C37" s="370"/>
      <c r="D37" s="132" t="s">
        <v>65</v>
      </c>
      <c r="E37" s="82" t="s">
        <v>3694</v>
      </c>
      <c r="F37" s="372"/>
      <c r="G37" s="169">
        <v>3</v>
      </c>
      <c r="H37" s="169" t="s">
        <v>27</v>
      </c>
      <c r="I37" s="169">
        <v>3</v>
      </c>
      <c r="J37" s="169" t="s">
        <v>27</v>
      </c>
      <c r="K37" s="169">
        <v>3</v>
      </c>
      <c r="L37" s="169" t="s">
        <v>27</v>
      </c>
      <c r="M37" s="169" t="s">
        <v>27</v>
      </c>
      <c r="N37" s="169" t="s">
        <v>27</v>
      </c>
      <c r="O37" s="169" t="s">
        <v>27</v>
      </c>
      <c r="P37" s="169" t="s">
        <v>27</v>
      </c>
      <c r="Q37" s="169">
        <v>3</v>
      </c>
      <c r="R37" s="169" t="s">
        <v>27</v>
      </c>
      <c r="S37" s="169">
        <v>1</v>
      </c>
      <c r="T37" s="169">
        <v>3</v>
      </c>
    </row>
    <row r="38" spans="1:20" customFormat="1" ht="24" x14ac:dyDescent="0.25">
      <c r="A38" s="373"/>
      <c r="B38" s="370"/>
      <c r="C38" s="370"/>
      <c r="D38" s="132" t="s">
        <v>66</v>
      </c>
      <c r="E38" s="82" t="s">
        <v>3695</v>
      </c>
      <c r="F38" s="372"/>
      <c r="G38" s="169">
        <v>3</v>
      </c>
      <c r="H38" s="169" t="s">
        <v>27</v>
      </c>
      <c r="I38" s="169">
        <v>3</v>
      </c>
      <c r="J38" s="169" t="s">
        <v>27</v>
      </c>
      <c r="K38" s="169">
        <v>3</v>
      </c>
      <c r="L38" s="169" t="s">
        <v>27</v>
      </c>
      <c r="M38" s="169" t="s">
        <v>27</v>
      </c>
      <c r="N38" s="169" t="s">
        <v>27</v>
      </c>
      <c r="O38" s="169" t="s">
        <v>27</v>
      </c>
      <c r="P38" s="169" t="s">
        <v>27</v>
      </c>
      <c r="Q38" s="169">
        <v>3</v>
      </c>
      <c r="R38" s="169" t="s">
        <v>27</v>
      </c>
      <c r="S38" s="169">
        <v>1</v>
      </c>
      <c r="T38" s="169">
        <v>3</v>
      </c>
    </row>
    <row r="39" spans="1:20" customFormat="1" ht="24" x14ac:dyDescent="0.25">
      <c r="A39" s="373"/>
      <c r="B39" s="370"/>
      <c r="C39" s="370"/>
      <c r="D39" s="132" t="s">
        <v>67</v>
      </c>
      <c r="E39" s="82" t="s">
        <v>3696</v>
      </c>
      <c r="F39" s="372"/>
      <c r="G39" s="169">
        <v>3</v>
      </c>
      <c r="H39" s="169" t="s">
        <v>27</v>
      </c>
      <c r="I39" s="169">
        <v>3</v>
      </c>
      <c r="J39" s="169" t="s">
        <v>27</v>
      </c>
      <c r="K39" s="169">
        <v>3</v>
      </c>
      <c r="L39" s="169" t="s">
        <v>27</v>
      </c>
      <c r="M39" s="169" t="s">
        <v>27</v>
      </c>
      <c r="N39" s="169" t="s">
        <v>27</v>
      </c>
      <c r="O39" s="169" t="s">
        <v>27</v>
      </c>
      <c r="P39" s="169" t="s">
        <v>27</v>
      </c>
      <c r="Q39" s="169">
        <v>3</v>
      </c>
      <c r="R39" s="169" t="s">
        <v>27</v>
      </c>
      <c r="S39" s="169">
        <v>1</v>
      </c>
      <c r="T39" s="169">
        <v>3</v>
      </c>
    </row>
    <row r="40" spans="1:20" customFormat="1" ht="24" x14ac:dyDescent="0.25">
      <c r="A40" s="373"/>
      <c r="B40" s="370"/>
      <c r="C40" s="370"/>
      <c r="D40" s="132" t="s">
        <v>68</v>
      </c>
      <c r="E40" s="82" t="s">
        <v>3697</v>
      </c>
      <c r="F40" s="372"/>
      <c r="G40" s="169">
        <v>3</v>
      </c>
      <c r="H40" s="169" t="s">
        <v>27</v>
      </c>
      <c r="I40" s="169">
        <v>3</v>
      </c>
      <c r="J40" s="169" t="s">
        <v>27</v>
      </c>
      <c r="K40" s="169">
        <v>3</v>
      </c>
      <c r="L40" s="169" t="s">
        <v>27</v>
      </c>
      <c r="M40" s="169" t="s">
        <v>27</v>
      </c>
      <c r="N40" s="169" t="s">
        <v>27</v>
      </c>
      <c r="O40" s="169" t="s">
        <v>27</v>
      </c>
      <c r="P40" s="169" t="s">
        <v>27</v>
      </c>
      <c r="Q40" s="169">
        <v>3</v>
      </c>
      <c r="R40" s="169" t="s">
        <v>27</v>
      </c>
      <c r="S40" s="169">
        <v>1</v>
      </c>
      <c r="T40" s="169">
        <v>3</v>
      </c>
    </row>
    <row r="41" spans="1:20" customFormat="1" x14ac:dyDescent="0.25">
      <c r="A41" s="373"/>
      <c r="B41" s="370"/>
      <c r="C41" s="370"/>
      <c r="D41" s="132" t="s">
        <v>61</v>
      </c>
      <c r="E41" s="82"/>
      <c r="F41" s="372"/>
      <c r="G41" s="169">
        <v>3</v>
      </c>
      <c r="H41" s="169" t="s">
        <v>27</v>
      </c>
      <c r="I41" s="169">
        <v>3</v>
      </c>
      <c r="J41" s="169" t="s">
        <v>27</v>
      </c>
      <c r="K41" s="169">
        <v>3</v>
      </c>
      <c r="L41" s="169" t="s">
        <v>27</v>
      </c>
      <c r="M41" s="169" t="s">
        <v>27</v>
      </c>
      <c r="N41" s="169" t="s">
        <v>27</v>
      </c>
      <c r="O41" s="169" t="s">
        <v>27</v>
      </c>
      <c r="P41" s="169" t="s">
        <v>27</v>
      </c>
      <c r="Q41" s="169">
        <v>3</v>
      </c>
      <c r="R41" s="169" t="s">
        <v>27</v>
      </c>
      <c r="S41" s="169">
        <v>1</v>
      </c>
      <c r="T41" s="169">
        <v>3</v>
      </c>
    </row>
    <row r="42" spans="1:20" customFormat="1" ht="24" x14ac:dyDescent="0.25">
      <c r="A42" s="373" t="s">
        <v>69</v>
      </c>
      <c r="B42" s="370" t="s">
        <v>70</v>
      </c>
      <c r="C42" s="370" t="s">
        <v>71</v>
      </c>
      <c r="D42" s="132" t="s">
        <v>72</v>
      </c>
      <c r="E42" s="82" t="s">
        <v>1433</v>
      </c>
      <c r="F42" s="372" t="s">
        <v>73</v>
      </c>
      <c r="G42" s="169">
        <v>3</v>
      </c>
      <c r="H42" s="169">
        <v>3</v>
      </c>
      <c r="I42" s="169">
        <v>3</v>
      </c>
      <c r="J42" s="169">
        <v>3</v>
      </c>
      <c r="K42" s="169">
        <v>3</v>
      </c>
      <c r="L42" s="169">
        <v>3</v>
      </c>
      <c r="M42" s="169" t="s">
        <v>27</v>
      </c>
      <c r="N42" s="169" t="s">
        <v>27</v>
      </c>
      <c r="O42" s="169" t="s">
        <v>27</v>
      </c>
      <c r="P42" s="169" t="s">
        <v>27</v>
      </c>
      <c r="Q42" s="169" t="s">
        <v>27</v>
      </c>
      <c r="R42" s="169">
        <v>3</v>
      </c>
      <c r="S42" s="169">
        <v>1</v>
      </c>
      <c r="T42" s="169">
        <v>3</v>
      </c>
    </row>
    <row r="43" spans="1:20" customFormat="1" ht="24" x14ac:dyDescent="0.25">
      <c r="A43" s="373"/>
      <c r="B43" s="370"/>
      <c r="C43" s="370"/>
      <c r="D43" s="132" t="s">
        <v>74</v>
      </c>
      <c r="E43" s="82" t="s">
        <v>2909</v>
      </c>
      <c r="F43" s="372"/>
      <c r="G43" s="169">
        <v>3</v>
      </c>
      <c r="H43" s="169">
        <v>3</v>
      </c>
      <c r="I43" s="169">
        <v>3</v>
      </c>
      <c r="J43" s="169">
        <v>3</v>
      </c>
      <c r="K43" s="169">
        <v>3</v>
      </c>
      <c r="L43" s="169">
        <v>3</v>
      </c>
      <c r="M43" s="169" t="s">
        <v>27</v>
      </c>
      <c r="N43" s="169" t="s">
        <v>27</v>
      </c>
      <c r="O43" s="169" t="s">
        <v>27</v>
      </c>
      <c r="P43" s="169" t="s">
        <v>27</v>
      </c>
      <c r="Q43" s="169" t="s">
        <v>27</v>
      </c>
      <c r="R43" s="169">
        <v>3</v>
      </c>
      <c r="S43" s="169">
        <v>1</v>
      </c>
      <c r="T43" s="169">
        <v>3</v>
      </c>
    </row>
    <row r="44" spans="1:20" customFormat="1" x14ac:dyDescent="0.25">
      <c r="A44" s="373"/>
      <c r="B44" s="370"/>
      <c r="C44" s="370"/>
      <c r="D44" s="132" t="s">
        <v>69</v>
      </c>
      <c r="E44" s="82"/>
      <c r="F44" s="372"/>
      <c r="G44" s="169">
        <v>3</v>
      </c>
      <c r="H44" s="169">
        <v>3</v>
      </c>
      <c r="I44" s="169">
        <v>3</v>
      </c>
      <c r="J44" s="169">
        <v>3</v>
      </c>
      <c r="K44" s="169">
        <v>3</v>
      </c>
      <c r="L44" s="169">
        <v>3</v>
      </c>
      <c r="M44" s="169" t="s">
        <v>27</v>
      </c>
      <c r="N44" s="169" t="s">
        <v>27</v>
      </c>
      <c r="O44" s="169" t="s">
        <v>27</v>
      </c>
      <c r="P44" s="169" t="s">
        <v>27</v>
      </c>
      <c r="Q44" s="169" t="s">
        <v>27</v>
      </c>
      <c r="R44" s="169">
        <v>3</v>
      </c>
      <c r="S44" s="169">
        <v>1</v>
      </c>
      <c r="T44" s="169">
        <v>3</v>
      </c>
    </row>
    <row r="45" spans="1:20" customFormat="1" x14ac:dyDescent="0.25">
      <c r="A45" s="373" t="s">
        <v>75</v>
      </c>
      <c r="B45" s="370" t="s">
        <v>467</v>
      </c>
      <c r="C45" s="370" t="s">
        <v>449</v>
      </c>
      <c r="D45" s="132" t="s">
        <v>76</v>
      </c>
      <c r="E45" s="82" t="s">
        <v>450</v>
      </c>
      <c r="F45" s="375" t="s">
        <v>73</v>
      </c>
      <c r="G45" s="169">
        <v>3</v>
      </c>
      <c r="H45" s="169">
        <v>3</v>
      </c>
      <c r="I45" s="169">
        <v>3</v>
      </c>
      <c r="J45" s="169">
        <v>3</v>
      </c>
      <c r="K45" s="169">
        <v>3</v>
      </c>
      <c r="L45" s="169" t="s">
        <v>27</v>
      </c>
      <c r="M45" s="169" t="s">
        <v>27</v>
      </c>
      <c r="N45" s="169" t="s">
        <v>27</v>
      </c>
      <c r="O45" s="169">
        <v>3</v>
      </c>
      <c r="P45" s="169">
        <v>3</v>
      </c>
      <c r="Q45" s="169" t="s">
        <v>27</v>
      </c>
      <c r="R45" s="169">
        <v>3</v>
      </c>
      <c r="S45" s="169">
        <v>3</v>
      </c>
      <c r="T45" s="169">
        <v>3</v>
      </c>
    </row>
    <row r="46" spans="1:20" customFormat="1" x14ac:dyDescent="0.25">
      <c r="A46" s="373"/>
      <c r="B46" s="370"/>
      <c r="C46" s="370"/>
      <c r="D46" s="132" t="s">
        <v>77</v>
      </c>
      <c r="E46" s="82" t="s">
        <v>451</v>
      </c>
      <c r="F46" s="375"/>
      <c r="G46" s="169">
        <v>3</v>
      </c>
      <c r="H46" s="169">
        <v>3</v>
      </c>
      <c r="I46" s="169">
        <v>3</v>
      </c>
      <c r="J46" s="169">
        <v>3</v>
      </c>
      <c r="K46" s="169">
        <v>3</v>
      </c>
      <c r="L46" s="169" t="s">
        <v>27</v>
      </c>
      <c r="M46" s="169" t="s">
        <v>27</v>
      </c>
      <c r="N46" s="169" t="s">
        <v>27</v>
      </c>
      <c r="O46" s="169">
        <v>3</v>
      </c>
      <c r="P46" s="169">
        <v>3</v>
      </c>
      <c r="Q46" s="169" t="s">
        <v>27</v>
      </c>
      <c r="R46" s="169">
        <v>3</v>
      </c>
      <c r="S46" s="169">
        <v>3</v>
      </c>
      <c r="T46" s="169">
        <v>3</v>
      </c>
    </row>
    <row r="47" spans="1:20" customFormat="1" x14ac:dyDescent="0.25">
      <c r="A47" s="373"/>
      <c r="B47" s="370"/>
      <c r="C47" s="370"/>
      <c r="D47" s="132" t="s">
        <v>78</v>
      </c>
      <c r="E47" s="82" t="s">
        <v>452</v>
      </c>
      <c r="F47" s="375"/>
      <c r="G47" s="169">
        <v>3</v>
      </c>
      <c r="H47" s="169">
        <v>3</v>
      </c>
      <c r="I47" s="169">
        <v>3</v>
      </c>
      <c r="J47" s="169">
        <v>3</v>
      </c>
      <c r="K47" s="169">
        <v>3</v>
      </c>
      <c r="L47" s="169" t="s">
        <v>27</v>
      </c>
      <c r="M47" s="169" t="s">
        <v>27</v>
      </c>
      <c r="N47" s="169" t="s">
        <v>27</v>
      </c>
      <c r="O47" s="169">
        <v>3</v>
      </c>
      <c r="P47" s="169">
        <v>3</v>
      </c>
      <c r="Q47" s="169" t="s">
        <v>27</v>
      </c>
      <c r="R47" s="169">
        <v>3</v>
      </c>
      <c r="S47" s="169">
        <v>3</v>
      </c>
      <c r="T47" s="169">
        <v>3</v>
      </c>
    </row>
    <row r="48" spans="1:20" customFormat="1" x14ac:dyDescent="0.25">
      <c r="A48" s="373"/>
      <c r="B48" s="370"/>
      <c r="C48" s="370"/>
      <c r="D48" s="132" t="s">
        <v>75</v>
      </c>
      <c r="E48" s="82"/>
      <c r="F48" s="375"/>
      <c r="G48" s="169">
        <v>3</v>
      </c>
      <c r="H48" s="169">
        <v>3</v>
      </c>
      <c r="I48" s="169">
        <v>3</v>
      </c>
      <c r="J48" s="169">
        <v>3</v>
      </c>
      <c r="K48" s="169">
        <v>3</v>
      </c>
      <c r="L48" s="169" t="s">
        <v>27</v>
      </c>
      <c r="M48" s="169" t="s">
        <v>27</v>
      </c>
      <c r="N48" s="169" t="s">
        <v>27</v>
      </c>
      <c r="O48" s="169">
        <v>3</v>
      </c>
      <c r="P48" s="169">
        <v>3</v>
      </c>
      <c r="Q48" s="169" t="s">
        <v>27</v>
      </c>
      <c r="R48" s="169">
        <v>3</v>
      </c>
      <c r="S48" s="169">
        <v>3</v>
      </c>
      <c r="T48" s="169">
        <v>3</v>
      </c>
    </row>
    <row r="49" spans="1:20" customFormat="1" ht="24" x14ac:dyDescent="0.25">
      <c r="A49" s="373" t="s">
        <v>79</v>
      </c>
      <c r="B49" s="370" t="s">
        <v>80</v>
      </c>
      <c r="C49" s="370" t="s">
        <v>81</v>
      </c>
      <c r="D49" s="132" t="s">
        <v>82</v>
      </c>
      <c r="E49" s="82" t="s">
        <v>1024</v>
      </c>
      <c r="F49" s="375" t="s">
        <v>73</v>
      </c>
      <c r="G49" s="169">
        <v>3</v>
      </c>
      <c r="H49" s="169">
        <v>3</v>
      </c>
      <c r="I49" s="169" t="s">
        <v>27</v>
      </c>
      <c r="J49" s="169" t="s">
        <v>27</v>
      </c>
      <c r="K49" s="169">
        <v>3</v>
      </c>
      <c r="L49" s="169" t="s">
        <v>27</v>
      </c>
      <c r="M49" s="169" t="s">
        <v>27</v>
      </c>
      <c r="N49" s="169" t="s">
        <v>27</v>
      </c>
      <c r="O49" s="169" t="s">
        <v>27</v>
      </c>
      <c r="P49" s="169" t="s">
        <v>27</v>
      </c>
      <c r="Q49" s="169" t="s">
        <v>27</v>
      </c>
      <c r="R49" s="169">
        <v>3</v>
      </c>
      <c r="S49" s="169" t="s">
        <v>1917</v>
      </c>
      <c r="T49" s="169" t="s">
        <v>1918</v>
      </c>
    </row>
    <row r="50" spans="1:20" customFormat="1" x14ac:dyDescent="0.25">
      <c r="A50" s="373"/>
      <c r="B50" s="370"/>
      <c r="C50" s="370"/>
      <c r="D50" s="132" t="s">
        <v>83</v>
      </c>
      <c r="E50" s="82" t="s">
        <v>1025</v>
      </c>
      <c r="F50" s="375"/>
      <c r="G50" s="169">
        <v>3</v>
      </c>
      <c r="H50" s="169">
        <v>3</v>
      </c>
      <c r="I50" s="169" t="s">
        <v>27</v>
      </c>
      <c r="J50" s="169" t="s">
        <v>27</v>
      </c>
      <c r="K50" s="169">
        <v>3</v>
      </c>
      <c r="L50" s="169" t="s">
        <v>27</v>
      </c>
      <c r="M50" s="169" t="s">
        <v>27</v>
      </c>
      <c r="N50" s="169" t="s">
        <v>27</v>
      </c>
      <c r="O50" s="169" t="s">
        <v>27</v>
      </c>
      <c r="P50" s="169" t="s">
        <v>27</v>
      </c>
      <c r="Q50" s="169" t="s">
        <v>27</v>
      </c>
      <c r="R50" s="169">
        <v>3</v>
      </c>
      <c r="S50" s="169" t="s">
        <v>1917</v>
      </c>
      <c r="T50" s="169" t="s">
        <v>1918</v>
      </c>
    </row>
    <row r="51" spans="1:20" customFormat="1" x14ac:dyDescent="0.25">
      <c r="A51" s="373"/>
      <c r="B51" s="370"/>
      <c r="C51" s="370"/>
      <c r="D51" s="132" t="s">
        <v>84</v>
      </c>
      <c r="E51" s="82" t="s">
        <v>1026</v>
      </c>
      <c r="F51" s="375"/>
      <c r="G51" s="169">
        <v>3</v>
      </c>
      <c r="H51" s="169">
        <v>3</v>
      </c>
      <c r="I51" s="169" t="s">
        <v>27</v>
      </c>
      <c r="J51" s="169" t="s">
        <v>27</v>
      </c>
      <c r="K51" s="169">
        <v>3</v>
      </c>
      <c r="L51" s="169" t="s">
        <v>27</v>
      </c>
      <c r="M51" s="169" t="s">
        <v>27</v>
      </c>
      <c r="N51" s="169" t="s">
        <v>27</v>
      </c>
      <c r="O51" s="169" t="s">
        <v>27</v>
      </c>
      <c r="P51" s="169" t="s">
        <v>27</v>
      </c>
      <c r="Q51" s="169" t="s">
        <v>27</v>
      </c>
      <c r="R51" s="169">
        <v>3</v>
      </c>
      <c r="S51" s="169" t="s">
        <v>1917</v>
      </c>
      <c r="T51" s="169" t="s">
        <v>1918</v>
      </c>
    </row>
    <row r="52" spans="1:20" customFormat="1" x14ac:dyDescent="0.25">
      <c r="A52" s="373"/>
      <c r="B52" s="370"/>
      <c r="C52" s="370"/>
      <c r="D52" s="132" t="s">
        <v>79</v>
      </c>
      <c r="E52" s="82"/>
      <c r="F52" s="375"/>
      <c r="G52" s="169">
        <v>3</v>
      </c>
      <c r="H52" s="169">
        <v>3</v>
      </c>
      <c r="I52" s="169" t="s">
        <v>27</v>
      </c>
      <c r="J52" s="169" t="s">
        <v>27</v>
      </c>
      <c r="K52" s="169">
        <v>3</v>
      </c>
      <c r="L52" s="169" t="s">
        <v>27</v>
      </c>
      <c r="M52" s="169" t="s">
        <v>27</v>
      </c>
      <c r="N52" s="169" t="s">
        <v>27</v>
      </c>
      <c r="O52" s="169" t="s">
        <v>27</v>
      </c>
      <c r="P52" s="169" t="s">
        <v>27</v>
      </c>
      <c r="Q52" s="169" t="s">
        <v>27</v>
      </c>
      <c r="R52" s="169">
        <v>3</v>
      </c>
      <c r="S52" s="169" t="s">
        <v>1917</v>
      </c>
      <c r="T52" s="169" t="s">
        <v>1918</v>
      </c>
    </row>
    <row r="53" spans="1:20" customFormat="1" ht="36" x14ac:dyDescent="0.25">
      <c r="A53" s="373" t="s">
        <v>85</v>
      </c>
      <c r="B53" s="370" t="s">
        <v>86</v>
      </c>
      <c r="C53" s="370" t="s">
        <v>87</v>
      </c>
      <c r="D53" s="132" t="s">
        <v>88</v>
      </c>
      <c r="E53" s="82" t="s">
        <v>3698</v>
      </c>
      <c r="F53" s="375" t="s">
        <v>26</v>
      </c>
      <c r="G53" s="169">
        <v>3</v>
      </c>
      <c r="H53" s="169">
        <v>3</v>
      </c>
      <c r="I53" s="169">
        <v>3</v>
      </c>
      <c r="J53" s="169">
        <v>3</v>
      </c>
      <c r="K53" s="169" t="s">
        <v>27</v>
      </c>
      <c r="L53" s="169" t="s">
        <v>27</v>
      </c>
      <c r="M53" s="169" t="s">
        <v>27</v>
      </c>
      <c r="N53" s="169" t="s">
        <v>27</v>
      </c>
      <c r="O53" s="169" t="s">
        <v>27</v>
      </c>
      <c r="P53" s="169" t="s">
        <v>27</v>
      </c>
      <c r="Q53" s="169" t="s">
        <v>27</v>
      </c>
      <c r="R53" s="169">
        <v>3</v>
      </c>
      <c r="S53" s="169">
        <v>1</v>
      </c>
      <c r="T53" s="169">
        <v>2</v>
      </c>
    </row>
    <row r="54" spans="1:20" customFormat="1" ht="60" x14ac:dyDescent="0.25">
      <c r="A54" s="373"/>
      <c r="B54" s="370"/>
      <c r="C54" s="370"/>
      <c r="D54" s="132" t="s">
        <v>89</v>
      </c>
      <c r="E54" s="82" t="s">
        <v>1028</v>
      </c>
      <c r="F54" s="375"/>
      <c r="G54" s="169">
        <v>3</v>
      </c>
      <c r="H54" s="169">
        <v>3</v>
      </c>
      <c r="I54" s="169">
        <v>3</v>
      </c>
      <c r="J54" s="169">
        <v>3</v>
      </c>
      <c r="K54" s="169" t="s">
        <v>27</v>
      </c>
      <c r="L54" s="169" t="s">
        <v>27</v>
      </c>
      <c r="M54" s="169" t="s">
        <v>27</v>
      </c>
      <c r="N54" s="169" t="s">
        <v>27</v>
      </c>
      <c r="O54" s="169" t="s">
        <v>27</v>
      </c>
      <c r="P54" s="169" t="s">
        <v>27</v>
      </c>
      <c r="Q54" s="169" t="s">
        <v>27</v>
      </c>
      <c r="R54" s="169">
        <v>3</v>
      </c>
      <c r="S54" s="169">
        <v>1</v>
      </c>
      <c r="T54" s="169">
        <v>2</v>
      </c>
    </row>
    <row r="55" spans="1:20" customFormat="1" ht="48" x14ac:dyDescent="0.25">
      <c r="A55" s="373"/>
      <c r="B55" s="370"/>
      <c r="C55" s="370"/>
      <c r="D55" s="132" t="s">
        <v>90</v>
      </c>
      <c r="E55" s="82" t="s">
        <v>91</v>
      </c>
      <c r="F55" s="375"/>
      <c r="G55" s="169">
        <v>3</v>
      </c>
      <c r="H55" s="169">
        <v>3</v>
      </c>
      <c r="I55" s="169">
        <v>3</v>
      </c>
      <c r="J55" s="169">
        <v>3</v>
      </c>
      <c r="K55" s="169" t="s">
        <v>27</v>
      </c>
      <c r="L55" s="169" t="s">
        <v>27</v>
      </c>
      <c r="M55" s="169" t="s">
        <v>27</v>
      </c>
      <c r="N55" s="169" t="s">
        <v>27</v>
      </c>
      <c r="O55" s="169" t="s">
        <v>27</v>
      </c>
      <c r="P55" s="169" t="s">
        <v>27</v>
      </c>
      <c r="Q55" s="169" t="s">
        <v>27</v>
      </c>
      <c r="R55" s="169">
        <v>3</v>
      </c>
      <c r="S55" s="169">
        <v>1</v>
      </c>
      <c r="T55" s="169">
        <v>2</v>
      </c>
    </row>
    <row r="56" spans="1:20" customFormat="1" ht="36" x14ac:dyDescent="0.25">
      <c r="A56" s="373"/>
      <c r="B56" s="370"/>
      <c r="C56" s="370"/>
      <c r="D56" s="132" t="s">
        <v>92</v>
      </c>
      <c r="E56" s="82" t="s">
        <v>93</v>
      </c>
      <c r="F56" s="375"/>
      <c r="G56" s="169">
        <v>3</v>
      </c>
      <c r="H56" s="169">
        <v>3</v>
      </c>
      <c r="I56" s="169">
        <v>3</v>
      </c>
      <c r="J56" s="169">
        <v>3</v>
      </c>
      <c r="K56" s="169" t="s">
        <v>27</v>
      </c>
      <c r="L56" s="169" t="s">
        <v>27</v>
      </c>
      <c r="M56" s="169" t="s">
        <v>27</v>
      </c>
      <c r="N56" s="169" t="s">
        <v>27</v>
      </c>
      <c r="O56" s="169" t="s">
        <v>27</v>
      </c>
      <c r="P56" s="169" t="s">
        <v>27</v>
      </c>
      <c r="Q56" s="169" t="s">
        <v>27</v>
      </c>
      <c r="R56" s="169">
        <v>3</v>
      </c>
      <c r="S56" s="169">
        <v>1</v>
      </c>
      <c r="T56" s="169">
        <v>2</v>
      </c>
    </row>
    <row r="57" spans="1:20" customFormat="1" ht="48" x14ac:dyDescent="0.25">
      <c r="A57" s="373"/>
      <c r="B57" s="370"/>
      <c r="C57" s="370"/>
      <c r="D57" s="132" t="s">
        <v>94</v>
      </c>
      <c r="E57" s="82" t="s">
        <v>95</v>
      </c>
      <c r="F57" s="375"/>
      <c r="G57" s="169">
        <v>3</v>
      </c>
      <c r="H57" s="169">
        <v>3</v>
      </c>
      <c r="I57" s="169">
        <v>3</v>
      </c>
      <c r="J57" s="169">
        <v>3</v>
      </c>
      <c r="K57" s="169" t="s">
        <v>27</v>
      </c>
      <c r="L57" s="169" t="s">
        <v>27</v>
      </c>
      <c r="M57" s="169" t="s">
        <v>27</v>
      </c>
      <c r="N57" s="169" t="s">
        <v>27</v>
      </c>
      <c r="O57" s="169" t="s">
        <v>27</v>
      </c>
      <c r="P57" s="169" t="s">
        <v>27</v>
      </c>
      <c r="Q57" s="169" t="s">
        <v>27</v>
      </c>
      <c r="R57" s="169">
        <v>3</v>
      </c>
      <c r="S57" s="169">
        <v>1</v>
      </c>
      <c r="T57" s="169">
        <v>2</v>
      </c>
    </row>
    <row r="58" spans="1:20" customFormat="1" x14ac:dyDescent="0.25">
      <c r="A58" s="373"/>
      <c r="B58" s="370"/>
      <c r="C58" s="370"/>
      <c r="D58" s="168" t="s">
        <v>85</v>
      </c>
      <c r="E58" s="82"/>
      <c r="F58" s="375"/>
      <c r="G58" s="169">
        <v>3</v>
      </c>
      <c r="H58" s="169">
        <v>3</v>
      </c>
      <c r="I58" s="169">
        <v>3</v>
      </c>
      <c r="J58" s="169">
        <v>3</v>
      </c>
      <c r="K58" s="169" t="s">
        <v>27</v>
      </c>
      <c r="L58" s="169" t="s">
        <v>27</v>
      </c>
      <c r="M58" s="169" t="s">
        <v>27</v>
      </c>
      <c r="N58" s="169" t="s">
        <v>27</v>
      </c>
      <c r="O58" s="169" t="s">
        <v>27</v>
      </c>
      <c r="P58" s="169" t="s">
        <v>27</v>
      </c>
      <c r="Q58" s="169" t="s">
        <v>27</v>
      </c>
      <c r="R58" s="169">
        <v>3</v>
      </c>
      <c r="S58" s="169">
        <v>1</v>
      </c>
      <c r="T58" s="169">
        <v>2</v>
      </c>
    </row>
    <row r="59" spans="1:20" customFormat="1" x14ac:dyDescent="0.25">
      <c r="A59" s="373" t="s">
        <v>96</v>
      </c>
      <c r="B59" s="370" t="s">
        <v>97</v>
      </c>
      <c r="C59" s="370" t="s">
        <v>98</v>
      </c>
      <c r="D59" s="132" t="s">
        <v>99</v>
      </c>
      <c r="E59" s="82" t="s">
        <v>1029</v>
      </c>
      <c r="F59" s="375" t="s">
        <v>26</v>
      </c>
      <c r="G59" s="169">
        <v>3</v>
      </c>
      <c r="H59" s="169" t="s">
        <v>27</v>
      </c>
      <c r="I59" s="169" t="s">
        <v>27</v>
      </c>
      <c r="J59" s="169" t="s">
        <v>27</v>
      </c>
      <c r="K59" s="169" t="s">
        <v>27</v>
      </c>
      <c r="L59" s="169" t="s">
        <v>27</v>
      </c>
      <c r="M59" s="169" t="s">
        <v>27</v>
      </c>
      <c r="N59" s="169" t="s">
        <v>27</v>
      </c>
      <c r="O59" s="169">
        <v>3</v>
      </c>
      <c r="P59" s="169">
        <v>3</v>
      </c>
      <c r="Q59" s="169">
        <v>3</v>
      </c>
      <c r="R59" s="169" t="s">
        <v>27</v>
      </c>
      <c r="S59" s="169">
        <v>1</v>
      </c>
      <c r="T59" s="169">
        <v>3</v>
      </c>
    </row>
    <row r="60" spans="1:20" customFormat="1" ht="24" x14ac:dyDescent="0.25">
      <c r="A60" s="373"/>
      <c r="B60" s="370"/>
      <c r="C60" s="370"/>
      <c r="D60" s="132" t="s">
        <v>100</v>
      </c>
      <c r="E60" s="82" t="s">
        <v>1030</v>
      </c>
      <c r="F60" s="375"/>
      <c r="G60" s="169">
        <v>3</v>
      </c>
      <c r="H60" s="169" t="s">
        <v>27</v>
      </c>
      <c r="I60" s="169" t="s">
        <v>27</v>
      </c>
      <c r="J60" s="169" t="s">
        <v>27</v>
      </c>
      <c r="K60" s="169" t="s">
        <v>27</v>
      </c>
      <c r="L60" s="169" t="s">
        <v>27</v>
      </c>
      <c r="M60" s="169" t="s">
        <v>27</v>
      </c>
      <c r="N60" s="169" t="s">
        <v>27</v>
      </c>
      <c r="O60" s="169">
        <v>3</v>
      </c>
      <c r="P60" s="169">
        <v>3</v>
      </c>
      <c r="Q60" s="169">
        <v>3</v>
      </c>
      <c r="R60" s="169" t="s">
        <v>27</v>
      </c>
      <c r="S60" s="169">
        <v>1</v>
      </c>
      <c r="T60" s="169">
        <v>3</v>
      </c>
    </row>
    <row r="61" spans="1:20" customFormat="1" x14ac:dyDescent="0.25">
      <c r="A61" s="373"/>
      <c r="B61" s="370"/>
      <c r="C61" s="370"/>
      <c r="D61" s="132" t="s">
        <v>101</v>
      </c>
      <c r="E61" s="82" t="s">
        <v>1000</v>
      </c>
      <c r="F61" s="375"/>
      <c r="G61" s="169">
        <v>3</v>
      </c>
      <c r="H61" s="169" t="s">
        <v>27</v>
      </c>
      <c r="I61" s="169" t="s">
        <v>27</v>
      </c>
      <c r="J61" s="169" t="s">
        <v>27</v>
      </c>
      <c r="K61" s="169" t="s">
        <v>27</v>
      </c>
      <c r="L61" s="169" t="s">
        <v>27</v>
      </c>
      <c r="M61" s="169" t="s">
        <v>27</v>
      </c>
      <c r="N61" s="169" t="s">
        <v>27</v>
      </c>
      <c r="O61" s="169">
        <v>3</v>
      </c>
      <c r="P61" s="169">
        <v>3</v>
      </c>
      <c r="Q61" s="169">
        <v>3</v>
      </c>
      <c r="R61" s="169" t="s">
        <v>27</v>
      </c>
      <c r="S61" s="169">
        <v>1</v>
      </c>
      <c r="T61" s="169">
        <v>3</v>
      </c>
    </row>
    <row r="62" spans="1:20" customFormat="1" x14ac:dyDescent="0.25">
      <c r="A62" s="373"/>
      <c r="B62" s="370"/>
      <c r="C62" s="370"/>
      <c r="D62" s="132" t="s">
        <v>102</v>
      </c>
      <c r="E62" s="82" t="s">
        <v>1031</v>
      </c>
      <c r="F62" s="375"/>
      <c r="G62" s="169">
        <v>3</v>
      </c>
      <c r="H62" s="169" t="s">
        <v>27</v>
      </c>
      <c r="I62" s="169" t="s">
        <v>27</v>
      </c>
      <c r="J62" s="169" t="s">
        <v>27</v>
      </c>
      <c r="K62" s="169" t="s">
        <v>27</v>
      </c>
      <c r="L62" s="169" t="s">
        <v>27</v>
      </c>
      <c r="M62" s="169" t="s">
        <v>27</v>
      </c>
      <c r="N62" s="169" t="s">
        <v>27</v>
      </c>
      <c r="O62" s="169">
        <v>3</v>
      </c>
      <c r="P62" s="169">
        <v>3</v>
      </c>
      <c r="Q62" s="169">
        <v>3</v>
      </c>
      <c r="R62" s="169" t="s">
        <v>27</v>
      </c>
      <c r="S62" s="169">
        <v>1</v>
      </c>
      <c r="T62" s="169">
        <v>3</v>
      </c>
    </row>
    <row r="63" spans="1:20" customFormat="1" x14ac:dyDescent="0.25">
      <c r="A63" s="373"/>
      <c r="B63" s="370"/>
      <c r="C63" s="370"/>
      <c r="D63" s="168" t="s">
        <v>96</v>
      </c>
      <c r="E63" s="82"/>
      <c r="F63" s="375"/>
      <c r="G63" s="169">
        <v>3</v>
      </c>
      <c r="H63" s="169" t="s">
        <v>27</v>
      </c>
      <c r="I63" s="169" t="s">
        <v>27</v>
      </c>
      <c r="J63" s="169" t="s">
        <v>27</v>
      </c>
      <c r="K63" s="169" t="s">
        <v>27</v>
      </c>
      <c r="L63" s="169" t="s">
        <v>27</v>
      </c>
      <c r="M63" s="169" t="s">
        <v>27</v>
      </c>
      <c r="N63" s="169" t="s">
        <v>27</v>
      </c>
      <c r="O63" s="169">
        <v>3</v>
      </c>
      <c r="P63" s="169">
        <v>3</v>
      </c>
      <c r="Q63" s="169">
        <v>3</v>
      </c>
      <c r="R63" s="169" t="s">
        <v>27</v>
      </c>
      <c r="S63" s="169">
        <v>1</v>
      </c>
      <c r="T63" s="169">
        <v>3</v>
      </c>
    </row>
    <row r="64" spans="1:20" customFormat="1" ht="24" x14ac:dyDescent="0.25">
      <c r="A64" s="373" t="s">
        <v>103</v>
      </c>
      <c r="B64" s="370" t="s">
        <v>104</v>
      </c>
      <c r="C64" s="370" t="s">
        <v>105</v>
      </c>
      <c r="D64" s="132" t="s">
        <v>106</v>
      </c>
      <c r="E64" s="82" t="s">
        <v>3699</v>
      </c>
      <c r="F64" s="375" t="s">
        <v>26</v>
      </c>
      <c r="G64" s="169">
        <v>3</v>
      </c>
      <c r="H64" s="169">
        <v>3</v>
      </c>
      <c r="I64" s="169">
        <v>3</v>
      </c>
      <c r="J64" s="169">
        <v>3</v>
      </c>
      <c r="K64" s="169">
        <v>3</v>
      </c>
      <c r="L64" s="169" t="s">
        <v>27</v>
      </c>
      <c r="M64" s="169" t="s">
        <v>27</v>
      </c>
      <c r="N64" s="169" t="s">
        <v>27</v>
      </c>
      <c r="O64" s="169" t="s">
        <v>27</v>
      </c>
      <c r="P64" s="169" t="s">
        <v>27</v>
      </c>
      <c r="Q64" s="169" t="s">
        <v>27</v>
      </c>
      <c r="R64" s="169">
        <v>3</v>
      </c>
      <c r="S64" s="169">
        <v>1</v>
      </c>
      <c r="T64" s="169">
        <v>2</v>
      </c>
    </row>
    <row r="65" spans="1:20" customFormat="1" ht="24" x14ac:dyDescent="0.25">
      <c r="A65" s="373"/>
      <c r="B65" s="370"/>
      <c r="C65" s="370"/>
      <c r="D65" s="132" t="s">
        <v>107</v>
      </c>
      <c r="E65" s="82" t="s">
        <v>3700</v>
      </c>
      <c r="F65" s="375"/>
      <c r="G65" s="169">
        <v>3</v>
      </c>
      <c r="H65" s="169">
        <v>3</v>
      </c>
      <c r="I65" s="169">
        <v>3</v>
      </c>
      <c r="J65" s="169">
        <v>3</v>
      </c>
      <c r="K65" s="169">
        <v>3</v>
      </c>
      <c r="L65" s="169" t="s">
        <v>27</v>
      </c>
      <c r="M65" s="169" t="s">
        <v>27</v>
      </c>
      <c r="N65" s="169" t="s">
        <v>27</v>
      </c>
      <c r="O65" s="169" t="s">
        <v>27</v>
      </c>
      <c r="P65" s="169" t="s">
        <v>27</v>
      </c>
      <c r="Q65" s="169" t="s">
        <v>27</v>
      </c>
      <c r="R65" s="169">
        <v>3</v>
      </c>
      <c r="S65" s="169">
        <v>1</v>
      </c>
      <c r="T65" s="169">
        <v>2</v>
      </c>
    </row>
    <row r="66" spans="1:20" customFormat="1" x14ac:dyDescent="0.25">
      <c r="A66" s="373"/>
      <c r="B66" s="370"/>
      <c r="C66" s="370"/>
      <c r="D66" s="132" t="s">
        <v>108</v>
      </c>
      <c r="E66" s="82" t="s">
        <v>3701</v>
      </c>
      <c r="F66" s="375"/>
      <c r="G66" s="169">
        <v>3</v>
      </c>
      <c r="H66" s="169">
        <v>3</v>
      </c>
      <c r="I66" s="169">
        <v>3</v>
      </c>
      <c r="J66" s="169">
        <v>3</v>
      </c>
      <c r="K66" s="169">
        <v>3</v>
      </c>
      <c r="L66" s="169" t="s">
        <v>27</v>
      </c>
      <c r="M66" s="169" t="s">
        <v>27</v>
      </c>
      <c r="N66" s="169" t="s">
        <v>27</v>
      </c>
      <c r="O66" s="169" t="s">
        <v>27</v>
      </c>
      <c r="P66" s="169" t="s">
        <v>27</v>
      </c>
      <c r="Q66" s="169" t="s">
        <v>27</v>
      </c>
      <c r="R66" s="169">
        <v>3</v>
      </c>
      <c r="S66" s="169">
        <v>1</v>
      </c>
      <c r="T66" s="169">
        <v>2</v>
      </c>
    </row>
    <row r="67" spans="1:20" customFormat="1" x14ac:dyDescent="0.25">
      <c r="A67" s="373"/>
      <c r="B67" s="370"/>
      <c r="C67" s="370"/>
      <c r="D67" s="132" t="s">
        <v>109</v>
      </c>
      <c r="E67" s="82" t="s">
        <v>3702</v>
      </c>
      <c r="F67" s="375"/>
      <c r="G67" s="169">
        <v>3</v>
      </c>
      <c r="H67" s="169">
        <v>3</v>
      </c>
      <c r="I67" s="169">
        <v>3</v>
      </c>
      <c r="J67" s="169">
        <v>3</v>
      </c>
      <c r="K67" s="169">
        <v>3</v>
      </c>
      <c r="L67" s="169" t="s">
        <v>27</v>
      </c>
      <c r="M67" s="169" t="s">
        <v>27</v>
      </c>
      <c r="N67" s="169" t="s">
        <v>27</v>
      </c>
      <c r="O67" s="169" t="s">
        <v>27</v>
      </c>
      <c r="P67" s="169" t="s">
        <v>27</v>
      </c>
      <c r="Q67" s="169" t="s">
        <v>27</v>
      </c>
      <c r="R67" s="169">
        <v>3</v>
      </c>
      <c r="S67" s="169">
        <v>1</v>
      </c>
      <c r="T67" s="169">
        <v>2</v>
      </c>
    </row>
    <row r="68" spans="1:20" customFormat="1" x14ac:dyDescent="0.25">
      <c r="A68" s="373"/>
      <c r="B68" s="370"/>
      <c r="C68" s="370"/>
      <c r="D68" s="132" t="s">
        <v>110</v>
      </c>
      <c r="E68" s="82" t="s">
        <v>3703</v>
      </c>
      <c r="F68" s="375"/>
      <c r="G68" s="169">
        <v>3</v>
      </c>
      <c r="H68" s="169">
        <v>3</v>
      </c>
      <c r="I68" s="169">
        <v>3</v>
      </c>
      <c r="J68" s="169">
        <v>3</v>
      </c>
      <c r="K68" s="169">
        <v>3</v>
      </c>
      <c r="L68" s="169" t="s">
        <v>27</v>
      </c>
      <c r="M68" s="169" t="s">
        <v>27</v>
      </c>
      <c r="N68" s="169" t="s">
        <v>27</v>
      </c>
      <c r="O68" s="169" t="s">
        <v>27</v>
      </c>
      <c r="P68" s="169" t="s">
        <v>27</v>
      </c>
      <c r="Q68" s="169" t="s">
        <v>27</v>
      </c>
      <c r="R68" s="169">
        <v>3</v>
      </c>
      <c r="S68" s="169">
        <v>1</v>
      </c>
      <c r="T68" s="169">
        <v>2</v>
      </c>
    </row>
    <row r="69" spans="1:20" customFormat="1" x14ac:dyDescent="0.25">
      <c r="A69" s="373"/>
      <c r="B69" s="370"/>
      <c r="C69" s="370"/>
      <c r="D69" s="132" t="s">
        <v>103</v>
      </c>
      <c r="E69" s="82"/>
      <c r="F69" s="375"/>
      <c r="G69" s="169">
        <v>3</v>
      </c>
      <c r="H69" s="169">
        <v>3</v>
      </c>
      <c r="I69" s="169">
        <v>3</v>
      </c>
      <c r="J69" s="169">
        <v>3</v>
      </c>
      <c r="K69" s="169">
        <v>3</v>
      </c>
      <c r="L69" s="169" t="s">
        <v>27</v>
      </c>
      <c r="M69" s="169" t="s">
        <v>27</v>
      </c>
      <c r="N69" s="169" t="s">
        <v>27</v>
      </c>
      <c r="O69" s="169" t="s">
        <v>27</v>
      </c>
      <c r="P69" s="169" t="s">
        <v>27</v>
      </c>
      <c r="Q69" s="169" t="s">
        <v>27</v>
      </c>
      <c r="R69" s="169">
        <v>3</v>
      </c>
      <c r="S69" s="169">
        <v>1</v>
      </c>
      <c r="T69" s="169">
        <v>2</v>
      </c>
    </row>
    <row r="70" spans="1:20" customFormat="1" ht="24" x14ac:dyDescent="0.25">
      <c r="A70" s="373" t="s">
        <v>111</v>
      </c>
      <c r="B70" s="370" t="s">
        <v>112</v>
      </c>
      <c r="C70" s="370" t="s">
        <v>113</v>
      </c>
      <c r="D70" s="132" t="s">
        <v>114</v>
      </c>
      <c r="E70" s="82" t="s">
        <v>1039</v>
      </c>
      <c r="F70" s="375" t="s">
        <v>26</v>
      </c>
      <c r="G70" s="169">
        <v>3</v>
      </c>
      <c r="H70" s="169">
        <v>3</v>
      </c>
      <c r="I70" s="169">
        <v>3</v>
      </c>
      <c r="J70" s="169">
        <v>3</v>
      </c>
      <c r="K70" s="169">
        <v>3</v>
      </c>
      <c r="L70" s="169">
        <v>3</v>
      </c>
      <c r="M70" s="169" t="s">
        <v>27</v>
      </c>
      <c r="N70" s="169" t="s">
        <v>27</v>
      </c>
      <c r="O70" s="169" t="s">
        <v>27</v>
      </c>
      <c r="P70" s="169" t="s">
        <v>27</v>
      </c>
      <c r="Q70" s="169" t="s">
        <v>27</v>
      </c>
      <c r="R70" s="169">
        <v>3</v>
      </c>
      <c r="S70" s="169">
        <v>1</v>
      </c>
      <c r="T70" s="169">
        <v>2</v>
      </c>
    </row>
    <row r="71" spans="1:20" customFormat="1" ht="24" x14ac:dyDescent="0.25">
      <c r="A71" s="373"/>
      <c r="B71" s="370"/>
      <c r="C71" s="370"/>
      <c r="D71" s="132" t="s">
        <v>115</v>
      </c>
      <c r="E71" s="82" t="s">
        <v>1040</v>
      </c>
      <c r="F71" s="375"/>
      <c r="G71" s="169">
        <v>3</v>
      </c>
      <c r="H71" s="169">
        <v>3</v>
      </c>
      <c r="I71" s="169">
        <v>3</v>
      </c>
      <c r="J71" s="169">
        <v>3</v>
      </c>
      <c r="K71" s="169">
        <v>3</v>
      </c>
      <c r="L71" s="169">
        <v>3</v>
      </c>
      <c r="M71" s="169" t="s">
        <v>27</v>
      </c>
      <c r="N71" s="169" t="s">
        <v>27</v>
      </c>
      <c r="O71" s="169" t="s">
        <v>27</v>
      </c>
      <c r="P71" s="169" t="s">
        <v>27</v>
      </c>
      <c r="Q71" s="169" t="s">
        <v>27</v>
      </c>
      <c r="R71" s="169">
        <v>3</v>
      </c>
      <c r="S71" s="169">
        <v>1</v>
      </c>
      <c r="T71" s="169">
        <v>2</v>
      </c>
    </row>
    <row r="72" spans="1:20" customFormat="1" x14ac:dyDescent="0.25">
      <c r="A72" s="373"/>
      <c r="B72" s="370"/>
      <c r="C72" s="370"/>
      <c r="D72" s="132" t="s">
        <v>116</v>
      </c>
      <c r="E72" s="82" t="s">
        <v>1041</v>
      </c>
      <c r="F72" s="375"/>
      <c r="G72" s="169">
        <v>3</v>
      </c>
      <c r="H72" s="169">
        <v>3</v>
      </c>
      <c r="I72" s="169">
        <v>3</v>
      </c>
      <c r="J72" s="169">
        <v>3</v>
      </c>
      <c r="K72" s="169">
        <v>3</v>
      </c>
      <c r="L72" s="169">
        <v>3</v>
      </c>
      <c r="M72" s="169" t="s">
        <v>27</v>
      </c>
      <c r="N72" s="169" t="s">
        <v>27</v>
      </c>
      <c r="O72" s="169" t="s">
        <v>27</v>
      </c>
      <c r="P72" s="169" t="s">
        <v>27</v>
      </c>
      <c r="Q72" s="169" t="s">
        <v>27</v>
      </c>
      <c r="R72" s="169">
        <v>3</v>
      </c>
      <c r="S72" s="169">
        <v>1</v>
      </c>
      <c r="T72" s="169">
        <v>2</v>
      </c>
    </row>
    <row r="73" spans="1:20" customFormat="1" ht="36" x14ac:dyDescent="0.25">
      <c r="A73" s="373"/>
      <c r="B73" s="370"/>
      <c r="C73" s="370"/>
      <c r="D73" s="132" t="s">
        <v>117</v>
      </c>
      <c r="E73" s="82" t="s">
        <v>1042</v>
      </c>
      <c r="F73" s="375"/>
      <c r="G73" s="169">
        <v>3</v>
      </c>
      <c r="H73" s="169">
        <v>3</v>
      </c>
      <c r="I73" s="169">
        <v>3</v>
      </c>
      <c r="J73" s="169">
        <v>3</v>
      </c>
      <c r="K73" s="169">
        <v>3</v>
      </c>
      <c r="L73" s="169">
        <v>3</v>
      </c>
      <c r="M73" s="169" t="s">
        <v>27</v>
      </c>
      <c r="N73" s="169" t="s">
        <v>27</v>
      </c>
      <c r="O73" s="169" t="s">
        <v>27</v>
      </c>
      <c r="P73" s="169" t="s">
        <v>27</v>
      </c>
      <c r="Q73" s="169" t="s">
        <v>27</v>
      </c>
      <c r="R73" s="169">
        <v>3</v>
      </c>
      <c r="S73" s="169">
        <v>1</v>
      </c>
      <c r="T73" s="169">
        <v>2</v>
      </c>
    </row>
    <row r="74" spans="1:20" customFormat="1" x14ac:dyDescent="0.25">
      <c r="A74" s="373"/>
      <c r="B74" s="370"/>
      <c r="C74" s="370"/>
      <c r="D74" s="132" t="s">
        <v>118</v>
      </c>
      <c r="E74" s="82" t="s">
        <v>1043</v>
      </c>
      <c r="F74" s="375"/>
      <c r="G74" s="169">
        <v>3</v>
      </c>
      <c r="H74" s="169">
        <v>3</v>
      </c>
      <c r="I74" s="169">
        <v>3</v>
      </c>
      <c r="J74" s="169">
        <v>3</v>
      </c>
      <c r="K74" s="169">
        <v>3</v>
      </c>
      <c r="L74" s="169">
        <v>3</v>
      </c>
      <c r="M74" s="169" t="s">
        <v>27</v>
      </c>
      <c r="N74" s="169" t="s">
        <v>27</v>
      </c>
      <c r="O74" s="169" t="s">
        <v>27</v>
      </c>
      <c r="P74" s="169" t="s">
        <v>27</v>
      </c>
      <c r="Q74" s="169" t="s">
        <v>27</v>
      </c>
      <c r="R74" s="169">
        <v>3</v>
      </c>
      <c r="S74" s="169">
        <v>1</v>
      </c>
      <c r="T74" s="169">
        <v>2</v>
      </c>
    </row>
    <row r="75" spans="1:20" customFormat="1" x14ac:dyDescent="0.25">
      <c r="A75" s="373"/>
      <c r="B75" s="370"/>
      <c r="C75" s="370"/>
      <c r="D75" s="132" t="s">
        <v>111</v>
      </c>
      <c r="E75" s="82"/>
      <c r="F75" s="375"/>
      <c r="G75" s="169">
        <v>3</v>
      </c>
      <c r="H75" s="169">
        <v>3</v>
      </c>
      <c r="I75" s="169">
        <v>3</v>
      </c>
      <c r="J75" s="169">
        <v>3</v>
      </c>
      <c r="K75" s="169">
        <v>3</v>
      </c>
      <c r="L75" s="169">
        <v>3</v>
      </c>
      <c r="M75" s="169" t="s">
        <v>27</v>
      </c>
      <c r="N75" s="169" t="s">
        <v>27</v>
      </c>
      <c r="O75" s="169" t="s">
        <v>27</v>
      </c>
      <c r="P75" s="169" t="s">
        <v>27</v>
      </c>
      <c r="Q75" s="169" t="s">
        <v>27</v>
      </c>
      <c r="R75" s="169">
        <v>3</v>
      </c>
      <c r="S75" s="169">
        <v>1</v>
      </c>
      <c r="T75" s="169">
        <v>2</v>
      </c>
    </row>
    <row r="76" spans="1:20" customFormat="1" ht="24" x14ac:dyDescent="0.25">
      <c r="A76" s="373" t="s">
        <v>119</v>
      </c>
      <c r="B76" s="370" t="s">
        <v>3704</v>
      </c>
      <c r="C76" s="370" t="s">
        <v>3705</v>
      </c>
      <c r="D76" s="132" t="s">
        <v>122</v>
      </c>
      <c r="E76" s="82" t="s">
        <v>1455</v>
      </c>
      <c r="F76" s="375" t="s">
        <v>26</v>
      </c>
      <c r="G76" s="169">
        <v>3</v>
      </c>
      <c r="H76" s="169">
        <v>3</v>
      </c>
      <c r="I76" s="169">
        <v>3</v>
      </c>
      <c r="J76" s="169" t="s">
        <v>27</v>
      </c>
      <c r="K76" s="169" t="s">
        <v>27</v>
      </c>
      <c r="L76" s="169" t="s">
        <v>27</v>
      </c>
      <c r="M76" s="169" t="s">
        <v>27</v>
      </c>
      <c r="N76" s="169" t="s">
        <v>27</v>
      </c>
      <c r="O76" s="169" t="s">
        <v>27</v>
      </c>
      <c r="P76" s="169" t="s">
        <v>27</v>
      </c>
      <c r="Q76" s="169">
        <v>3</v>
      </c>
      <c r="R76" s="169" t="s">
        <v>27</v>
      </c>
      <c r="S76" s="169">
        <v>3</v>
      </c>
      <c r="T76" s="169">
        <v>3</v>
      </c>
    </row>
    <row r="77" spans="1:20" customFormat="1" ht="24" x14ac:dyDescent="0.25">
      <c r="A77" s="373"/>
      <c r="B77" s="370"/>
      <c r="C77" s="370"/>
      <c r="D77" s="132" t="s">
        <v>123</v>
      </c>
      <c r="E77" s="82" t="s">
        <v>3706</v>
      </c>
      <c r="F77" s="375"/>
      <c r="G77" s="169">
        <v>3</v>
      </c>
      <c r="H77" s="169">
        <v>3</v>
      </c>
      <c r="I77" s="169">
        <v>3</v>
      </c>
      <c r="J77" s="169" t="s">
        <v>27</v>
      </c>
      <c r="K77" s="169" t="s">
        <v>27</v>
      </c>
      <c r="L77" s="169" t="s">
        <v>27</v>
      </c>
      <c r="M77" s="169" t="s">
        <v>27</v>
      </c>
      <c r="N77" s="169" t="s">
        <v>27</v>
      </c>
      <c r="O77" s="169" t="s">
        <v>27</v>
      </c>
      <c r="P77" s="169" t="s">
        <v>27</v>
      </c>
      <c r="Q77" s="169">
        <v>3</v>
      </c>
      <c r="R77" s="169" t="s">
        <v>27</v>
      </c>
      <c r="S77" s="169">
        <v>3</v>
      </c>
      <c r="T77" s="169">
        <v>3</v>
      </c>
    </row>
    <row r="78" spans="1:20" customFormat="1" ht="24" x14ac:dyDescent="0.25">
      <c r="A78" s="373"/>
      <c r="B78" s="370"/>
      <c r="C78" s="370"/>
      <c r="D78" s="132" t="s">
        <v>124</v>
      </c>
      <c r="E78" s="82" t="s">
        <v>1457</v>
      </c>
      <c r="F78" s="375"/>
      <c r="G78" s="169">
        <v>3</v>
      </c>
      <c r="H78" s="169">
        <v>3</v>
      </c>
      <c r="I78" s="169">
        <v>3</v>
      </c>
      <c r="J78" s="169" t="s">
        <v>27</v>
      </c>
      <c r="K78" s="169" t="s">
        <v>27</v>
      </c>
      <c r="L78" s="169" t="s">
        <v>27</v>
      </c>
      <c r="M78" s="169" t="s">
        <v>27</v>
      </c>
      <c r="N78" s="169" t="s">
        <v>27</v>
      </c>
      <c r="O78" s="169" t="s">
        <v>27</v>
      </c>
      <c r="P78" s="169" t="s">
        <v>27</v>
      </c>
      <c r="Q78" s="169">
        <v>3</v>
      </c>
      <c r="R78" s="169" t="s">
        <v>27</v>
      </c>
      <c r="S78" s="169">
        <v>3</v>
      </c>
      <c r="T78" s="169">
        <v>3</v>
      </c>
    </row>
    <row r="79" spans="1:20" customFormat="1" x14ac:dyDescent="0.25">
      <c r="A79" s="373"/>
      <c r="B79" s="370"/>
      <c r="C79" s="370"/>
      <c r="D79" s="132" t="s">
        <v>125</v>
      </c>
      <c r="E79" s="82" t="s">
        <v>706</v>
      </c>
      <c r="F79" s="375"/>
      <c r="G79" s="169">
        <v>3</v>
      </c>
      <c r="H79" s="169">
        <v>3</v>
      </c>
      <c r="I79" s="169">
        <v>3</v>
      </c>
      <c r="J79" s="169" t="s">
        <v>27</v>
      </c>
      <c r="K79" s="169" t="s">
        <v>27</v>
      </c>
      <c r="L79" s="169" t="s">
        <v>27</v>
      </c>
      <c r="M79" s="169" t="s">
        <v>27</v>
      </c>
      <c r="N79" s="169" t="s">
        <v>27</v>
      </c>
      <c r="O79" s="169" t="s">
        <v>27</v>
      </c>
      <c r="P79" s="169" t="s">
        <v>27</v>
      </c>
      <c r="Q79" s="169">
        <v>3</v>
      </c>
      <c r="R79" s="169" t="s">
        <v>27</v>
      </c>
      <c r="S79" s="169">
        <v>3</v>
      </c>
      <c r="T79" s="169">
        <v>3</v>
      </c>
    </row>
    <row r="80" spans="1:20" customFormat="1" x14ac:dyDescent="0.25">
      <c r="A80" s="373"/>
      <c r="B80" s="370"/>
      <c r="C80" s="370"/>
      <c r="D80" s="132" t="s">
        <v>126</v>
      </c>
      <c r="E80" s="82" t="s">
        <v>2523</v>
      </c>
      <c r="F80" s="375"/>
      <c r="G80" s="169">
        <v>3</v>
      </c>
      <c r="H80" s="169">
        <v>3</v>
      </c>
      <c r="I80" s="169">
        <v>3</v>
      </c>
      <c r="J80" s="169" t="s">
        <v>27</v>
      </c>
      <c r="K80" s="169" t="s">
        <v>27</v>
      </c>
      <c r="L80" s="169" t="s">
        <v>27</v>
      </c>
      <c r="M80" s="169" t="s">
        <v>27</v>
      </c>
      <c r="N80" s="169" t="s">
        <v>27</v>
      </c>
      <c r="O80" s="169" t="s">
        <v>27</v>
      </c>
      <c r="P80" s="169" t="s">
        <v>27</v>
      </c>
      <c r="Q80" s="169">
        <v>3</v>
      </c>
      <c r="R80" s="169" t="s">
        <v>27</v>
      </c>
      <c r="S80" s="169">
        <v>3</v>
      </c>
      <c r="T80" s="169">
        <v>3</v>
      </c>
    </row>
    <row r="81" spans="1:20" customFormat="1" x14ac:dyDescent="0.25">
      <c r="A81" s="373"/>
      <c r="B81" s="370"/>
      <c r="C81" s="370"/>
      <c r="D81" s="132" t="s">
        <v>119</v>
      </c>
      <c r="E81" s="82"/>
      <c r="F81" s="375"/>
      <c r="G81" s="169">
        <v>3</v>
      </c>
      <c r="H81" s="169">
        <v>3</v>
      </c>
      <c r="I81" s="169">
        <v>3</v>
      </c>
      <c r="J81" s="169" t="s">
        <v>27</v>
      </c>
      <c r="K81" s="169" t="s">
        <v>27</v>
      </c>
      <c r="L81" s="169" t="s">
        <v>27</v>
      </c>
      <c r="M81" s="169" t="s">
        <v>27</v>
      </c>
      <c r="N81" s="169" t="s">
        <v>27</v>
      </c>
      <c r="O81" s="169" t="s">
        <v>27</v>
      </c>
      <c r="P81" s="169" t="s">
        <v>27</v>
      </c>
      <c r="Q81" s="169">
        <v>3</v>
      </c>
      <c r="R81" s="169" t="s">
        <v>27</v>
      </c>
      <c r="S81" s="169">
        <v>3</v>
      </c>
      <c r="T81" s="169">
        <v>3</v>
      </c>
    </row>
    <row r="82" spans="1:20" customFormat="1" ht="24" x14ac:dyDescent="0.25">
      <c r="A82" s="373" t="s">
        <v>127</v>
      </c>
      <c r="B82" s="370" t="s">
        <v>3707</v>
      </c>
      <c r="C82" s="370" t="s">
        <v>3708</v>
      </c>
      <c r="D82" s="132" t="s">
        <v>130</v>
      </c>
      <c r="E82" s="82" t="s">
        <v>1461</v>
      </c>
      <c r="F82" s="375" t="s">
        <v>26</v>
      </c>
      <c r="G82" s="169">
        <v>3</v>
      </c>
      <c r="H82" s="169">
        <v>3</v>
      </c>
      <c r="I82" s="169">
        <v>3</v>
      </c>
      <c r="J82" s="169">
        <v>3</v>
      </c>
      <c r="K82" s="169">
        <v>3</v>
      </c>
      <c r="L82" s="169" t="s">
        <v>27</v>
      </c>
      <c r="M82" s="169" t="s">
        <v>27</v>
      </c>
      <c r="N82" s="169" t="s">
        <v>27</v>
      </c>
      <c r="O82" s="169">
        <v>3</v>
      </c>
      <c r="P82" s="169">
        <v>3</v>
      </c>
      <c r="Q82" s="169" t="s">
        <v>27</v>
      </c>
      <c r="R82" s="169">
        <v>3</v>
      </c>
      <c r="S82" s="169">
        <v>3</v>
      </c>
      <c r="T82" s="169">
        <v>2</v>
      </c>
    </row>
    <row r="83" spans="1:20" customFormat="1" x14ac:dyDescent="0.25">
      <c r="A83" s="373"/>
      <c r="B83" s="370"/>
      <c r="C83" s="370"/>
      <c r="D83" s="132" t="s">
        <v>131</v>
      </c>
      <c r="E83" s="82" t="s">
        <v>3709</v>
      </c>
      <c r="F83" s="375"/>
      <c r="G83" s="169">
        <v>3</v>
      </c>
      <c r="H83" s="169">
        <v>3</v>
      </c>
      <c r="I83" s="169">
        <v>3</v>
      </c>
      <c r="J83" s="169">
        <v>3</v>
      </c>
      <c r="K83" s="169">
        <v>3</v>
      </c>
      <c r="L83" s="169" t="s">
        <v>27</v>
      </c>
      <c r="M83" s="169" t="s">
        <v>27</v>
      </c>
      <c r="N83" s="169" t="s">
        <v>27</v>
      </c>
      <c r="O83" s="169">
        <v>3</v>
      </c>
      <c r="P83" s="169">
        <v>3</v>
      </c>
      <c r="Q83" s="169" t="s">
        <v>27</v>
      </c>
      <c r="R83" s="169">
        <v>3</v>
      </c>
      <c r="S83" s="169">
        <v>3</v>
      </c>
      <c r="T83" s="169">
        <v>2</v>
      </c>
    </row>
    <row r="84" spans="1:20" customFormat="1" ht="36" x14ac:dyDescent="0.25">
      <c r="A84" s="373"/>
      <c r="B84" s="370"/>
      <c r="C84" s="370"/>
      <c r="D84" s="132" t="s">
        <v>132</v>
      </c>
      <c r="E84" s="82" t="s">
        <v>1463</v>
      </c>
      <c r="F84" s="375"/>
      <c r="G84" s="169">
        <v>3</v>
      </c>
      <c r="H84" s="169">
        <v>3</v>
      </c>
      <c r="I84" s="169">
        <v>3</v>
      </c>
      <c r="J84" s="169">
        <v>3</v>
      </c>
      <c r="K84" s="169">
        <v>3</v>
      </c>
      <c r="L84" s="169" t="s">
        <v>27</v>
      </c>
      <c r="M84" s="169" t="s">
        <v>27</v>
      </c>
      <c r="N84" s="169" t="s">
        <v>27</v>
      </c>
      <c r="O84" s="169">
        <v>3</v>
      </c>
      <c r="P84" s="169">
        <v>3</v>
      </c>
      <c r="Q84" s="169" t="s">
        <v>27</v>
      </c>
      <c r="R84" s="169">
        <v>3</v>
      </c>
      <c r="S84" s="169">
        <v>3</v>
      </c>
      <c r="T84" s="169">
        <v>2</v>
      </c>
    </row>
    <row r="85" spans="1:20" customFormat="1" ht="24" x14ac:dyDescent="0.25">
      <c r="A85" s="373"/>
      <c r="B85" s="370"/>
      <c r="C85" s="370"/>
      <c r="D85" s="132" t="s">
        <v>133</v>
      </c>
      <c r="E85" s="82" t="s">
        <v>3710</v>
      </c>
      <c r="F85" s="375"/>
      <c r="G85" s="169">
        <v>3</v>
      </c>
      <c r="H85" s="169">
        <v>3</v>
      </c>
      <c r="I85" s="169">
        <v>3</v>
      </c>
      <c r="J85" s="169">
        <v>3</v>
      </c>
      <c r="K85" s="169">
        <v>3</v>
      </c>
      <c r="L85" s="169" t="s">
        <v>27</v>
      </c>
      <c r="M85" s="169" t="s">
        <v>27</v>
      </c>
      <c r="N85" s="169" t="s">
        <v>27</v>
      </c>
      <c r="O85" s="169">
        <v>3</v>
      </c>
      <c r="P85" s="169">
        <v>3</v>
      </c>
      <c r="Q85" s="169" t="s">
        <v>27</v>
      </c>
      <c r="R85" s="169">
        <v>3</v>
      </c>
      <c r="S85" s="169">
        <v>3</v>
      </c>
      <c r="T85" s="169">
        <v>2</v>
      </c>
    </row>
    <row r="86" spans="1:20" customFormat="1" x14ac:dyDescent="0.25">
      <c r="A86" s="373"/>
      <c r="B86" s="370"/>
      <c r="C86" s="370"/>
      <c r="D86" s="132" t="s">
        <v>134</v>
      </c>
      <c r="E86" s="82" t="s">
        <v>3711</v>
      </c>
      <c r="F86" s="375"/>
      <c r="G86" s="169">
        <v>3</v>
      </c>
      <c r="H86" s="169">
        <v>3</v>
      </c>
      <c r="I86" s="169">
        <v>3</v>
      </c>
      <c r="J86" s="169">
        <v>3</v>
      </c>
      <c r="K86" s="169">
        <v>3</v>
      </c>
      <c r="L86" s="169" t="s">
        <v>27</v>
      </c>
      <c r="M86" s="169" t="s">
        <v>27</v>
      </c>
      <c r="N86" s="169" t="s">
        <v>27</v>
      </c>
      <c r="O86" s="169">
        <v>3</v>
      </c>
      <c r="P86" s="169">
        <v>3</v>
      </c>
      <c r="Q86" s="169" t="s">
        <v>27</v>
      </c>
      <c r="R86" s="169">
        <v>3</v>
      </c>
      <c r="S86" s="169">
        <v>3</v>
      </c>
      <c r="T86" s="169">
        <v>2</v>
      </c>
    </row>
    <row r="87" spans="1:20" customFormat="1" x14ac:dyDescent="0.25">
      <c r="A87" s="373"/>
      <c r="B87" s="370"/>
      <c r="C87" s="370"/>
      <c r="D87" s="132" t="s">
        <v>127</v>
      </c>
      <c r="E87" s="82"/>
      <c r="F87" s="375"/>
      <c r="G87" s="169">
        <v>3</v>
      </c>
      <c r="H87" s="169">
        <v>3</v>
      </c>
      <c r="I87" s="169">
        <v>3</v>
      </c>
      <c r="J87" s="169">
        <v>3</v>
      </c>
      <c r="K87" s="169">
        <v>3</v>
      </c>
      <c r="L87" s="169" t="s">
        <v>27</v>
      </c>
      <c r="M87" s="169" t="s">
        <v>27</v>
      </c>
      <c r="N87" s="169" t="s">
        <v>27</v>
      </c>
      <c r="O87" s="169">
        <v>3</v>
      </c>
      <c r="P87" s="169">
        <v>3</v>
      </c>
      <c r="Q87" s="169" t="s">
        <v>27</v>
      </c>
      <c r="R87" s="169">
        <v>3</v>
      </c>
      <c r="S87" s="169">
        <v>3</v>
      </c>
      <c r="T87" s="169">
        <v>2</v>
      </c>
    </row>
    <row r="88" spans="1:20" customFormat="1" ht="24" x14ac:dyDescent="0.25">
      <c r="A88" s="373" t="s">
        <v>135</v>
      </c>
      <c r="B88" s="370" t="s">
        <v>136</v>
      </c>
      <c r="C88" s="370" t="s">
        <v>137</v>
      </c>
      <c r="D88" s="132" t="s">
        <v>138</v>
      </c>
      <c r="E88" s="82" t="s">
        <v>1057</v>
      </c>
      <c r="F88" s="375" t="s">
        <v>73</v>
      </c>
      <c r="G88" s="169">
        <v>3</v>
      </c>
      <c r="H88" s="169">
        <v>3</v>
      </c>
      <c r="I88" s="169">
        <v>3</v>
      </c>
      <c r="J88" s="169">
        <v>3</v>
      </c>
      <c r="K88" s="169">
        <v>3</v>
      </c>
      <c r="L88" s="169">
        <v>3</v>
      </c>
      <c r="M88" s="169" t="s">
        <v>27</v>
      </c>
      <c r="N88" s="169" t="s">
        <v>27</v>
      </c>
      <c r="O88" s="169" t="s">
        <v>27</v>
      </c>
      <c r="P88" s="169" t="s">
        <v>27</v>
      </c>
      <c r="Q88" s="169" t="s">
        <v>27</v>
      </c>
      <c r="R88" s="169">
        <v>3</v>
      </c>
      <c r="S88" s="169">
        <v>1</v>
      </c>
      <c r="T88" s="169">
        <v>1</v>
      </c>
    </row>
    <row r="89" spans="1:20" customFormat="1" x14ac:dyDescent="0.25">
      <c r="A89" s="373"/>
      <c r="B89" s="370"/>
      <c r="C89" s="370"/>
      <c r="D89" s="132" t="s">
        <v>139</v>
      </c>
      <c r="E89" s="82" t="s">
        <v>1058</v>
      </c>
      <c r="F89" s="375"/>
      <c r="G89" s="169">
        <v>3</v>
      </c>
      <c r="H89" s="169">
        <v>3</v>
      </c>
      <c r="I89" s="169">
        <v>3</v>
      </c>
      <c r="J89" s="169">
        <v>3</v>
      </c>
      <c r="K89" s="169">
        <v>3</v>
      </c>
      <c r="L89" s="169">
        <v>3</v>
      </c>
      <c r="M89" s="169" t="s">
        <v>27</v>
      </c>
      <c r="N89" s="169" t="s">
        <v>27</v>
      </c>
      <c r="O89" s="169" t="s">
        <v>27</v>
      </c>
      <c r="P89" s="169" t="s">
        <v>27</v>
      </c>
      <c r="Q89" s="169" t="s">
        <v>27</v>
      </c>
      <c r="R89" s="169">
        <v>3</v>
      </c>
      <c r="S89" s="169">
        <v>1</v>
      </c>
      <c r="T89" s="169">
        <v>1</v>
      </c>
    </row>
    <row r="90" spans="1:20" customFormat="1" x14ac:dyDescent="0.25">
      <c r="A90" s="373"/>
      <c r="B90" s="370"/>
      <c r="C90" s="370"/>
      <c r="D90" s="132" t="s">
        <v>135</v>
      </c>
      <c r="E90" s="82"/>
      <c r="F90" s="375"/>
      <c r="G90" s="169">
        <v>3</v>
      </c>
      <c r="H90" s="169">
        <v>3</v>
      </c>
      <c r="I90" s="169">
        <v>3</v>
      </c>
      <c r="J90" s="169">
        <v>3</v>
      </c>
      <c r="K90" s="169">
        <v>3</v>
      </c>
      <c r="L90" s="169">
        <v>3</v>
      </c>
      <c r="M90" s="169" t="s">
        <v>27</v>
      </c>
      <c r="N90" s="169" t="s">
        <v>27</v>
      </c>
      <c r="O90" s="169" t="s">
        <v>27</v>
      </c>
      <c r="P90" s="169" t="s">
        <v>27</v>
      </c>
      <c r="Q90" s="169" t="s">
        <v>27</v>
      </c>
      <c r="R90" s="169">
        <v>3</v>
      </c>
      <c r="S90" s="169">
        <v>1</v>
      </c>
      <c r="T90" s="169">
        <v>1</v>
      </c>
    </row>
    <row r="91" spans="1:20" customFormat="1" ht="36" x14ac:dyDescent="0.25">
      <c r="A91" s="373" t="s">
        <v>140</v>
      </c>
      <c r="B91" s="370" t="s">
        <v>1470</v>
      </c>
      <c r="C91" s="370" t="s">
        <v>3712</v>
      </c>
      <c r="D91" s="132" t="s">
        <v>143</v>
      </c>
      <c r="E91" s="82" t="s">
        <v>3713</v>
      </c>
      <c r="F91" s="375" t="s">
        <v>73</v>
      </c>
      <c r="G91" s="169">
        <v>3</v>
      </c>
      <c r="H91" s="169">
        <v>3</v>
      </c>
      <c r="I91" s="169">
        <v>3</v>
      </c>
      <c r="J91" s="169">
        <v>3</v>
      </c>
      <c r="K91" s="169">
        <v>3</v>
      </c>
      <c r="L91" s="169" t="s">
        <v>27</v>
      </c>
      <c r="M91" s="169" t="s">
        <v>27</v>
      </c>
      <c r="N91" s="169" t="s">
        <v>27</v>
      </c>
      <c r="O91" s="169">
        <v>3</v>
      </c>
      <c r="P91" s="169">
        <v>3</v>
      </c>
      <c r="Q91" s="169" t="s">
        <v>27</v>
      </c>
      <c r="R91" s="169">
        <v>3</v>
      </c>
      <c r="S91" s="169">
        <v>3</v>
      </c>
      <c r="T91" s="169">
        <v>2</v>
      </c>
    </row>
    <row r="92" spans="1:20" customFormat="1" ht="24" x14ac:dyDescent="0.25">
      <c r="A92" s="373"/>
      <c r="B92" s="370"/>
      <c r="C92" s="370"/>
      <c r="D92" s="132" t="s">
        <v>144</v>
      </c>
      <c r="E92" s="82" t="s">
        <v>3714</v>
      </c>
      <c r="F92" s="375"/>
      <c r="G92" s="169">
        <v>3</v>
      </c>
      <c r="H92" s="169">
        <v>3</v>
      </c>
      <c r="I92" s="169">
        <v>3</v>
      </c>
      <c r="J92" s="169">
        <v>3</v>
      </c>
      <c r="K92" s="169">
        <v>3</v>
      </c>
      <c r="L92" s="169" t="s">
        <v>27</v>
      </c>
      <c r="M92" s="169" t="s">
        <v>27</v>
      </c>
      <c r="N92" s="169" t="s">
        <v>27</v>
      </c>
      <c r="O92" s="169">
        <v>3</v>
      </c>
      <c r="P92" s="169">
        <v>3</v>
      </c>
      <c r="Q92" s="169" t="s">
        <v>27</v>
      </c>
      <c r="R92" s="169">
        <v>3</v>
      </c>
      <c r="S92" s="169">
        <v>3</v>
      </c>
      <c r="T92" s="169">
        <v>2</v>
      </c>
    </row>
    <row r="93" spans="1:20" customFormat="1" ht="24" x14ac:dyDescent="0.25">
      <c r="A93" s="373"/>
      <c r="B93" s="370"/>
      <c r="C93" s="370"/>
      <c r="D93" s="132" t="s">
        <v>145</v>
      </c>
      <c r="E93" s="82" t="s">
        <v>3715</v>
      </c>
      <c r="F93" s="375"/>
      <c r="G93" s="169">
        <v>3</v>
      </c>
      <c r="H93" s="169">
        <v>3</v>
      </c>
      <c r="I93" s="169">
        <v>3</v>
      </c>
      <c r="J93" s="169">
        <v>3</v>
      </c>
      <c r="K93" s="169">
        <v>3</v>
      </c>
      <c r="L93" s="169" t="s">
        <v>27</v>
      </c>
      <c r="M93" s="169" t="s">
        <v>27</v>
      </c>
      <c r="N93" s="169" t="s">
        <v>27</v>
      </c>
      <c r="O93" s="169">
        <v>3</v>
      </c>
      <c r="P93" s="169">
        <v>3</v>
      </c>
      <c r="Q93" s="169" t="s">
        <v>27</v>
      </c>
      <c r="R93" s="169">
        <v>3</v>
      </c>
      <c r="S93" s="169">
        <v>3</v>
      </c>
      <c r="T93" s="169">
        <v>2</v>
      </c>
    </row>
    <row r="94" spans="1:20" customFormat="1" ht="24" x14ac:dyDescent="0.25">
      <c r="A94" s="373"/>
      <c r="B94" s="370"/>
      <c r="C94" s="370"/>
      <c r="D94" s="132" t="s">
        <v>146</v>
      </c>
      <c r="E94" s="82" t="s">
        <v>3716</v>
      </c>
      <c r="F94" s="375"/>
      <c r="G94" s="169">
        <v>3</v>
      </c>
      <c r="H94" s="169">
        <v>3</v>
      </c>
      <c r="I94" s="169">
        <v>3</v>
      </c>
      <c r="J94" s="169">
        <v>3</v>
      </c>
      <c r="K94" s="169">
        <v>3</v>
      </c>
      <c r="L94" s="169" t="s">
        <v>27</v>
      </c>
      <c r="M94" s="169" t="s">
        <v>27</v>
      </c>
      <c r="N94" s="169" t="s">
        <v>27</v>
      </c>
      <c r="O94" s="169">
        <v>3</v>
      </c>
      <c r="P94" s="169">
        <v>3</v>
      </c>
      <c r="Q94" s="169" t="s">
        <v>27</v>
      </c>
      <c r="R94" s="169">
        <v>3</v>
      </c>
      <c r="S94" s="169">
        <v>3</v>
      </c>
      <c r="T94" s="169">
        <v>2</v>
      </c>
    </row>
    <row r="95" spans="1:20" customFormat="1" x14ac:dyDescent="0.25">
      <c r="A95" s="373"/>
      <c r="B95" s="370"/>
      <c r="C95" s="370"/>
      <c r="D95" s="132" t="s">
        <v>140</v>
      </c>
      <c r="E95" s="82"/>
      <c r="F95" s="375"/>
      <c r="G95" s="169">
        <v>3</v>
      </c>
      <c r="H95" s="169">
        <v>3</v>
      </c>
      <c r="I95" s="169">
        <v>3</v>
      </c>
      <c r="J95" s="169">
        <v>3</v>
      </c>
      <c r="K95" s="169">
        <v>3</v>
      </c>
      <c r="L95" s="169" t="s">
        <v>27</v>
      </c>
      <c r="M95" s="169" t="s">
        <v>27</v>
      </c>
      <c r="N95" s="169" t="s">
        <v>27</v>
      </c>
      <c r="O95" s="169">
        <v>3</v>
      </c>
      <c r="P95" s="169">
        <v>3</v>
      </c>
      <c r="Q95" s="169" t="s">
        <v>27</v>
      </c>
      <c r="R95" s="169">
        <v>3</v>
      </c>
      <c r="S95" s="169">
        <v>3</v>
      </c>
      <c r="T95" s="169">
        <v>2</v>
      </c>
    </row>
    <row r="96" spans="1:20" customFormat="1" x14ac:dyDescent="0.25">
      <c r="A96" s="373" t="s">
        <v>153</v>
      </c>
      <c r="B96" s="370" t="s">
        <v>154</v>
      </c>
      <c r="C96" s="370" t="s">
        <v>155</v>
      </c>
      <c r="D96" s="132" t="s">
        <v>156</v>
      </c>
      <c r="E96" s="82" t="s">
        <v>157</v>
      </c>
      <c r="F96" s="375" t="s">
        <v>73</v>
      </c>
      <c r="G96" s="169" t="s">
        <v>27</v>
      </c>
      <c r="H96" s="169" t="s">
        <v>27</v>
      </c>
      <c r="I96" s="169" t="s">
        <v>27</v>
      </c>
      <c r="J96" s="169" t="s">
        <v>27</v>
      </c>
      <c r="K96" s="169" t="s">
        <v>27</v>
      </c>
      <c r="L96" s="132">
        <v>3</v>
      </c>
      <c r="M96" s="169" t="s">
        <v>27</v>
      </c>
      <c r="N96" s="132">
        <v>3</v>
      </c>
      <c r="O96" s="132">
        <v>3</v>
      </c>
      <c r="P96" s="132">
        <v>3</v>
      </c>
      <c r="Q96" s="169" t="s">
        <v>27</v>
      </c>
      <c r="R96" s="132">
        <v>3</v>
      </c>
      <c r="S96" s="169" t="s">
        <v>27</v>
      </c>
      <c r="T96" s="169" t="s">
        <v>27</v>
      </c>
    </row>
    <row r="97" spans="1:107" x14ac:dyDescent="0.25">
      <c r="A97" s="373"/>
      <c r="B97" s="370"/>
      <c r="C97" s="370"/>
      <c r="D97" s="132" t="s">
        <v>158</v>
      </c>
      <c r="E97" s="82" t="s">
        <v>159</v>
      </c>
      <c r="F97" s="375"/>
      <c r="G97" s="169" t="s">
        <v>27</v>
      </c>
      <c r="H97" s="169" t="s">
        <v>27</v>
      </c>
      <c r="I97" s="169" t="s">
        <v>27</v>
      </c>
      <c r="J97" s="169" t="s">
        <v>27</v>
      </c>
      <c r="K97" s="169" t="s">
        <v>27</v>
      </c>
      <c r="L97" s="132">
        <v>3</v>
      </c>
      <c r="M97" s="169" t="s">
        <v>27</v>
      </c>
      <c r="N97" s="132">
        <v>3</v>
      </c>
      <c r="O97" s="132">
        <v>3</v>
      </c>
      <c r="P97" s="132">
        <v>3</v>
      </c>
      <c r="Q97" s="169" t="s">
        <v>27</v>
      </c>
      <c r="R97" s="132">
        <v>3</v>
      </c>
      <c r="S97" s="169" t="s">
        <v>27</v>
      </c>
      <c r="T97" s="169" t="s">
        <v>27</v>
      </c>
    </row>
    <row r="98" spans="1:107" x14ac:dyDescent="0.25">
      <c r="A98" s="373"/>
      <c r="B98" s="370"/>
      <c r="C98" s="370"/>
      <c r="D98" s="132" t="s">
        <v>160</v>
      </c>
      <c r="E98" s="82" t="s">
        <v>161</v>
      </c>
      <c r="F98" s="375"/>
      <c r="G98" s="169" t="s">
        <v>27</v>
      </c>
      <c r="H98" s="169" t="s">
        <v>27</v>
      </c>
      <c r="I98" s="169" t="s">
        <v>27</v>
      </c>
      <c r="J98" s="169" t="s">
        <v>27</v>
      </c>
      <c r="K98" s="169" t="s">
        <v>27</v>
      </c>
      <c r="L98" s="132">
        <v>3</v>
      </c>
      <c r="M98" s="169" t="s">
        <v>27</v>
      </c>
      <c r="N98" s="132">
        <v>3</v>
      </c>
      <c r="O98" s="132">
        <v>3</v>
      </c>
      <c r="P98" s="132">
        <v>3</v>
      </c>
      <c r="Q98" s="169" t="s">
        <v>27</v>
      </c>
      <c r="R98" s="132">
        <v>3</v>
      </c>
      <c r="S98" s="169" t="s">
        <v>27</v>
      </c>
      <c r="T98" s="169" t="s">
        <v>27</v>
      </c>
    </row>
    <row r="99" spans="1:107" x14ac:dyDescent="0.25">
      <c r="A99" s="373"/>
      <c r="B99" s="370"/>
      <c r="C99" s="370"/>
      <c r="D99" s="132" t="s">
        <v>153</v>
      </c>
      <c r="E99" s="82"/>
      <c r="F99" s="375"/>
      <c r="G99" s="169" t="s">
        <v>27</v>
      </c>
      <c r="H99" s="169" t="s">
        <v>27</v>
      </c>
      <c r="I99" s="169" t="s">
        <v>27</v>
      </c>
      <c r="J99" s="169" t="s">
        <v>27</v>
      </c>
      <c r="K99" s="169" t="s">
        <v>27</v>
      </c>
      <c r="L99" s="132">
        <v>3</v>
      </c>
      <c r="M99" s="169" t="s">
        <v>27</v>
      </c>
      <c r="N99" s="132">
        <v>3</v>
      </c>
      <c r="O99" s="132">
        <v>3</v>
      </c>
      <c r="P99" s="132">
        <v>3</v>
      </c>
      <c r="Q99" s="169" t="s">
        <v>27</v>
      </c>
      <c r="R99" s="132">
        <v>3</v>
      </c>
      <c r="S99" s="169" t="s">
        <v>27</v>
      </c>
      <c r="T99" s="169" t="s">
        <v>27</v>
      </c>
    </row>
    <row r="100" spans="1:107" s="87" customFormat="1" ht="48" x14ac:dyDescent="0.25">
      <c r="A100" s="373" t="s">
        <v>162</v>
      </c>
      <c r="B100" s="376" t="s">
        <v>163</v>
      </c>
      <c r="C100" s="376" t="s">
        <v>164</v>
      </c>
      <c r="D100" s="168" t="s">
        <v>165</v>
      </c>
      <c r="E100" s="173" t="s">
        <v>3717</v>
      </c>
      <c r="F100" s="375" t="s">
        <v>26</v>
      </c>
      <c r="G100" s="168">
        <v>3</v>
      </c>
      <c r="H100" s="168">
        <v>3</v>
      </c>
      <c r="I100" s="168">
        <v>2</v>
      </c>
      <c r="J100" s="168">
        <v>3</v>
      </c>
      <c r="K100" s="168" t="s">
        <v>27</v>
      </c>
      <c r="L100" s="168" t="s">
        <v>27</v>
      </c>
      <c r="M100" s="168" t="s">
        <v>27</v>
      </c>
      <c r="N100" s="168" t="s">
        <v>27</v>
      </c>
      <c r="O100" s="168" t="s">
        <v>27</v>
      </c>
      <c r="P100" s="168" t="s">
        <v>27</v>
      </c>
      <c r="Q100" s="168" t="s">
        <v>27</v>
      </c>
      <c r="R100" s="168">
        <v>2</v>
      </c>
      <c r="S100" s="168">
        <v>3</v>
      </c>
      <c r="T100" s="168">
        <v>3</v>
      </c>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row>
    <row r="101" spans="1:107" s="87" customFormat="1" ht="48" x14ac:dyDescent="0.25">
      <c r="A101" s="373"/>
      <c r="B101" s="376"/>
      <c r="C101" s="376"/>
      <c r="D101" s="168" t="s">
        <v>166</v>
      </c>
      <c r="E101" s="173" t="s">
        <v>3718</v>
      </c>
      <c r="F101" s="375"/>
      <c r="G101" s="168">
        <v>3</v>
      </c>
      <c r="H101" s="168">
        <v>2</v>
      </c>
      <c r="I101" s="168">
        <v>3</v>
      </c>
      <c r="J101" s="168">
        <v>2</v>
      </c>
      <c r="K101" s="168" t="s">
        <v>27</v>
      </c>
      <c r="L101" s="168" t="s">
        <v>27</v>
      </c>
      <c r="M101" s="168" t="s">
        <v>27</v>
      </c>
      <c r="N101" s="168" t="s">
        <v>27</v>
      </c>
      <c r="O101" s="168" t="s">
        <v>27</v>
      </c>
      <c r="P101" s="168" t="s">
        <v>27</v>
      </c>
      <c r="Q101" s="168" t="s">
        <v>27</v>
      </c>
      <c r="R101" s="168">
        <v>3</v>
      </c>
      <c r="S101" s="168">
        <v>3</v>
      </c>
      <c r="T101" s="168">
        <v>3</v>
      </c>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row>
    <row r="102" spans="1:107" s="87" customFormat="1" ht="48" x14ac:dyDescent="0.25">
      <c r="A102" s="373"/>
      <c r="B102" s="376"/>
      <c r="C102" s="376"/>
      <c r="D102" s="168" t="s">
        <v>168</v>
      </c>
      <c r="E102" s="82" t="s">
        <v>3719</v>
      </c>
      <c r="F102" s="375"/>
      <c r="G102" s="168">
        <v>3</v>
      </c>
      <c r="H102" s="168">
        <v>3</v>
      </c>
      <c r="I102" s="168">
        <v>3</v>
      </c>
      <c r="J102" s="168">
        <v>2</v>
      </c>
      <c r="K102" s="168" t="s">
        <v>27</v>
      </c>
      <c r="L102" s="168" t="s">
        <v>27</v>
      </c>
      <c r="M102" s="168" t="s">
        <v>27</v>
      </c>
      <c r="N102" s="168" t="s">
        <v>27</v>
      </c>
      <c r="O102" s="168" t="s">
        <v>27</v>
      </c>
      <c r="P102" s="168" t="s">
        <v>27</v>
      </c>
      <c r="Q102" s="168" t="s">
        <v>27</v>
      </c>
      <c r="R102" s="168">
        <v>2</v>
      </c>
      <c r="S102" s="168">
        <v>3</v>
      </c>
      <c r="T102" s="168">
        <v>3</v>
      </c>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row>
    <row r="103" spans="1:107" s="87" customFormat="1" ht="36" x14ac:dyDescent="0.25">
      <c r="A103" s="373"/>
      <c r="B103" s="376"/>
      <c r="C103" s="376"/>
      <c r="D103" s="168" t="s">
        <v>170</v>
      </c>
      <c r="E103" s="82" t="s">
        <v>171</v>
      </c>
      <c r="F103" s="375"/>
      <c r="G103" s="168">
        <v>3</v>
      </c>
      <c r="H103" s="168">
        <v>2</v>
      </c>
      <c r="I103" s="168">
        <v>3</v>
      </c>
      <c r="J103" s="168">
        <v>3</v>
      </c>
      <c r="K103" s="168" t="s">
        <v>27</v>
      </c>
      <c r="L103" s="168" t="s">
        <v>27</v>
      </c>
      <c r="M103" s="168" t="s">
        <v>27</v>
      </c>
      <c r="N103" s="168" t="s">
        <v>27</v>
      </c>
      <c r="O103" s="168" t="s">
        <v>27</v>
      </c>
      <c r="P103" s="168" t="s">
        <v>27</v>
      </c>
      <c r="Q103" s="168" t="s">
        <v>27</v>
      </c>
      <c r="R103" s="168">
        <v>3</v>
      </c>
      <c r="S103" s="168">
        <v>3</v>
      </c>
      <c r="T103" s="168">
        <v>3</v>
      </c>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row>
    <row r="104" spans="1:107" s="87" customFormat="1" ht="60" x14ac:dyDescent="0.25">
      <c r="A104" s="373"/>
      <c r="B104" s="376"/>
      <c r="C104" s="376"/>
      <c r="D104" s="168" t="s">
        <v>172</v>
      </c>
      <c r="E104" s="82" t="s">
        <v>3720</v>
      </c>
      <c r="F104" s="375"/>
      <c r="G104" s="168">
        <v>3</v>
      </c>
      <c r="H104" s="168">
        <v>3</v>
      </c>
      <c r="I104" s="168">
        <v>2</v>
      </c>
      <c r="J104" s="168">
        <v>3</v>
      </c>
      <c r="K104" s="168" t="s">
        <v>27</v>
      </c>
      <c r="L104" s="168" t="s">
        <v>27</v>
      </c>
      <c r="M104" s="168" t="s">
        <v>27</v>
      </c>
      <c r="N104" s="168" t="s">
        <v>27</v>
      </c>
      <c r="O104" s="168" t="s">
        <v>27</v>
      </c>
      <c r="P104" s="168" t="s">
        <v>27</v>
      </c>
      <c r="Q104" s="168" t="s">
        <v>27</v>
      </c>
      <c r="R104" s="168">
        <v>3</v>
      </c>
      <c r="S104" s="168">
        <v>3</v>
      </c>
      <c r="T104" s="168">
        <v>3</v>
      </c>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row>
    <row r="105" spans="1:107" s="87" customFormat="1" x14ac:dyDescent="0.25">
      <c r="A105" s="373"/>
      <c r="B105" s="376"/>
      <c r="C105" s="376"/>
      <c r="D105" s="168" t="s">
        <v>162</v>
      </c>
      <c r="E105" s="82"/>
      <c r="F105" s="375"/>
      <c r="G105" s="169">
        <f>SUM(G100,G101,G102,G103,G104)/5</f>
        <v>3</v>
      </c>
      <c r="H105" s="174">
        <f t="shared" ref="H105:T105" si="0">SUM(H100,H101,H102,H103,H104)/5</f>
        <v>2.6</v>
      </c>
      <c r="I105" s="174">
        <f t="shared" si="0"/>
        <v>2.6</v>
      </c>
      <c r="J105" s="174">
        <f t="shared" si="0"/>
        <v>2.6</v>
      </c>
      <c r="K105" s="174">
        <f t="shared" si="0"/>
        <v>0</v>
      </c>
      <c r="L105" s="174">
        <f t="shared" si="0"/>
        <v>0</v>
      </c>
      <c r="M105" s="174">
        <f t="shared" si="0"/>
        <v>0</v>
      </c>
      <c r="N105" s="174">
        <f t="shared" si="0"/>
        <v>0</v>
      </c>
      <c r="O105" s="174">
        <f t="shared" si="0"/>
        <v>0</v>
      </c>
      <c r="P105" s="174">
        <f t="shared" si="0"/>
        <v>0</v>
      </c>
      <c r="Q105" s="174">
        <f t="shared" si="0"/>
        <v>0</v>
      </c>
      <c r="R105" s="174">
        <f t="shared" si="0"/>
        <v>2.6</v>
      </c>
      <c r="S105" s="174">
        <f t="shared" si="0"/>
        <v>3</v>
      </c>
      <c r="T105" s="174">
        <f t="shared" si="0"/>
        <v>3</v>
      </c>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row>
    <row r="106" spans="1:107" s="87" customFormat="1" x14ac:dyDescent="0.25">
      <c r="A106" s="373" t="s">
        <v>173</v>
      </c>
      <c r="B106" s="376" t="s">
        <v>3721</v>
      </c>
      <c r="C106" s="376" t="s">
        <v>3722</v>
      </c>
      <c r="D106" s="168" t="s">
        <v>174</v>
      </c>
      <c r="E106" s="175" t="s">
        <v>1543</v>
      </c>
      <c r="F106" s="375" t="s">
        <v>26</v>
      </c>
      <c r="G106" s="168">
        <v>1</v>
      </c>
      <c r="H106" s="168">
        <v>3</v>
      </c>
      <c r="I106" s="168">
        <v>1</v>
      </c>
      <c r="J106" s="168">
        <v>3</v>
      </c>
      <c r="K106" s="168" t="s">
        <v>27</v>
      </c>
      <c r="L106" s="168" t="s">
        <v>27</v>
      </c>
      <c r="M106" s="168" t="s">
        <v>27</v>
      </c>
      <c r="N106" s="168" t="s">
        <v>27</v>
      </c>
      <c r="O106" s="168" t="s">
        <v>27</v>
      </c>
      <c r="P106" s="168" t="s">
        <v>27</v>
      </c>
      <c r="Q106" s="168" t="s">
        <v>27</v>
      </c>
      <c r="R106" s="168">
        <v>3</v>
      </c>
      <c r="S106" s="168">
        <v>3</v>
      </c>
      <c r="T106" s="168">
        <v>3</v>
      </c>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row>
    <row r="107" spans="1:107" s="87" customFormat="1" x14ac:dyDescent="0.25">
      <c r="A107" s="373"/>
      <c r="B107" s="376"/>
      <c r="C107" s="376"/>
      <c r="D107" s="168" t="s">
        <v>175</v>
      </c>
      <c r="E107" s="175" t="s">
        <v>3723</v>
      </c>
      <c r="F107" s="375"/>
      <c r="G107" s="168">
        <v>3</v>
      </c>
      <c r="H107" s="168">
        <v>2</v>
      </c>
      <c r="I107" s="168">
        <v>3</v>
      </c>
      <c r="J107" s="168">
        <v>3</v>
      </c>
      <c r="K107" s="168" t="s">
        <v>27</v>
      </c>
      <c r="L107" s="168" t="s">
        <v>27</v>
      </c>
      <c r="M107" s="168" t="s">
        <v>27</v>
      </c>
      <c r="N107" s="168" t="s">
        <v>27</v>
      </c>
      <c r="O107" s="168" t="s">
        <v>27</v>
      </c>
      <c r="P107" s="168" t="s">
        <v>27</v>
      </c>
      <c r="Q107" s="168" t="s">
        <v>27</v>
      </c>
      <c r="R107" s="168">
        <v>2</v>
      </c>
      <c r="S107" s="168">
        <v>3</v>
      </c>
      <c r="T107" s="168">
        <v>3</v>
      </c>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row>
    <row r="108" spans="1:107" s="87" customFormat="1" x14ac:dyDescent="0.25">
      <c r="A108" s="373"/>
      <c r="B108" s="376"/>
      <c r="C108" s="376"/>
      <c r="D108" s="168" t="s">
        <v>176</v>
      </c>
      <c r="E108" s="175" t="s">
        <v>3724</v>
      </c>
      <c r="F108" s="375"/>
      <c r="G108" s="168">
        <v>2</v>
      </c>
      <c r="H108" s="168">
        <v>1</v>
      </c>
      <c r="I108" s="168">
        <v>1</v>
      </c>
      <c r="J108" s="168" t="s">
        <v>27</v>
      </c>
      <c r="K108" s="168" t="s">
        <v>27</v>
      </c>
      <c r="L108" s="168" t="s">
        <v>27</v>
      </c>
      <c r="M108" s="168">
        <v>1</v>
      </c>
      <c r="N108" s="168" t="s">
        <v>27</v>
      </c>
      <c r="O108" s="168" t="s">
        <v>27</v>
      </c>
      <c r="P108" s="168" t="s">
        <v>27</v>
      </c>
      <c r="Q108" s="168" t="s">
        <v>27</v>
      </c>
      <c r="R108" s="168">
        <v>2</v>
      </c>
      <c r="S108" s="168">
        <v>3</v>
      </c>
      <c r="T108" s="168">
        <v>3</v>
      </c>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row>
    <row r="109" spans="1:107" s="87" customFormat="1" x14ac:dyDescent="0.25">
      <c r="A109" s="373"/>
      <c r="B109" s="376"/>
      <c r="C109" s="376"/>
      <c r="D109" s="168" t="s">
        <v>177</v>
      </c>
      <c r="E109" s="175" t="s">
        <v>3725</v>
      </c>
      <c r="F109" s="375"/>
      <c r="G109" s="168">
        <v>3</v>
      </c>
      <c r="H109" s="168">
        <v>3</v>
      </c>
      <c r="I109" s="168">
        <v>3</v>
      </c>
      <c r="J109" s="168">
        <v>3</v>
      </c>
      <c r="K109" s="168" t="s">
        <v>27</v>
      </c>
      <c r="L109" s="168" t="s">
        <v>27</v>
      </c>
      <c r="M109" s="168" t="s">
        <v>27</v>
      </c>
      <c r="N109" s="168" t="s">
        <v>27</v>
      </c>
      <c r="O109" s="168" t="s">
        <v>27</v>
      </c>
      <c r="P109" s="168" t="s">
        <v>27</v>
      </c>
      <c r="Q109" s="168" t="s">
        <v>27</v>
      </c>
      <c r="R109" s="168">
        <v>2</v>
      </c>
      <c r="S109" s="168">
        <v>1</v>
      </c>
      <c r="T109" s="168">
        <v>3</v>
      </c>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row>
    <row r="110" spans="1:107" s="87" customFormat="1" x14ac:dyDescent="0.25">
      <c r="A110" s="373"/>
      <c r="B110" s="376"/>
      <c r="C110" s="376"/>
      <c r="D110" s="168" t="s">
        <v>178</v>
      </c>
      <c r="E110" s="175" t="s">
        <v>3726</v>
      </c>
      <c r="F110" s="375"/>
      <c r="G110" s="168">
        <v>3</v>
      </c>
      <c r="H110" s="168">
        <v>3</v>
      </c>
      <c r="I110" s="168">
        <v>1</v>
      </c>
      <c r="J110" s="168" t="s">
        <v>27</v>
      </c>
      <c r="K110" s="168" t="s">
        <v>27</v>
      </c>
      <c r="L110" s="168">
        <v>2</v>
      </c>
      <c r="M110" s="168" t="s">
        <v>27</v>
      </c>
      <c r="N110" s="168" t="s">
        <v>27</v>
      </c>
      <c r="O110" s="168" t="s">
        <v>27</v>
      </c>
      <c r="P110" s="168" t="s">
        <v>27</v>
      </c>
      <c r="Q110" s="168" t="s">
        <v>27</v>
      </c>
      <c r="R110" s="168">
        <v>3</v>
      </c>
      <c r="S110" s="168">
        <v>3</v>
      </c>
      <c r="T110" s="168">
        <v>2</v>
      </c>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row>
    <row r="111" spans="1:107" s="87" customFormat="1" x14ac:dyDescent="0.25">
      <c r="A111" s="373"/>
      <c r="B111" s="376"/>
      <c r="C111" s="376"/>
      <c r="D111" s="168" t="s">
        <v>173</v>
      </c>
      <c r="E111" s="82"/>
      <c r="F111" s="375"/>
      <c r="G111" s="174">
        <f>SUM(G106,G107,G108,G109,G110)/5</f>
        <v>2.4</v>
      </c>
      <c r="H111" s="174">
        <f t="shared" ref="H111:T111" si="1">SUM(H106,H107,H108,H109,H110)/5</f>
        <v>2.4</v>
      </c>
      <c r="I111" s="174">
        <f t="shared" si="1"/>
        <v>1.8</v>
      </c>
      <c r="J111" s="174">
        <f t="shared" si="1"/>
        <v>1.8</v>
      </c>
      <c r="K111" s="174">
        <f t="shared" si="1"/>
        <v>0</v>
      </c>
      <c r="L111" s="174">
        <f t="shared" si="1"/>
        <v>0.4</v>
      </c>
      <c r="M111" s="174">
        <f t="shared" si="1"/>
        <v>0.2</v>
      </c>
      <c r="N111" s="174">
        <f t="shared" si="1"/>
        <v>0</v>
      </c>
      <c r="O111" s="174">
        <f t="shared" si="1"/>
        <v>0</v>
      </c>
      <c r="P111" s="174">
        <f t="shared" si="1"/>
        <v>0</v>
      </c>
      <c r="Q111" s="174">
        <f t="shared" si="1"/>
        <v>0</v>
      </c>
      <c r="R111" s="174">
        <f t="shared" si="1"/>
        <v>2.4</v>
      </c>
      <c r="S111" s="174">
        <f t="shared" si="1"/>
        <v>2.6</v>
      </c>
      <c r="T111" s="174">
        <f t="shared" si="1"/>
        <v>2.8</v>
      </c>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row>
    <row r="112" spans="1:107" s="89" customFormat="1" x14ac:dyDescent="0.25">
      <c r="A112" s="373" t="s">
        <v>179</v>
      </c>
      <c r="B112" s="376" t="s">
        <v>1511</v>
      </c>
      <c r="C112" s="376" t="s">
        <v>3727</v>
      </c>
      <c r="D112" s="168" t="s">
        <v>180</v>
      </c>
      <c r="E112" s="176" t="s">
        <v>1513</v>
      </c>
      <c r="F112" s="375" t="s">
        <v>26</v>
      </c>
      <c r="G112" s="168">
        <v>1</v>
      </c>
      <c r="H112" s="168">
        <v>1</v>
      </c>
      <c r="I112" s="168">
        <v>1</v>
      </c>
      <c r="J112" s="168">
        <v>1</v>
      </c>
      <c r="K112" s="168">
        <v>1</v>
      </c>
      <c r="L112" s="168" t="s">
        <v>27</v>
      </c>
      <c r="M112" s="168" t="s">
        <v>27</v>
      </c>
      <c r="N112" s="168" t="s">
        <v>27</v>
      </c>
      <c r="O112" s="168">
        <v>1</v>
      </c>
      <c r="P112" s="168">
        <v>1</v>
      </c>
      <c r="Q112" s="168">
        <v>1</v>
      </c>
      <c r="R112" s="168">
        <v>1</v>
      </c>
      <c r="S112" s="168">
        <v>1</v>
      </c>
      <c r="T112" s="168">
        <v>1</v>
      </c>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row>
    <row r="113" spans="1:107" s="89" customFormat="1" x14ac:dyDescent="0.25">
      <c r="A113" s="373"/>
      <c r="B113" s="376"/>
      <c r="C113" s="376"/>
      <c r="D113" s="168" t="s">
        <v>181</v>
      </c>
      <c r="E113" s="176" t="s">
        <v>3728</v>
      </c>
      <c r="F113" s="375"/>
      <c r="G113" s="168">
        <v>2</v>
      </c>
      <c r="H113" s="168">
        <v>2</v>
      </c>
      <c r="I113" s="168">
        <v>2</v>
      </c>
      <c r="J113" s="168">
        <v>2</v>
      </c>
      <c r="K113" s="168">
        <v>2</v>
      </c>
      <c r="L113" s="168" t="s">
        <v>27</v>
      </c>
      <c r="M113" s="168" t="s">
        <v>27</v>
      </c>
      <c r="N113" s="168" t="s">
        <v>27</v>
      </c>
      <c r="O113" s="168">
        <v>1</v>
      </c>
      <c r="P113" s="168">
        <v>1</v>
      </c>
      <c r="Q113" s="168">
        <v>1</v>
      </c>
      <c r="R113" s="168">
        <v>1</v>
      </c>
      <c r="S113" s="168">
        <v>2</v>
      </c>
      <c r="T113" s="168">
        <v>2</v>
      </c>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row>
    <row r="114" spans="1:107" s="89" customFormat="1" x14ac:dyDescent="0.25">
      <c r="A114" s="373"/>
      <c r="B114" s="376"/>
      <c r="C114" s="376"/>
      <c r="D114" s="168" t="s">
        <v>182</v>
      </c>
      <c r="E114" s="176" t="s">
        <v>3729</v>
      </c>
      <c r="F114" s="375"/>
      <c r="G114" s="168">
        <v>3</v>
      </c>
      <c r="H114" s="168">
        <v>3</v>
      </c>
      <c r="I114" s="168">
        <v>2</v>
      </c>
      <c r="J114" s="168">
        <v>2</v>
      </c>
      <c r="K114" s="168">
        <v>2</v>
      </c>
      <c r="L114" s="168" t="s">
        <v>27</v>
      </c>
      <c r="M114" s="168" t="s">
        <v>27</v>
      </c>
      <c r="N114" s="168" t="s">
        <v>27</v>
      </c>
      <c r="O114" s="168">
        <v>3</v>
      </c>
      <c r="P114" s="168">
        <v>2</v>
      </c>
      <c r="Q114" s="168">
        <v>2</v>
      </c>
      <c r="R114" s="168">
        <v>2</v>
      </c>
      <c r="S114" s="168">
        <v>3</v>
      </c>
      <c r="T114" s="168">
        <v>3</v>
      </c>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row>
    <row r="115" spans="1:107" s="89" customFormat="1" x14ac:dyDescent="0.25">
      <c r="A115" s="373"/>
      <c r="B115" s="376"/>
      <c r="C115" s="376"/>
      <c r="D115" s="168" t="s">
        <v>183</v>
      </c>
      <c r="E115" s="176" t="s">
        <v>3730</v>
      </c>
      <c r="F115" s="375"/>
      <c r="G115" s="168">
        <v>2</v>
      </c>
      <c r="H115" s="168">
        <v>2</v>
      </c>
      <c r="I115" s="168">
        <v>2</v>
      </c>
      <c r="J115" s="168">
        <v>2</v>
      </c>
      <c r="K115" s="168">
        <v>2</v>
      </c>
      <c r="L115" s="168" t="s">
        <v>27</v>
      </c>
      <c r="M115" s="168" t="s">
        <v>27</v>
      </c>
      <c r="N115" s="168" t="s">
        <v>27</v>
      </c>
      <c r="O115" s="168">
        <v>2</v>
      </c>
      <c r="P115" s="168">
        <v>2</v>
      </c>
      <c r="Q115" s="168">
        <v>2</v>
      </c>
      <c r="R115" s="168">
        <v>1</v>
      </c>
      <c r="S115" s="168">
        <v>2</v>
      </c>
      <c r="T115" s="168">
        <v>2</v>
      </c>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row>
    <row r="116" spans="1:107" s="89" customFormat="1" x14ac:dyDescent="0.25">
      <c r="A116" s="373"/>
      <c r="B116" s="376"/>
      <c r="C116" s="376"/>
      <c r="D116" s="168" t="s">
        <v>184</v>
      </c>
      <c r="E116" s="176" t="s">
        <v>3731</v>
      </c>
      <c r="F116" s="375"/>
      <c r="G116" s="168">
        <v>2</v>
      </c>
      <c r="H116" s="168">
        <v>2</v>
      </c>
      <c r="I116" s="168">
        <v>2</v>
      </c>
      <c r="J116" s="168">
        <v>2</v>
      </c>
      <c r="K116" s="168">
        <v>2</v>
      </c>
      <c r="L116" s="168" t="s">
        <v>27</v>
      </c>
      <c r="M116" s="168" t="s">
        <v>27</v>
      </c>
      <c r="N116" s="168" t="s">
        <v>27</v>
      </c>
      <c r="O116" s="168">
        <v>2</v>
      </c>
      <c r="P116" s="168">
        <v>2</v>
      </c>
      <c r="Q116" s="168">
        <v>2</v>
      </c>
      <c r="R116" s="168">
        <v>1</v>
      </c>
      <c r="S116" s="168">
        <v>2</v>
      </c>
      <c r="T116" s="168">
        <v>2</v>
      </c>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row>
    <row r="117" spans="1:107" s="89" customFormat="1" x14ac:dyDescent="0.25">
      <c r="A117" s="373"/>
      <c r="B117" s="376"/>
      <c r="C117" s="376"/>
      <c r="D117" s="168" t="s">
        <v>179</v>
      </c>
      <c r="E117" s="177"/>
      <c r="F117" s="375"/>
      <c r="G117" s="174">
        <f>SUM(G112,G113,G114,G115,G116)/5</f>
        <v>2</v>
      </c>
      <c r="H117" s="174">
        <f t="shared" ref="H117:T117" si="2">SUM(H112,H113,H114,H115,H116)/5</f>
        <v>2</v>
      </c>
      <c r="I117" s="174">
        <f t="shared" si="2"/>
        <v>1.8</v>
      </c>
      <c r="J117" s="174">
        <f t="shared" si="2"/>
        <v>1.8</v>
      </c>
      <c r="K117" s="174">
        <f t="shared" si="2"/>
        <v>1.8</v>
      </c>
      <c r="L117" s="174">
        <f t="shared" si="2"/>
        <v>0</v>
      </c>
      <c r="M117" s="174">
        <f t="shared" si="2"/>
        <v>0</v>
      </c>
      <c r="N117" s="174">
        <f t="shared" si="2"/>
        <v>0</v>
      </c>
      <c r="O117" s="174">
        <f t="shared" si="2"/>
        <v>1.8</v>
      </c>
      <c r="P117" s="174">
        <f t="shared" si="2"/>
        <v>1.6</v>
      </c>
      <c r="Q117" s="174">
        <f t="shared" si="2"/>
        <v>1.6</v>
      </c>
      <c r="R117" s="174">
        <f t="shared" si="2"/>
        <v>1.2</v>
      </c>
      <c r="S117" s="174">
        <f t="shared" si="2"/>
        <v>2</v>
      </c>
      <c r="T117" s="174">
        <f t="shared" si="2"/>
        <v>2</v>
      </c>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row>
    <row r="118" spans="1:107" s="89" customFormat="1" x14ac:dyDescent="0.25">
      <c r="A118" s="373" t="s">
        <v>185</v>
      </c>
      <c r="B118" s="376" t="s">
        <v>3732</v>
      </c>
      <c r="C118" s="376" t="s">
        <v>3733</v>
      </c>
      <c r="D118" s="168" t="s">
        <v>186</v>
      </c>
      <c r="E118" s="175" t="s">
        <v>3734</v>
      </c>
      <c r="F118" s="375" t="s">
        <v>26</v>
      </c>
      <c r="G118" s="168">
        <v>1</v>
      </c>
      <c r="H118" s="168">
        <v>3</v>
      </c>
      <c r="I118" s="168">
        <v>3</v>
      </c>
      <c r="J118" s="168">
        <v>3</v>
      </c>
      <c r="K118" s="168" t="s">
        <v>27</v>
      </c>
      <c r="L118" s="168" t="s">
        <v>27</v>
      </c>
      <c r="M118" s="168" t="s">
        <v>27</v>
      </c>
      <c r="N118" s="168" t="s">
        <v>27</v>
      </c>
      <c r="O118" s="168" t="s">
        <v>27</v>
      </c>
      <c r="P118" s="168" t="s">
        <v>27</v>
      </c>
      <c r="Q118" s="168" t="s">
        <v>27</v>
      </c>
      <c r="R118" s="168">
        <v>3</v>
      </c>
      <c r="S118" s="168">
        <v>3</v>
      </c>
      <c r="T118" s="168">
        <v>3</v>
      </c>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row>
    <row r="119" spans="1:107" s="89" customFormat="1" x14ac:dyDescent="0.25">
      <c r="A119" s="373"/>
      <c r="B119" s="376"/>
      <c r="C119" s="376"/>
      <c r="D119" s="168" t="s">
        <v>187</v>
      </c>
      <c r="E119" s="175" t="s">
        <v>3735</v>
      </c>
      <c r="F119" s="375"/>
      <c r="G119" s="168">
        <v>3</v>
      </c>
      <c r="H119" s="168">
        <v>2</v>
      </c>
      <c r="I119" s="168">
        <v>3</v>
      </c>
      <c r="J119" s="168">
        <v>3</v>
      </c>
      <c r="K119" s="168" t="s">
        <v>27</v>
      </c>
      <c r="L119" s="168" t="s">
        <v>27</v>
      </c>
      <c r="M119" s="168" t="s">
        <v>27</v>
      </c>
      <c r="N119" s="168" t="s">
        <v>27</v>
      </c>
      <c r="O119" s="168" t="s">
        <v>27</v>
      </c>
      <c r="P119" s="168" t="s">
        <v>27</v>
      </c>
      <c r="Q119" s="168" t="s">
        <v>27</v>
      </c>
      <c r="R119" s="168">
        <v>2</v>
      </c>
      <c r="S119" s="168">
        <v>3</v>
      </c>
      <c r="T119" s="168">
        <v>3</v>
      </c>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row>
    <row r="120" spans="1:107" s="89" customFormat="1" x14ac:dyDescent="0.25">
      <c r="A120" s="373"/>
      <c r="B120" s="376"/>
      <c r="C120" s="376"/>
      <c r="D120" s="168" t="s">
        <v>188</v>
      </c>
      <c r="E120" s="175" t="s">
        <v>3736</v>
      </c>
      <c r="F120" s="375"/>
      <c r="G120" s="168">
        <v>2</v>
      </c>
      <c r="H120" s="168">
        <v>3</v>
      </c>
      <c r="I120" s="168">
        <v>1</v>
      </c>
      <c r="J120" s="168" t="s">
        <v>27</v>
      </c>
      <c r="K120" s="168" t="s">
        <v>27</v>
      </c>
      <c r="L120" s="168" t="s">
        <v>27</v>
      </c>
      <c r="M120" s="168">
        <v>1</v>
      </c>
      <c r="N120" s="168" t="s">
        <v>27</v>
      </c>
      <c r="O120" s="168" t="s">
        <v>27</v>
      </c>
      <c r="P120" s="168" t="s">
        <v>27</v>
      </c>
      <c r="Q120" s="168" t="s">
        <v>27</v>
      </c>
      <c r="R120" s="168">
        <v>2</v>
      </c>
      <c r="S120" s="168">
        <v>3</v>
      </c>
      <c r="T120" s="168">
        <v>3</v>
      </c>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row>
    <row r="121" spans="1:107" s="89" customFormat="1" x14ac:dyDescent="0.25">
      <c r="A121" s="373"/>
      <c r="B121" s="376"/>
      <c r="C121" s="376"/>
      <c r="D121" s="168" t="s">
        <v>189</v>
      </c>
      <c r="E121" s="175" t="s">
        <v>3737</v>
      </c>
      <c r="F121" s="375"/>
      <c r="G121" s="168">
        <v>1</v>
      </c>
      <c r="H121" s="168">
        <v>3</v>
      </c>
      <c r="I121" s="168">
        <v>3</v>
      </c>
      <c r="J121" s="168">
        <v>3</v>
      </c>
      <c r="K121" s="168" t="s">
        <v>27</v>
      </c>
      <c r="L121" s="168" t="s">
        <v>27</v>
      </c>
      <c r="M121" s="168" t="s">
        <v>27</v>
      </c>
      <c r="N121" s="168" t="s">
        <v>27</v>
      </c>
      <c r="O121" s="168" t="s">
        <v>27</v>
      </c>
      <c r="P121" s="168" t="s">
        <v>27</v>
      </c>
      <c r="Q121" s="168" t="s">
        <v>27</v>
      </c>
      <c r="R121" s="168">
        <v>2</v>
      </c>
      <c r="S121" s="168">
        <v>1</v>
      </c>
      <c r="T121" s="168">
        <v>3</v>
      </c>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row>
    <row r="122" spans="1:107" s="89" customFormat="1" x14ac:dyDescent="0.25">
      <c r="A122" s="373"/>
      <c r="B122" s="376"/>
      <c r="C122" s="376"/>
      <c r="D122" s="168" t="s">
        <v>190</v>
      </c>
      <c r="E122" s="175" t="s">
        <v>3738</v>
      </c>
      <c r="F122" s="375"/>
      <c r="G122" s="168">
        <v>3</v>
      </c>
      <c r="H122" s="168">
        <v>3</v>
      </c>
      <c r="I122" s="168">
        <v>3</v>
      </c>
      <c r="J122" s="168" t="s">
        <v>27</v>
      </c>
      <c r="K122" s="168" t="s">
        <v>27</v>
      </c>
      <c r="L122" s="168">
        <v>2</v>
      </c>
      <c r="M122" s="168" t="s">
        <v>27</v>
      </c>
      <c r="N122" s="168" t="s">
        <v>27</v>
      </c>
      <c r="O122" s="168" t="s">
        <v>27</v>
      </c>
      <c r="P122" s="168" t="s">
        <v>27</v>
      </c>
      <c r="Q122" s="168" t="s">
        <v>27</v>
      </c>
      <c r="R122" s="168">
        <v>3</v>
      </c>
      <c r="S122" s="168">
        <v>3</v>
      </c>
      <c r="T122" s="168">
        <v>2</v>
      </c>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row>
    <row r="123" spans="1:107" s="89" customFormat="1" x14ac:dyDescent="0.25">
      <c r="A123" s="373"/>
      <c r="B123" s="376"/>
      <c r="C123" s="376"/>
      <c r="D123" s="168" t="s">
        <v>185</v>
      </c>
      <c r="E123" s="82"/>
      <c r="F123" s="375"/>
      <c r="G123" s="174">
        <f>SUM(G118,G119,G120,G121,G122)/5</f>
        <v>2</v>
      </c>
      <c r="H123" s="174">
        <f t="shared" ref="H123:T123" si="3">SUM(H118,H119,H120,H121,H122)/5</f>
        <v>2.8</v>
      </c>
      <c r="I123" s="174">
        <f t="shared" si="3"/>
        <v>2.6</v>
      </c>
      <c r="J123" s="174">
        <f t="shared" si="3"/>
        <v>1.8</v>
      </c>
      <c r="K123" s="174">
        <f t="shared" si="3"/>
        <v>0</v>
      </c>
      <c r="L123" s="174">
        <f t="shared" si="3"/>
        <v>0.4</v>
      </c>
      <c r="M123" s="174">
        <f t="shared" si="3"/>
        <v>0.2</v>
      </c>
      <c r="N123" s="174">
        <f t="shared" si="3"/>
        <v>0</v>
      </c>
      <c r="O123" s="174">
        <f t="shared" si="3"/>
        <v>0</v>
      </c>
      <c r="P123" s="174">
        <f t="shared" si="3"/>
        <v>0</v>
      </c>
      <c r="Q123" s="174">
        <f t="shared" si="3"/>
        <v>0</v>
      </c>
      <c r="R123" s="174">
        <f t="shared" si="3"/>
        <v>2.4</v>
      </c>
      <c r="S123" s="174">
        <f t="shared" si="3"/>
        <v>2.6</v>
      </c>
      <c r="T123" s="174">
        <f t="shared" si="3"/>
        <v>2.8</v>
      </c>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row>
    <row r="124" spans="1:107" s="89" customFormat="1" x14ac:dyDescent="0.25">
      <c r="A124" s="373" t="s">
        <v>191</v>
      </c>
      <c r="B124" s="376" t="s">
        <v>3739</v>
      </c>
      <c r="C124" s="376" t="s">
        <v>3740</v>
      </c>
      <c r="D124" s="168" t="s">
        <v>192</v>
      </c>
      <c r="E124" s="175" t="s">
        <v>3741</v>
      </c>
      <c r="F124" s="375" t="s">
        <v>26</v>
      </c>
      <c r="G124" s="168">
        <v>2</v>
      </c>
      <c r="H124" s="168">
        <v>3</v>
      </c>
      <c r="I124" s="168">
        <v>3</v>
      </c>
      <c r="J124" s="168">
        <v>3</v>
      </c>
      <c r="K124" s="168" t="s">
        <v>27</v>
      </c>
      <c r="L124" s="168" t="s">
        <v>27</v>
      </c>
      <c r="M124" s="168" t="s">
        <v>27</v>
      </c>
      <c r="N124" s="168" t="s">
        <v>27</v>
      </c>
      <c r="O124" s="168" t="s">
        <v>27</v>
      </c>
      <c r="P124" s="168" t="s">
        <v>27</v>
      </c>
      <c r="Q124" s="168" t="s">
        <v>27</v>
      </c>
      <c r="R124" s="168">
        <v>3</v>
      </c>
      <c r="S124" s="168">
        <v>3</v>
      </c>
      <c r="T124" s="168">
        <v>3</v>
      </c>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row>
    <row r="125" spans="1:107" s="89" customFormat="1" x14ac:dyDescent="0.25">
      <c r="A125" s="373"/>
      <c r="B125" s="376"/>
      <c r="C125" s="376"/>
      <c r="D125" s="168" t="s">
        <v>193</v>
      </c>
      <c r="E125" s="175" t="s">
        <v>1558</v>
      </c>
      <c r="F125" s="375"/>
      <c r="G125" s="168">
        <v>3</v>
      </c>
      <c r="H125" s="168">
        <v>2</v>
      </c>
      <c r="I125" s="168">
        <v>3</v>
      </c>
      <c r="J125" s="168">
        <v>3</v>
      </c>
      <c r="K125" s="168" t="s">
        <v>27</v>
      </c>
      <c r="L125" s="168" t="s">
        <v>27</v>
      </c>
      <c r="M125" s="168" t="s">
        <v>27</v>
      </c>
      <c r="N125" s="168" t="s">
        <v>27</v>
      </c>
      <c r="O125" s="168" t="s">
        <v>27</v>
      </c>
      <c r="P125" s="168" t="s">
        <v>27</v>
      </c>
      <c r="Q125" s="168" t="s">
        <v>27</v>
      </c>
      <c r="R125" s="168">
        <v>2</v>
      </c>
      <c r="S125" s="168">
        <v>3</v>
      </c>
      <c r="T125" s="168">
        <v>3</v>
      </c>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row>
    <row r="126" spans="1:107" s="89" customFormat="1" x14ac:dyDescent="0.25">
      <c r="A126" s="373"/>
      <c r="B126" s="376"/>
      <c r="C126" s="376"/>
      <c r="D126" s="168" t="s">
        <v>194</v>
      </c>
      <c r="E126" s="175" t="s">
        <v>1559</v>
      </c>
      <c r="F126" s="375"/>
      <c r="G126" s="168">
        <v>2</v>
      </c>
      <c r="H126" s="168">
        <v>3</v>
      </c>
      <c r="I126" s="168">
        <v>1</v>
      </c>
      <c r="J126" s="168" t="s">
        <v>27</v>
      </c>
      <c r="K126" s="168" t="s">
        <v>27</v>
      </c>
      <c r="L126" s="168" t="s">
        <v>27</v>
      </c>
      <c r="M126" s="168">
        <v>1</v>
      </c>
      <c r="N126" s="168" t="s">
        <v>27</v>
      </c>
      <c r="O126" s="168" t="s">
        <v>27</v>
      </c>
      <c r="P126" s="168" t="s">
        <v>27</v>
      </c>
      <c r="Q126" s="168" t="s">
        <v>27</v>
      </c>
      <c r="R126" s="168">
        <v>2</v>
      </c>
      <c r="S126" s="168">
        <v>3</v>
      </c>
      <c r="T126" s="168">
        <v>3</v>
      </c>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row>
    <row r="127" spans="1:107" s="89" customFormat="1" x14ac:dyDescent="0.25">
      <c r="A127" s="373"/>
      <c r="B127" s="376"/>
      <c r="C127" s="376"/>
      <c r="D127" s="168" t="s">
        <v>195</v>
      </c>
      <c r="E127" s="175" t="s">
        <v>3742</v>
      </c>
      <c r="F127" s="375"/>
      <c r="G127" s="168">
        <v>3</v>
      </c>
      <c r="H127" s="168">
        <v>3</v>
      </c>
      <c r="I127" s="168">
        <v>3</v>
      </c>
      <c r="J127" s="168">
        <v>3</v>
      </c>
      <c r="K127" s="168" t="s">
        <v>27</v>
      </c>
      <c r="L127" s="168" t="s">
        <v>27</v>
      </c>
      <c r="M127" s="168" t="s">
        <v>27</v>
      </c>
      <c r="N127" s="168" t="s">
        <v>27</v>
      </c>
      <c r="O127" s="168" t="s">
        <v>27</v>
      </c>
      <c r="P127" s="168" t="s">
        <v>27</v>
      </c>
      <c r="Q127" s="168" t="s">
        <v>27</v>
      </c>
      <c r="R127" s="168">
        <v>2</v>
      </c>
      <c r="S127" s="168">
        <v>1</v>
      </c>
      <c r="T127" s="168">
        <v>3</v>
      </c>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row>
    <row r="128" spans="1:107" s="89" customFormat="1" x14ac:dyDescent="0.25">
      <c r="A128" s="373"/>
      <c r="B128" s="376"/>
      <c r="C128" s="376"/>
      <c r="D128" s="168" t="s">
        <v>196</v>
      </c>
      <c r="E128" s="175" t="s">
        <v>3743</v>
      </c>
      <c r="F128" s="375"/>
      <c r="G128" s="168">
        <v>3</v>
      </c>
      <c r="H128" s="168">
        <v>3</v>
      </c>
      <c r="I128" s="168">
        <v>3</v>
      </c>
      <c r="J128" s="168" t="s">
        <v>27</v>
      </c>
      <c r="K128" s="168" t="s">
        <v>27</v>
      </c>
      <c r="L128" s="168">
        <v>2</v>
      </c>
      <c r="M128" s="168" t="s">
        <v>27</v>
      </c>
      <c r="N128" s="168" t="s">
        <v>27</v>
      </c>
      <c r="O128" s="168" t="s">
        <v>27</v>
      </c>
      <c r="P128" s="168" t="s">
        <v>27</v>
      </c>
      <c r="Q128" s="168" t="s">
        <v>27</v>
      </c>
      <c r="R128" s="168">
        <v>3</v>
      </c>
      <c r="S128" s="168">
        <v>3</v>
      </c>
      <c r="T128" s="168">
        <v>2</v>
      </c>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row>
    <row r="129" spans="1:107" s="89" customFormat="1" x14ac:dyDescent="0.25">
      <c r="A129" s="373"/>
      <c r="B129" s="376"/>
      <c r="C129" s="376"/>
      <c r="D129" s="168" t="s">
        <v>191</v>
      </c>
      <c r="E129" s="82"/>
      <c r="F129" s="375"/>
      <c r="G129" s="174">
        <f>SUM(G124,G125,G126,G127,G128)/5</f>
        <v>2.6</v>
      </c>
      <c r="H129" s="174">
        <f t="shared" ref="H129:T129" si="4">SUM(H124,H125,H126,H127,H128)/5</f>
        <v>2.8</v>
      </c>
      <c r="I129" s="174">
        <f t="shared" si="4"/>
        <v>2.6</v>
      </c>
      <c r="J129" s="174">
        <f t="shared" si="4"/>
        <v>1.8</v>
      </c>
      <c r="K129" s="174">
        <f t="shared" si="4"/>
        <v>0</v>
      </c>
      <c r="L129" s="174">
        <f t="shared" si="4"/>
        <v>0.4</v>
      </c>
      <c r="M129" s="174">
        <f t="shared" si="4"/>
        <v>0.2</v>
      </c>
      <c r="N129" s="174">
        <f t="shared" si="4"/>
        <v>0</v>
      </c>
      <c r="O129" s="174">
        <f t="shared" si="4"/>
        <v>0</v>
      </c>
      <c r="P129" s="174">
        <f t="shared" si="4"/>
        <v>0</v>
      </c>
      <c r="Q129" s="174">
        <f t="shared" si="4"/>
        <v>0</v>
      </c>
      <c r="R129" s="174">
        <f t="shared" si="4"/>
        <v>2.4</v>
      </c>
      <c r="S129" s="174">
        <f t="shared" si="4"/>
        <v>2.6</v>
      </c>
      <c r="T129" s="174">
        <f t="shared" si="4"/>
        <v>2.8</v>
      </c>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row>
    <row r="130" spans="1:107" s="89" customFormat="1" x14ac:dyDescent="0.25">
      <c r="A130" s="373" t="s">
        <v>197</v>
      </c>
      <c r="B130" s="376" t="s">
        <v>2958</v>
      </c>
      <c r="C130" s="376" t="s">
        <v>3744</v>
      </c>
      <c r="D130" s="132" t="s">
        <v>198</v>
      </c>
      <c r="E130" s="175" t="s">
        <v>1167</v>
      </c>
      <c r="F130" s="375" t="s">
        <v>26</v>
      </c>
      <c r="G130" s="168" t="s">
        <v>27</v>
      </c>
      <c r="H130" s="168" t="s">
        <v>27</v>
      </c>
      <c r="I130" s="168" t="s">
        <v>27</v>
      </c>
      <c r="J130" s="168" t="s">
        <v>27</v>
      </c>
      <c r="K130" s="168" t="s">
        <v>27</v>
      </c>
      <c r="L130" s="168">
        <v>1</v>
      </c>
      <c r="M130" s="168">
        <v>3</v>
      </c>
      <c r="N130" s="168">
        <v>3</v>
      </c>
      <c r="O130" s="168">
        <v>2</v>
      </c>
      <c r="P130" s="168" t="s">
        <v>27</v>
      </c>
      <c r="Q130" s="168" t="s">
        <v>27</v>
      </c>
      <c r="R130" s="168">
        <v>3</v>
      </c>
      <c r="S130" s="168">
        <v>1</v>
      </c>
      <c r="T130" s="168" t="s">
        <v>27</v>
      </c>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row>
    <row r="131" spans="1:107" s="89" customFormat="1" x14ac:dyDescent="0.25">
      <c r="A131" s="373"/>
      <c r="B131" s="376"/>
      <c r="C131" s="376"/>
      <c r="D131" s="132" t="s">
        <v>199</v>
      </c>
      <c r="E131" s="175" t="s">
        <v>1629</v>
      </c>
      <c r="F131" s="375"/>
      <c r="G131" s="168" t="s">
        <v>27</v>
      </c>
      <c r="H131" s="168" t="s">
        <v>27</v>
      </c>
      <c r="I131" s="168">
        <v>2</v>
      </c>
      <c r="J131" s="168" t="s">
        <v>27</v>
      </c>
      <c r="K131" s="168" t="s">
        <v>27</v>
      </c>
      <c r="L131" s="168">
        <v>1</v>
      </c>
      <c r="M131" s="168" t="s">
        <v>27</v>
      </c>
      <c r="N131" s="168">
        <v>3</v>
      </c>
      <c r="O131" s="168" t="s">
        <v>27</v>
      </c>
      <c r="P131" s="168">
        <v>2</v>
      </c>
      <c r="Q131" s="168" t="s">
        <v>27</v>
      </c>
      <c r="R131" s="168">
        <v>3</v>
      </c>
      <c r="S131" s="168">
        <v>1</v>
      </c>
      <c r="T131" s="168" t="s">
        <v>27</v>
      </c>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row>
    <row r="132" spans="1:107" s="89" customFormat="1" x14ac:dyDescent="0.25">
      <c r="A132" s="373"/>
      <c r="B132" s="376"/>
      <c r="C132" s="376"/>
      <c r="D132" s="132" t="s">
        <v>200</v>
      </c>
      <c r="E132" s="175" t="s">
        <v>1630</v>
      </c>
      <c r="F132" s="375"/>
      <c r="G132" s="168">
        <v>2</v>
      </c>
      <c r="H132" s="168" t="s">
        <v>27</v>
      </c>
      <c r="I132" s="168">
        <v>2</v>
      </c>
      <c r="J132" s="168" t="s">
        <v>27</v>
      </c>
      <c r="K132" s="168">
        <v>2</v>
      </c>
      <c r="L132" s="168">
        <v>1</v>
      </c>
      <c r="M132" s="168" t="s">
        <v>27</v>
      </c>
      <c r="N132" s="168">
        <v>3</v>
      </c>
      <c r="O132" s="168" t="s">
        <v>27</v>
      </c>
      <c r="P132" s="168">
        <v>2</v>
      </c>
      <c r="Q132" s="168" t="s">
        <v>27</v>
      </c>
      <c r="R132" s="168">
        <v>3</v>
      </c>
      <c r="S132" s="168">
        <v>1</v>
      </c>
      <c r="T132" s="168" t="s">
        <v>27</v>
      </c>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row>
    <row r="133" spans="1:107" s="89" customFormat="1" x14ac:dyDescent="0.25">
      <c r="A133" s="373"/>
      <c r="B133" s="376"/>
      <c r="C133" s="376"/>
      <c r="D133" s="132" t="s">
        <v>201</v>
      </c>
      <c r="E133" s="175" t="s">
        <v>982</v>
      </c>
      <c r="F133" s="375"/>
      <c r="G133" s="168">
        <v>2</v>
      </c>
      <c r="H133" s="168">
        <v>2</v>
      </c>
      <c r="I133" s="168">
        <v>2</v>
      </c>
      <c r="J133" s="168" t="s">
        <v>27</v>
      </c>
      <c r="K133" s="168">
        <v>2</v>
      </c>
      <c r="L133" s="168">
        <v>1</v>
      </c>
      <c r="M133" s="168">
        <v>3</v>
      </c>
      <c r="N133" s="168">
        <v>3</v>
      </c>
      <c r="O133" s="168" t="s">
        <v>27</v>
      </c>
      <c r="P133" s="168">
        <v>2</v>
      </c>
      <c r="Q133" s="168" t="s">
        <v>27</v>
      </c>
      <c r="R133" s="168">
        <v>3</v>
      </c>
      <c r="S133" s="168">
        <v>1</v>
      </c>
      <c r="T133" s="168" t="s">
        <v>27</v>
      </c>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row>
    <row r="134" spans="1:107" s="89" customFormat="1" x14ac:dyDescent="0.25">
      <c r="A134" s="373"/>
      <c r="B134" s="376"/>
      <c r="C134" s="376"/>
      <c r="D134" s="132" t="s">
        <v>202</v>
      </c>
      <c r="E134" s="175" t="s">
        <v>983</v>
      </c>
      <c r="F134" s="375"/>
      <c r="G134" s="168" t="s">
        <v>27</v>
      </c>
      <c r="H134" s="168">
        <v>2</v>
      </c>
      <c r="I134" s="168" t="s">
        <v>27</v>
      </c>
      <c r="J134" s="168" t="s">
        <v>27</v>
      </c>
      <c r="K134" s="168" t="s">
        <v>27</v>
      </c>
      <c r="L134" s="168">
        <v>1</v>
      </c>
      <c r="M134" s="168">
        <v>3</v>
      </c>
      <c r="N134" s="168">
        <v>3</v>
      </c>
      <c r="O134" s="168">
        <v>2</v>
      </c>
      <c r="P134" s="168">
        <v>2</v>
      </c>
      <c r="Q134" s="168" t="s">
        <v>27</v>
      </c>
      <c r="R134" s="168">
        <v>2</v>
      </c>
      <c r="S134" s="168">
        <v>1</v>
      </c>
      <c r="T134" s="168" t="s">
        <v>27</v>
      </c>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row>
    <row r="135" spans="1:107" s="89" customFormat="1" x14ac:dyDescent="0.25">
      <c r="A135" s="373"/>
      <c r="B135" s="376"/>
      <c r="C135" s="376"/>
      <c r="D135" s="132" t="s">
        <v>197</v>
      </c>
      <c r="E135" s="82"/>
      <c r="F135" s="375"/>
      <c r="G135" s="174">
        <f>SUM(G130,G131,G132,G133,G134)/5</f>
        <v>0.8</v>
      </c>
      <c r="H135" s="174">
        <f t="shared" ref="H135:T135" si="5">SUM(H130,H131,H132,H133,H134)/5</f>
        <v>0.8</v>
      </c>
      <c r="I135" s="174">
        <f t="shared" si="5"/>
        <v>1.2</v>
      </c>
      <c r="J135" s="174">
        <f t="shared" si="5"/>
        <v>0</v>
      </c>
      <c r="K135" s="174">
        <f t="shared" si="5"/>
        <v>0.8</v>
      </c>
      <c r="L135" s="174">
        <f t="shared" si="5"/>
        <v>1</v>
      </c>
      <c r="M135" s="174">
        <f t="shared" si="5"/>
        <v>1.8</v>
      </c>
      <c r="N135" s="174">
        <f t="shared" si="5"/>
        <v>3</v>
      </c>
      <c r="O135" s="174">
        <f t="shared" si="5"/>
        <v>0.8</v>
      </c>
      <c r="P135" s="174">
        <f t="shared" si="5"/>
        <v>1.6</v>
      </c>
      <c r="Q135" s="174">
        <f t="shared" si="5"/>
        <v>0</v>
      </c>
      <c r="R135" s="174">
        <f t="shared" si="5"/>
        <v>2.8</v>
      </c>
      <c r="S135" s="174">
        <f t="shared" si="5"/>
        <v>1</v>
      </c>
      <c r="T135" s="174">
        <f t="shared" si="5"/>
        <v>0</v>
      </c>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row>
    <row r="136" spans="1:107" s="89" customFormat="1" x14ac:dyDescent="0.25">
      <c r="A136" s="373" t="s">
        <v>203</v>
      </c>
      <c r="B136" s="376" t="s">
        <v>1531</v>
      </c>
      <c r="C136" s="376" t="s">
        <v>3745</v>
      </c>
      <c r="D136" s="132" t="s">
        <v>204</v>
      </c>
      <c r="E136" s="175" t="s">
        <v>3746</v>
      </c>
      <c r="F136" s="375" t="s">
        <v>73</v>
      </c>
      <c r="G136" s="168">
        <v>3</v>
      </c>
      <c r="H136" s="168">
        <v>3</v>
      </c>
      <c r="I136" s="168">
        <v>2</v>
      </c>
      <c r="J136" s="168">
        <v>2</v>
      </c>
      <c r="K136" s="168">
        <v>3</v>
      </c>
      <c r="L136" s="168">
        <v>1</v>
      </c>
      <c r="M136" s="168">
        <v>1</v>
      </c>
      <c r="N136" s="168" t="s">
        <v>27</v>
      </c>
      <c r="O136" s="168">
        <v>1</v>
      </c>
      <c r="P136" s="168">
        <v>1</v>
      </c>
      <c r="Q136" s="178">
        <v>1</v>
      </c>
      <c r="R136" s="168">
        <v>2</v>
      </c>
      <c r="S136" s="168">
        <v>3</v>
      </c>
      <c r="T136" s="168">
        <v>1</v>
      </c>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row>
    <row r="137" spans="1:107" s="89" customFormat="1" x14ac:dyDescent="0.25">
      <c r="A137" s="373"/>
      <c r="B137" s="376"/>
      <c r="C137" s="376"/>
      <c r="D137" s="132" t="s">
        <v>205</v>
      </c>
      <c r="E137" s="175" t="s">
        <v>3747</v>
      </c>
      <c r="F137" s="375"/>
      <c r="G137" s="168">
        <v>3</v>
      </c>
      <c r="H137" s="168">
        <v>3</v>
      </c>
      <c r="I137" s="168">
        <v>2</v>
      </c>
      <c r="J137" s="168">
        <v>2</v>
      </c>
      <c r="K137" s="168">
        <v>3</v>
      </c>
      <c r="L137" s="168">
        <v>1</v>
      </c>
      <c r="M137" s="168">
        <v>1</v>
      </c>
      <c r="N137" s="168" t="s">
        <v>27</v>
      </c>
      <c r="O137" s="168">
        <v>1</v>
      </c>
      <c r="P137" s="168">
        <v>1</v>
      </c>
      <c r="Q137" s="178">
        <v>1</v>
      </c>
      <c r="R137" s="168">
        <v>2</v>
      </c>
      <c r="S137" s="168">
        <v>3</v>
      </c>
      <c r="T137" s="168">
        <v>1</v>
      </c>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row>
    <row r="138" spans="1:107" s="89" customFormat="1" x14ac:dyDescent="0.25">
      <c r="A138" s="373"/>
      <c r="B138" s="376"/>
      <c r="C138" s="376"/>
      <c r="D138" s="132" t="s">
        <v>206</v>
      </c>
      <c r="E138" s="175" t="s">
        <v>3748</v>
      </c>
      <c r="F138" s="375"/>
      <c r="G138" s="168">
        <v>3</v>
      </c>
      <c r="H138" s="168">
        <v>3</v>
      </c>
      <c r="I138" s="168">
        <v>2</v>
      </c>
      <c r="J138" s="168">
        <v>2</v>
      </c>
      <c r="K138" s="168">
        <v>3</v>
      </c>
      <c r="L138" s="168">
        <v>1</v>
      </c>
      <c r="M138" s="168">
        <v>1</v>
      </c>
      <c r="N138" s="168" t="s">
        <v>27</v>
      </c>
      <c r="O138" s="168">
        <v>1</v>
      </c>
      <c r="P138" s="168">
        <v>1</v>
      </c>
      <c r="Q138" s="178">
        <v>1</v>
      </c>
      <c r="R138" s="168">
        <v>2</v>
      </c>
      <c r="S138" s="168">
        <v>3</v>
      </c>
      <c r="T138" s="168">
        <v>1</v>
      </c>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row>
    <row r="139" spans="1:107" s="89" customFormat="1" x14ac:dyDescent="0.25">
      <c r="A139" s="373"/>
      <c r="B139" s="376"/>
      <c r="C139" s="376"/>
      <c r="D139" s="132" t="s">
        <v>1523</v>
      </c>
      <c r="E139" s="175" t="s">
        <v>3749</v>
      </c>
      <c r="F139" s="375"/>
      <c r="G139" s="168">
        <v>3</v>
      </c>
      <c r="H139" s="168">
        <v>3</v>
      </c>
      <c r="I139" s="168">
        <v>2</v>
      </c>
      <c r="J139" s="168">
        <v>2</v>
      </c>
      <c r="K139" s="168">
        <v>3</v>
      </c>
      <c r="L139" s="168">
        <v>1</v>
      </c>
      <c r="M139" s="168">
        <v>1</v>
      </c>
      <c r="N139" s="168" t="s">
        <v>27</v>
      </c>
      <c r="O139" s="168">
        <v>1</v>
      </c>
      <c r="P139" s="168">
        <v>1</v>
      </c>
      <c r="Q139" s="178">
        <v>1</v>
      </c>
      <c r="R139" s="168">
        <v>2</v>
      </c>
      <c r="S139" s="168">
        <v>3</v>
      </c>
      <c r="T139" s="168">
        <v>2</v>
      </c>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row>
    <row r="140" spans="1:107" s="89" customFormat="1" x14ac:dyDescent="0.25">
      <c r="A140" s="373"/>
      <c r="B140" s="376"/>
      <c r="C140" s="376"/>
      <c r="D140" s="132" t="s">
        <v>203</v>
      </c>
      <c r="E140" s="82"/>
      <c r="F140" s="375"/>
      <c r="G140" s="174">
        <f>SUM(G136,G137,G138,G139)/4</f>
        <v>3</v>
      </c>
      <c r="H140" s="174">
        <f t="shared" ref="H140:T140" si="6">SUM(H136,H137,H138,H139)/4</f>
        <v>3</v>
      </c>
      <c r="I140" s="174">
        <f t="shared" si="6"/>
        <v>2</v>
      </c>
      <c r="J140" s="174">
        <f t="shared" si="6"/>
        <v>2</v>
      </c>
      <c r="K140" s="174">
        <f t="shared" si="6"/>
        <v>3</v>
      </c>
      <c r="L140" s="174">
        <f t="shared" si="6"/>
        <v>1</v>
      </c>
      <c r="M140" s="174">
        <f t="shared" si="6"/>
        <v>1</v>
      </c>
      <c r="N140" s="174">
        <f t="shared" si="6"/>
        <v>0</v>
      </c>
      <c r="O140" s="174">
        <f t="shared" si="6"/>
        <v>1</v>
      </c>
      <c r="P140" s="174">
        <f t="shared" si="6"/>
        <v>1</v>
      </c>
      <c r="Q140" s="174">
        <f t="shared" si="6"/>
        <v>1</v>
      </c>
      <c r="R140" s="174">
        <f t="shared" si="6"/>
        <v>2</v>
      </c>
      <c r="S140" s="174">
        <f t="shared" si="6"/>
        <v>3</v>
      </c>
      <c r="T140" s="174">
        <f t="shared" si="6"/>
        <v>1.25</v>
      </c>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row>
    <row r="141" spans="1:107" s="89" customFormat="1" x14ac:dyDescent="0.25">
      <c r="A141" s="373" t="s">
        <v>207</v>
      </c>
      <c r="B141" s="376" t="s">
        <v>3750</v>
      </c>
      <c r="C141" s="376" t="s">
        <v>3751</v>
      </c>
      <c r="D141" s="132" t="s">
        <v>208</v>
      </c>
      <c r="E141" s="175" t="s">
        <v>3752</v>
      </c>
      <c r="F141" s="377" t="s">
        <v>73</v>
      </c>
      <c r="G141" s="168">
        <v>3</v>
      </c>
      <c r="H141" s="168">
        <v>3</v>
      </c>
      <c r="I141" s="168">
        <v>2</v>
      </c>
      <c r="J141" s="168">
        <v>2</v>
      </c>
      <c r="K141" s="168">
        <v>3</v>
      </c>
      <c r="L141" s="168">
        <v>1</v>
      </c>
      <c r="M141" s="168">
        <v>1</v>
      </c>
      <c r="N141" s="168" t="s">
        <v>27</v>
      </c>
      <c r="O141" s="168">
        <v>1</v>
      </c>
      <c r="P141" s="168">
        <v>1</v>
      </c>
      <c r="Q141" s="178">
        <v>1</v>
      </c>
      <c r="R141" s="168">
        <v>2</v>
      </c>
      <c r="S141" s="168">
        <v>3</v>
      </c>
      <c r="T141" s="168">
        <v>1</v>
      </c>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row>
    <row r="142" spans="1:107" s="89" customFormat="1" ht="15.75" customHeight="1" x14ac:dyDescent="0.25">
      <c r="A142" s="373"/>
      <c r="B142" s="376"/>
      <c r="C142" s="376"/>
      <c r="D142" s="132" t="s">
        <v>209</v>
      </c>
      <c r="E142" s="175" t="s">
        <v>3753</v>
      </c>
      <c r="F142" s="377"/>
      <c r="G142" s="168">
        <v>3</v>
      </c>
      <c r="H142" s="168">
        <v>3</v>
      </c>
      <c r="I142" s="168">
        <v>2</v>
      </c>
      <c r="J142" s="168">
        <v>2</v>
      </c>
      <c r="K142" s="168">
        <v>3</v>
      </c>
      <c r="L142" s="168">
        <v>1</v>
      </c>
      <c r="M142" s="168">
        <v>1</v>
      </c>
      <c r="N142" s="168" t="s">
        <v>27</v>
      </c>
      <c r="O142" s="168">
        <v>1</v>
      </c>
      <c r="P142" s="168">
        <v>1</v>
      </c>
      <c r="Q142" s="178">
        <v>1</v>
      </c>
      <c r="R142" s="168">
        <v>2</v>
      </c>
      <c r="S142" s="168">
        <v>3</v>
      </c>
      <c r="T142" s="168">
        <v>1</v>
      </c>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row>
    <row r="143" spans="1:107" s="89" customFormat="1" x14ac:dyDescent="0.25">
      <c r="A143" s="373"/>
      <c r="B143" s="376"/>
      <c r="C143" s="376"/>
      <c r="D143" s="132" t="s">
        <v>210</v>
      </c>
      <c r="E143" s="175" t="s">
        <v>3754</v>
      </c>
      <c r="F143" s="377"/>
      <c r="G143" s="168">
        <v>3</v>
      </c>
      <c r="H143" s="168">
        <v>3</v>
      </c>
      <c r="I143" s="168">
        <v>2</v>
      </c>
      <c r="J143" s="168">
        <v>2</v>
      </c>
      <c r="K143" s="168">
        <v>3</v>
      </c>
      <c r="L143" s="168">
        <v>1</v>
      </c>
      <c r="M143" s="168">
        <v>1</v>
      </c>
      <c r="N143" s="168" t="s">
        <v>27</v>
      </c>
      <c r="O143" s="168">
        <v>1</v>
      </c>
      <c r="P143" s="168">
        <v>1</v>
      </c>
      <c r="Q143" s="178">
        <v>1</v>
      </c>
      <c r="R143" s="168">
        <v>2</v>
      </c>
      <c r="S143" s="168">
        <v>3</v>
      </c>
      <c r="T143" s="168">
        <v>1</v>
      </c>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row>
    <row r="144" spans="1:107" s="89" customFormat="1" x14ac:dyDescent="0.25">
      <c r="A144" s="373"/>
      <c r="B144" s="376"/>
      <c r="C144" s="376"/>
      <c r="D144" s="132" t="s">
        <v>453</v>
      </c>
      <c r="E144" s="175" t="s">
        <v>3755</v>
      </c>
      <c r="F144" s="377"/>
      <c r="G144" s="168">
        <v>3</v>
      </c>
      <c r="H144" s="168">
        <v>3</v>
      </c>
      <c r="I144" s="168">
        <v>2</v>
      </c>
      <c r="J144" s="168">
        <v>2</v>
      </c>
      <c r="K144" s="168">
        <v>3</v>
      </c>
      <c r="L144" s="168">
        <v>1</v>
      </c>
      <c r="M144" s="168">
        <v>1</v>
      </c>
      <c r="N144" s="168" t="s">
        <v>27</v>
      </c>
      <c r="O144" s="168">
        <v>1</v>
      </c>
      <c r="P144" s="168">
        <v>1</v>
      </c>
      <c r="Q144" s="178">
        <v>1</v>
      </c>
      <c r="R144" s="168">
        <v>2</v>
      </c>
      <c r="S144" s="168">
        <v>3</v>
      </c>
      <c r="T144" s="168">
        <v>2</v>
      </c>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row>
    <row r="145" spans="1:107" s="89" customFormat="1" x14ac:dyDescent="0.25">
      <c r="A145" s="373"/>
      <c r="B145" s="376"/>
      <c r="C145" s="376"/>
      <c r="D145" s="132" t="s">
        <v>207</v>
      </c>
      <c r="E145" s="111"/>
      <c r="F145" s="377"/>
      <c r="G145" s="179">
        <f>SUM(G141,G142,G143,G144)/4</f>
        <v>3</v>
      </c>
      <c r="H145" s="179">
        <f t="shared" ref="H145:T145" si="7">SUM(H141,H142,H143,H144)/4</f>
        <v>3</v>
      </c>
      <c r="I145" s="179">
        <f t="shared" si="7"/>
        <v>2</v>
      </c>
      <c r="J145" s="179">
        <f t="shared" si="7"/>
        <v>2</v>
      </c>
      <c r="K145" s="179">
        <f t="shared" si="7"/>
        <v>3</v>
      </c>
      <c r="L145" s="179">
        <f t="shared" si="7"/>
        <v>1</v>
      </c>
      <c r="M145" s="179">
        <f t="shared" si="7"/>
        <v>1</v>
      </c>
      <c r="N145" s="179">
        <f t="shared" si="7"/>
        <v>0</v>
      </c>
      <c r="O145" s="179">
        <f t="shared" si="7"/>
        <v>1</v>
      </c>
      <c r="P145" s="179">
        <f t="shared" si="7"/>
        <v>1</v>
      </c>
      <c r="Q145" s="179">
        <f t="shared" si="7"/>
        <v>1</v>
      </c>
      <c r="R145" s="179">
        <f t="shared" si="7"/>
        <v>2</v>
      </c>
      <c r="S145" s="179">
        <f t="shared" si="7"/>
        <v>3</v>
      </c>
      <c r="T145" s="179">
        <f t="shared" si="7"/>
        <v>1.25</v>
      </c>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row>
    <row r="146" spans="1:107" s="89" customFormat="1" x14ac:dyDescent="0.25">
      <c r="A146" s="373" t="s">
        <v>211</v>
      </c>
      <c r="B146" s="376" t="s">
        <v>1537</v>
      </c>
      <c r="C146" s="376" t="s">
        <v>3756</v>
      </c>
      <c r="D146" s="132" t="s">
        <v>212</v>
      </c>
      <c r="E146" s="175" t="s">
        <v>3757</v>
      </c>
      <c r="F146" s="377" t="s">
        <v>73</v>
      </c>
      <c r="G146" s="168">
        <v>1</v>
      </c>
      <c r="H146" s="168">
        <v>1</v>
      </c>
      <c r="I146" s="168">
        <v>1</v>
      </c>
      <c r="J146" s="168">
        <v>1</v>
      </c>
      <c r="K146" s="168">
        <v>1</v>
      </c>
      <c r="L146" s="168" t="s">
        <v>27</v>
      </c>
      <c r="M146" s="168" t="s">
        <v>27</v>
      </c>
      <c r="N146" s="168" t="s">
        <v>27</v>
      </c>
      <c r="O146" s="168">
        <v>1</v>
      </c>
      <c r="P146" s="168">
        <v>1</v>
      </c>
      <c r="Q146" s="168">
        <v>1</v>
      </c>
      <c r="R146" s="168">
        <v>1</v>
      </c>
      <c r="S146" s="168">
        <v>1</v>
      </c>
      <c r="T146" s="168">
        <v>1</v>
      </c>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row>
    <row r="147" spans="1:107" s="89" customFormat="1" x14ac:dyDescent="0.25">
      <c r="A147" s="373"/>
      <c r="B147" s="376"/>
      <c r="C147" s="376"/>
      <c r="D147" s="132" t="s">
        <v>213</v>
      </c>
      <c r="E147" s="175" t="s">
        <v>960</v>
      </c>
      <c r="F147" s="377"/>
      <c r="G147" s="168">
        <v>2</v>
      </c>
      <c r="H147" s="168">
        <v>2</v>
      </c>
      <c r="I147" s="168">
        <v>2</v>
      </c>
      <c r="J147" s="168">
        <v>2</v>
      </c>
      <c r="K147" s="168">
        <v>2</v>
      </c>
      <c r="L147" s="168" t="s">
        <v>27</v>
      </c>
      <c r="M147" s="168" t="s">
        <v>27</v>
      </c>
      <c r="N147" s="168" t="s">
        <v>27</v>
      </c>
      <c r="O147" s="168">
        <v>1</v>
      </c>
      <c r="P147" s="168">
        <v>1</v>
      </c>
      <c r="Q147" s="168">
        <v>1</v>
      </c>
      <c r="R147" s="168">
        <v>1</v>
      </c>
      <c r="S147" s="168">
        <v>2</v>
      </c>
      <c r="T147" s="168">
        <v>2</v>
      </c>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row>
    <row r="148" spans="1:107" s="89" customFormat="1" x14ac:dyDescent="0.25">
      <c r="A148" s="373"/>
      <c r="B148" s="376"/>
      <c r="C148" s="376"/>
      <c r="D148" s="132" t="s">
        <v>214</v>
      </c>
      <c r="E148" s="175" t="s">
        <v>3758</v>
      </c>
      <c r="F148" s="377"/>
      <c r="G148" s="168">
        <v>3</v>
      </c>
      <c r="H148" s="168">
        <v>3</v>
      </c>
      <c r="I148" s="168">
        <v>2</v>
      </c>
      <c r="J148" s="168">
        <v>2</v>
      </c>
      <c r="K148" s="168">
        <v>2</v>
      </c>
      <c r="L148" s="168" t="s">
        <v>27</v>
      </c>
      <c r="M148" s="168" t="s">
        <v>27</v>
      </c>
      <c r="N148" s="168" t="s">
        <v>27</v>
      </c>
      <c r="O148" s="168">
        <v>3</v>
      </c>
      <c r="P148" s="168">
        <v>2</v>
      </c>
      <c r="Q148" s="168">
        <v>2</v>
      </c>
      <c r="R148" s="168">
        <v>2</v>
      </c>
      <c r="S148" s="168">
        <v>3</v>
      </c>
      <c r="T148" s="168">
        <v>3</v>
      </c>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row>
    <row r="149" spans="1:107" s="89" customFormat="1" x14ac:dyDescent="0.25">
      <c r="A149" s="373"/>
      <c r="B149" s="376"/>
      <c r="C149" s="376"/>
      <c r="D149" s="132" t="s">
        <v>455</v>
      </c>
      <c r="E149" s="175" t="s">
        <v>3759</v>
      </c>
      <c r="F149" s="377"/>
      <c r="G149" s="168">
        <v>2</v>
      </c>
      <c r="H149" s="168">
        <v>2</v>
      </c>
      <c r="I149" s="168">
        <v>2</v>
      </c>
      <c r="J149" s="168">
        <v>2</v>
      </c>
      <c r="K149" s="168">
        <v>2</v>
      </c>
      <c r="L149" s="168" t="s">
        <v>27</v>
      </c>
      <c r="M149" s="168" t="s">
        <v>27</v>
      </c>
      <c r="N149" s="168" t="s">
        <v>27</v>
      </c>
      <c r="O149" s="168">
        <v>2</v>
      </c>
      <c r="P149" s="168">
        <v>2</v>
      </c>
      <c r="Q149" s="168">
        <v>2</v>
      </c>
      <c r="R149" s="168">
        <v>1</v>
      </c>
      <c r="S149" s="168">
        <v>2</v>
      </c>
      <c r="T149" s="168">
        <v>2</v>
      </c>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row>
    <row r="150" spans="1:107" s="89" customFormat="1" x14ac:dyDescent="0.25">
      <c r="A150" s="373"/>
      <c r="B150" s="376"/>
      <c r="C150" s="376"/>
      <c r="D150" s="132" t="s">
        <v>211</v>
      </c>
      <c r="E150" s="111"/>
      <c r="F150" s="377"/>
      <c r="G150" s="174">
        <f>SUM(G146,G147,G148,G149)/4</f>
        <v>2</v>
      </c>
      <c r="H150" s="174">
        <f t="shared" ref="H150:T150" si="8">SUM(H146,H147,H148,H149)/4</f>
        <v>2</v>
      </c>
      <c r="I150" s="174">
        <f t="shared" si="8"/>
        <v>1.75</v>
      </c>
      <c r="J150" s="174">
        <f t="shared" si="8"/>
        <v>1.75</v>
      </c>
      <c r="K150" s="174">
        <f t="shared" si="8"/>
        <v>1.75</v>
      </c>
      <c r="L150" s="174">
        <f t="shared" si="8"/>
        <v>0</v>
      </c>
      <c r="M150" s="174">
        <f t="shared" si="8"/>
        <v>0</v>
      </c>
      <c r="N150" s="174">
        <f t="shared" si="8"/>
        <v>0</v>
      </c>
      <c r="O150" s="174">
        <f t="shared" si="8"/>
        <v>1.75</v>
      </c>
      <c r="P150" s="174">
        <f t="shared" si="8"/>
        <v>1.5</v>
      </c>
      <c r="Q150" s="174">
        <f t="shared" si="8"/>
        <v>1.5</v>
      </c>
      <c r="R150" s="174">
        <f t="shared" si="8"/>
        <v>1.25</v>
      </c>
      <c r="S150" s="174">
        <f t="shared" si="8"/>
        <v>2</v>
      </c>
      <c r="T150" s="174">
        <f t="shared" si="8"/>
        <v>2</v>
      </c>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row>
    <row r="151" spans="1:107" s="89" customFormat="1" x14ac:dyDescent="0.25">
      <c r="A151" s="373" t="s">
        <v>215</v>
      </c>
      <c r="B151" s="376" t="s">
        <v>3760</v>
      </c>
      <c r="C151" s="376" t="s">
        <v>3761</v>
      </c>
      <c r="D151" s="132" t="s">
        <v>216</v>
      </c>
      <c r="E151" s="175" t="s">
        <v>921</v>
      </c>
      <c r="F151" s="377" t="s">
        <v>26</v>
      </c>
      <c r="G151" s="168">
        <v>3</v>
      </c>
      <c r="H151" s="168">
        <v>3</v>
      </c>
      <c r="I151" s="168">
        <v>2</v>
      </c>
      <c r="J151" s="168">
        <v>2</v>
      </c>
      <c r="K151" s="168">
        <v>3</v>
      </c>
      <c r="L151" s="168">
        <v>1</v>
      </c>
      <c r="M151" s="168">
        <v>1</v>
      </c>
      <c r="N151" s="168" t="s">
        <v>27</v>
      </c>
      <c r="O151" s="168">
        <v>1</v>
      </c>
      <c r="P151" s="168">
        <v>1</v>
      </c>
      <c r="Q151" s="178">
        <v>1</v>
      </c>
      <c r="R151" s="168">
        <v>2</v>
      </c>
      <c r="S151" s="180">
        <v>3</v>
      </c>
      <c r="T151" s="168">
        <v>1</v>
      </c>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row>
    <row r="152" spans="1:107" s="89" customFormat="1" ht="24" x14ac:dyDescent="0.25">
      <c r="A152" s="373"/>
      <c r="B152" s="376"/>
      <c r="C152" s="376"/>
      <c r="D152" s="132" t="s">
        <v>217</v>
      </c>
      <c r="E152" s="83" t="s">
        <v>3762</v>
      </c>
      <c r="F152" s="377"/>
      <c r="G152" s="168">
        <v>3</v>
      </c>
      <c r="H152" s="168">
        <v>3</v>
      </c>
      <c r="I152" s="168">
        <v>2</v>
      </c>
      <c r="J152" s="168">
        <v>2</v>
      </c>
      <c r="K152" s="168">
        <v>3</v>
      </c>
      <c r="L152" s="168">
        <v>1</v>
      </c>
      <c r="M152" s="168">
        <v>1</v>
      </c>
      <c r="N152" s="168" t="s">
        <v>27</v>
      </c>
      <c r="O152" s="168">
        <v>1</v>
      </c>
      <c r="P152" s="168">
        <v>1</v>
      </c>
      <c r="Q152" s="178">
        <v>1</v>
      </c>
      <c r="R152" s="168">
        <v>2</v>
      </c>
      <c r="S152" s="180">
        <v>3</v>
      </c>
      <c r="T152" s="168">
        <v>1</v>
      </c>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row>
    <row r="153" spans="1:107" s="89" customFormat="1" ht="24" x14ac:dyDescent="0.25">
      <c r="A153" s="373"/>
      <c r="B153" s="376"/>
      <c r="C153" s="376"/>
      <c r="D153" s="132" t="s">
        <v>218</v>
      </c>
      <c r="E153" s="83" t="s">
        <v>923</v>
      </c>
      <c r="F153" s="377"/>
      <c r="G153" s="168">
        <v>3</v>
      </c>
      <c r="H153" s="168">
        <v>3</v>
      </c>
      <c r="I153" s="168">
        <v>2</v>
      </c>
      <c r="J153" s="168">
        <v>2</v>
      </c>
      <c r="K153" s="168">
        <v>3</v>
      </c>
      <c r="L153" s="168">
        <v>1</v>
      </c>
      <c r="M153" s="168">
        <v>1</v>
      </c>
      <c r="N153" s="168" t="s">
        <v>27</v>
      </c>
      <c r="O153" s="168">
        <v>1</v>
      </c>
      <c r="P153" s="168">
        <v>1</v>
      </c>
      <c r="Q153" s="178">
        <v>1</v>
      </c>
      <c r="R153" s="168">
        <v>2</v>
      </c>
      <c r="S153" s="180">
        <v>3</v>
      </c>
      <c r="T153" s="168">
        <v>1</v>
      </c>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row>
    <row r="154" spans="1:107" s="89" customFormat="1" ht="24" x14ac:dyDescent="0.25">
      <c r="A154" s="373"/>
      <c r="B154" s="376"/>
      <c r="C154" s="376"/>
      <c r="D154" s="132" t="s">
        <v>219</v>
      </c>
      <c r="E154" s="83" t="s">
        <v>3763</v>
      </c>
      <c r="F154" s="377"/>
      <c r="G154" s="168">
        <v>3</v>
      </c>
      <c r="H154" s="168">
        <v>3</v>
      </c>
      <c r="I154" s="168">
        <v>2</v>
      </c>
      <c r="J154" s="168">
        <v>2</v>
      </c>
      <c r="K154" s="168">
        <v>3</v>
      </c>
      <c r="L154" s="168">
        <v>1</v>
      </c>
      <c r="M154" s="168">
        <v>1</v>
      </c>
      <c r="N154" s="168" t="s">
        <v>27</v>
      </c>
      <c r="O154" s="168">
        <v>1</v>
      </c>
      <c r="P154" s="168">
        <v>1</v>
      </c>
      <c r="Q154" s="178">
        <v>1</v>
      </c>
      <c r="R154" s="168">
        <v>2</v>
      </c>
      <c r="S154" s="180">
        <v>3</v>
      </c>
      <c r="T154" s="168">
        <v>2</v>
      </c>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row>
    <row r="155" spans="1:107" s="89" customFormat="1" ht="24" x14ac:dyDescent="0.25">
      <c r="A155" s="373"/>
      <c r="B155" s="376"/>
      <c r="C155" s="376"/>
      <c r="D155" s="132" t="s">
        <v>220</v>
      </c>
      <c r="E155" s="83" t="s">
        <v>3764</v>
      </c>
      <c r="F155" s="377"/>
      <c r="G155" s="168">
        <v>2</v>
      </c>
      <c r="H155" s="168">
        <v>2</v>
      </c>
      <c r="I155" s="168">
        <v>2</v>
      </c>
      <c r="J155" s="168">
        <v>2</v>
      </c>
      <c r="K155" s="168">
        <v>2</v>
      </c>
      <c r="L155" s="168" t="s">
        <v>27</v>
      </c>
      <c r="M155" s="168" t="s">
        <v>27</v>
      </c>
      <c r="N155" s="168" t="s">
        <v>27</v>
      </c>
      <c r="O155" s="180">
        <v>2</v>
      </c>
      <c r="P155" s="168">
        <v>2</v>
      </c>
      <c r="Q155" s="178">
        <v>2</v>
      </c>
      <c r="R155" s="168">
        <v>1</v>
      </c>
      <c r="S155" s="180">
        <v>2</v>
      </c>
      <c r="T155" s="168">
        <v>2</v>
      </c>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row>
    <row r="156" spans="1:107" s="89" customFormat="1" x14ac:dyDescent="0.25">
      <c r="A156" s="373"/>
      <c r="B156" s="376"/>
      <c r="C156" s="376"/>
      <c r="D156" s="132" t="s">
        <v>215</v>
      </c>
      <c r="E156" s="83"/>
      <c r="F156" s="377"/>
      <c r="G156" s="174">
        <f>SUM(G151,G152,G153,G154,G155)/5</f>
        <v>2.8</v>
      </c>
      <c r="H156" s="174">
        <f t="shared" ref="H156:T156" si="9">SUM(H151,H152,H153,H154,H155)/5</f>
        <v>2.8</v>
      </c>
      <c r="I156" s="174">
        <f t="shared" si="9"/>
        <v>2</v>
      </c>
      <c r="J156" s="174">
        <f t="shared" si="9"/>
        <v>2</v>
      </c>
      <c r="K156" s="174">
        <f t="shared" si="9"/>
        <v>2.8</v>
      </c>
      <c r="L156" s="174">
        <f t="shared" si="9"/>
        <v>0.8</v>
      </c>
      <c r="M156" s="174">
        <f t="shared" si="9"/>
        <v>0.8</v>
      </c>
      <c r="N156" s="174">
        <f t="shared" si="9"/>
        <v>0</v>
      </c>
      <c r="O156" s="174">
        <f t="shared" si="9"/>
        <v>1.2</v>
      </c>
      <c r="P156" s="174">
        <f t="shared" si="9"/>
        <v>1.2</v>
      </c>
      <c r="Q156" s="174">
        <f t="shared" si="9"/>
        <v>1.2</v>
      </c>
      <c r="R156" s="174">
        <f t="shared" si="9"/>
        <v>1.8</v>
      </c>
      <c r="S156" s="174">
        <f t="shared" si="9"/>
        <v>2.8</v>
      </c>
      <c r="T156" s="174">
        <f t="shared" si="9"/>
        <v>1.4</v>
      </c>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row>
    <row r="157" spans="1:107" s="89" customFormat="1" x14ac:dyDescent="0.25">
      <c r="A157" s="373" t="s">
        <v>221</v>
      </c>
      <c r="B157" s="376" t="s">
        <v>1561</v>
      </c>
      <c r="C157" s="376" t="s">
        <v>3765</v>
      </c>
      <c r="D157" s="132" t="s">
        <v>222</v>
      </c>
      <c r="E157" s="175" t="s">
        <v>1563</v>
      </c>
      <c r="F157" s="378" t="s">
        <v>26</v>
      </c>
      <c r="G157" s="168">
        <v>1</v>
      </c>
      <c r="H157" s="168">
        <v>1</v>
      </c>
      <c r="I157" s="168">
        <v>1</v>
      </c>
      <c r="J157" s="168">
        <v>1</v>
      </c>
      <c r="K157" s="168">
        <v>1</v>
      </c>
      <c r="L157" s="168" t="s">
        <v>27</v>
      </c>
      <c r="M157" s="168" t="s">
        <v>27</v>
      </c>
      <c r="N157" s="168" t="s">
        <v>27</v>
      </c>
      <c r="O157" s="168">
        <v>1</v>
      </c>
      <c r="P157" s="168">
        <v>1</v>
      </c>
      <c r="Q157" s="168">
        <v>1</v>
      </c>
      <c r="R157" s="168">
        <v>1</v>
      </c>
      <c r="S157" s="168">
        <v>1</v>
      </c>
      <c r="T157" s="168">
        <v>1</v>
      </c>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row>
    <row r="158" spans="1:107" s="89" customFormat="1" x14ac:dyDescent="0.25">
      <c r="A158" s="373"/>
      <c r="B158" s="376"/>
      <c r="C158" s="376"/>
      <c r="D158" s="132" t="s">
        <v>223</v>
      </c>
      <c r="E158" s="175" t="s">
        <v>1564</v>
      </c>
      <c r="F158" s="379"/>
      <c r="G158" s="168">
        <v>2</v>
      </c>
      <c r="H158" s="168">
        <v>2</v>
      </c>
      <c r="I158" s="168">
        <v>2</v>
      </c>
      <c r="J158" s="168">
        <v>2</v>
      </c>
      <c r="K158" s="168">
        <v>2</v>
      </c>
      <c r="L158" s="168" t="s">
        <v>27</v>
      </c>
      <c r="M158" s="168" t="s">
        <v>27</v>
      </c>
      <c r="N158" s="168" t="s">
        <v>27</v>
      </c>
      <c r="O158" s="168">
        <v>1</v>
      </c>
      <c r="P158" s="168">
        <v>1</v>
      </c>
      <c r="Q158" s="168">
        <v>1</v>
      </c>
      <c r="R158" s="168">
        <v>1</v>
      </c>
      <c r="S158" s="168">
        <v>2</v>
      </c>
      <c r="T158" s="168">
        <v>2</v>
      </c>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row>
    <row r="159" spans="1:107" s="89" customFormat="1" x14ac:dyDescent="0.25">
      <c r="A159" s="373"/>
      <c r="B159" s="376"/>
      <c r="C159" s="376"/>
      <c r="D159" s="132" t="s">
        <v>224</v>
      </c>
      <c r="E159" s="175" t="s">
        <v>1565</v>
      </c>
      <c r="F159" s="379"/>
      <c r="G159" s="168">
        <v>3</v>
      </c>
      <c r="H159" s="168">
        <v>3</v>
      </c>
      <c r="I159" s="168">
        <v>2</v>
      </c>
      <c r="J159" s="168">
        <v>2</v>
      </c>
      <c r="K159" s="168">
        <v>2</v>
      </c>
      <c r="L159" s="168" t="s">
        <v>27</v>
      </c>
      <c r="M159" s="168" t="s">
        <v>27</v>
      </c>
      <c r="N159" s="168" t="s">
        <v>27</v>
      </c>
      <c r="O159" s="168">
        <v>3</v>
      </c>
      <c r="P159" s="168">
        <v>2</v>
      </c>
      <c r="Q159" s="168">
        <v>2</v>
      </c>
      <c r="R159" s="168">
        <v>2</v>
      </c>
      <c r="S159" s="168">
        <v>3</v>
      </c>
      <c r="T159" s="168">
        <v>3</v>
      </c>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row>
    <row r="160" spans="1:107" s="89" customFormat="1" x14ac:dyDescent="0.25">
      <c r="A160" s="373"/>
      <c r="B160" s="376"/>
      <c r="C160" s="376"/>
      <c r="D160" s="132" t="s">
        <v>225</v>
      </c>
      <c r="E160" s="175" t="s">
        <v>3766</v>
      </c>
      <c r="F160" s="379"/>
      <c r="G160" s="168">
        <v>2</v>
      </c>
      <c r="H160" s="168">
        <v>2</v>
      </c>
      <c r="I160" s="168">
        <v>2</v>
      </c>
      <c r="J160" s="168">
        <v>2</v>
      </c>
      <c r="K160" s="168">
        <v>2</v>
      </c>
      <c r="L160" s="168" t="s">
        <v>27</v>
      </c>
      <c r="M160" s="168" t="s">
        <v>27</v>
      </c>
      <c r="N160" s="168" t="s">
        <v>27</v>
      </c>
      <c r="O160" s="168">
        <v>2</v>
      </c>
      <c r="P160" s="168">
        <v>2</v>
      </c>
      <c r="Q160" s="168">
        <v>2</v>
      </c>
      <c r="R160" s="168">
        <v>1</v>
      </c>
      <c r="S160" s="168">
        <v>2</v>
      </c>
      <c r="T160" s="168">
        <v>2</v>
      </c>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row>
    <row r="161" spans="1:107" s="89" customFormat="1" x14ac:dyDescent="0.25">
      <c r="A161" s="373"/>
      <c r="B161" s="376"/>
      <c r="C161" s="376"/>
      <c r="D161" s="132" t="s">
        <v>226</v>
      </c>
      <c r="E161" s="175" t="s">
        <v>1567</v>
      </c>
      <c r="F161" s="379"/>
      <c r="G161" s="168">
        <v>2</v>
      </c>
      <c r="H161" s="168">
        <v>2</v>
      </c>
      <c r="I161" s="168">
        <v>2</v>
      </c>
      <c r="J161" s="168">
        <v>2</v>
      </c>
      <c r="K161" s="168">
        <v>2</v>
      </c>
      <c r="L161" s="168" t="s">
        <v>27</v>
      </c>
      <c r="M161" s="168" t="s">
        <v>27</v>
      </c>
      <c r="N161" s="168" t="s">
        <v>27</v>
      </c>
      <c r="O161" s="168">
        <v>2</v>
      </c>
      <c r="P161" s="168">
        <v>2</v>
      </c>
      <c r="Q161" s="168">
        <v>2</v>
      </c>
      <c r="R161" s="168">
        <v>1</v>
      </c>
      <c r="S161" s="168">
        <v>2</v>
      </c>
      <c r="T161" s="168">
        <v>2</v>
      </c>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row>
    <row r="162" spans="1:107" s="89" customFormat="1" x14ac:dyDescent="0.25">
      <c r="A162" s="373"/>
      <c r="B162" s="376"/>
      <c r="C162" s="376"/>
      <c r="D162" s="132" t="s">
        <v>221</v>
      </c>
      <c r="E162" s="82"/>
      <c r="F162" s="380"/>
      <c r="G162" s="181">
        <f>SUM(G157,G158,G159,G160,G161)/5</f>
        <v>2</v>
      </c>
      <c r="H162" s="181">
        <f t="shared" ref="H162:T162" si="10">SUM(H157,H158,H159,H160,H161)/5</f>
        <v>2</v>
      </c>
      <c r="I162" s="181">
        <f t="shared" si="10"/>
        <v>1.8</v>
      </c>
      <c r="J162" s="181">
        <f t="shared" si="10"/>
        <v>1.8</v>
      </c>
      <c r="K162" s="181">
        <f t="shared" si="10"/>
        <v>1.8</v>
      </c>
      <c r="L162" s="181">
        <f t="shared" si="10"/>
        <v>0</v>
      </c>
      <c r="M162" s="181">
        <f t="shared" si="10"/>
        <v>0</v>
      </c>
      <c r="N162" s="181">
        <f t="shared" si="10"/>
        <v>0</v>
      </c>
      <c r="O162" s="181">
        <f t="shared" si="10"/>
        <v>1.8</v>
      </c>
      <c r="P162" s="181">
        <f t="shared" si="10"/>
        <v>1.6</v>
      </c>
      <c r="Q162" s="181">
        <f t="shared" si="10"/>
        <v>1.6</v>
      </c>
      <c r="R162" s="181">
        <f t="shared" si="10"/>
        <v>1.2</v>
      </c>
      <c r="S162" s="181">
        <f t="shared" si="10"/>
        <v>2</v>
      </c>
      <c r="T162" s="181">
        <f t="shared" si="10"/>
        <v>2</v>
      </c>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row>
    <row r="163" spans="1:107" s="89" customFormat="1" ht="24" x14ac:dyDescent="0.25">
      <c r="A163" s="373" t="s">
        <v>227</v>
      </c>
      <c r="B163" s="376" t="s">
        <v>3767</v>
      </c>
      <c r="C163" s="376" t="s">
        <v>3768</v>
      </c>
      <c r="D163" s="132" t="s">
        <v>228</v>
      </c>
      <c r="E163" s="83" t="s">
        <v>3769</v>
      </c>
      <c r="F163" s="377" t="s">
        <v>26</v>
      </c>
      <c r="G163" s="168">
        <v>2</v>
      </c>
      <c r="H163" s="168">
        <v>1</v>
      </c>
      <c r="I163" s="168">
        <v>2</v>
      </c>
      <c r="J163" s="168">
        <v>2</v>
      </c>
      <c r="K163" s="168">
        <v>3</v>
      </c>
      <c r="L163" s="168" t="s">
        <v>27</v>
      </c>
      <c r="M163" s="168" t="s">
        <v>27</v>
      </c>
      <c r="N163" s="168" t="s">
        <v>27</v>
      </c>
      <c r="O163" s="168">
        <v>3</v>
      </c>
      <c r="P163" s="168">
        <v>3</v>
      </c>
      <c r="Q163" s="168">
        <v>3</v>
      </c>
      <c r="R163" s="168">
        <v>2</v>
      </c>
      <c r="S163" s="168">
        <v>1</v>
      </c>
      <c r="T163" s="168">
        <v>1</v>
      </c>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row>
    <row r="164" spans="1:107" s="89" customFormat="1" x14ac:dyDescent="0.25">
      <c r="A164" s="373"/>
      <c r="B164" s="376"/>
      <c r="C164" s="376"/>
      <c r="D164" s="132" t="s">
        <v>229</v>
      </c>
      <c r="E164" s="175" t="s">
        <v>3770</v>
      </c>
      <c r="F164" s="377"/>
      <c r="G164" s="168">
        <v>2</v>
      </c>
      <c r="H164" s="168">
        <v>2</v>
      </c>
      <c r="I164" s="168">
        <v>1</v>
      </c>
      <c r="J164" s="168">
        <v>2</v>
      </c>
      <c r="K164" s="168">
        <v>3</v>
      </c>
      <c r="L164" s="168" t="s">
        <v>27</v>
      </c>
      <c r="M164" s="168" t="s">
        <v>27</v>
      </c>
      <c r="N164" s="168" t="s">
        <v>27</v>
      </c>
      <c r="O164" s="168">
        <v>3</v>
      </c>
      <c r="P164" s="168">
        <v>2</v>
      </c>
      <c r="Q164" s="168">
        <v>2</v>
      </c>
      <c r="R164" s="168">
        <v>2</v>
      </c>
      <c r="S164" s="168">
        <v>2</v>
      </c>
      <c r="T164" s="168">
        <v>2</v>
      </c>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row>
    <row r="165" spans="1:107" s="89" customFormat="1" x14ac:dyDescent="0.25">
      <c r="A165" s="373"/>
      <c r="B165" s="376"/>
      <c r="C165" s="376"/>
      <c r="D165" s="132" t="s">
        <v>230</v>
      </c>
      <c r="E165" s="175" t="s">
        <v>3771</v>
      </c>
      <c r="F165" s="377"/>
      <c r="G165" s="168">
        <v>3</v>
      </c>
      <c r="H165" s="168">
        <v>2</v>
      </c>
      <c r="I165" s="168">
        <v>3</v>
      </c>
      <c r="J165" s="168">
        <v>3</v>
      </c>
      <c r="K165" s="168">
        <v>3</v>
      </c>
      <c r="L165" s="168" t="s">
        <v>27</v>
      </c>
      <c r="M165" s="168" t="s">
        <v>27</v>
      </c>
      <c r="N165" s="168" t="s">
        <v>27</v>
      </c>
      <c r="O165" s="168">
        <v>3</v>
      </c>
      <c r="P165" s="168">
        <v>2</v>
      </c>
      <c r="Q165" s="168">
        <v>3</v>
      </c>
      <c r="R165" s="168">
        <v>2</v>
      </c>
      <c r="S165" s="168">
        <v>3</v>
      </c>
      <c r="T165" s="168">
        <v>2</v>
      </c>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row>
    <row r="166" spans="1:107" s="89" customFormat="1" x14ac:dyDescent="0.25">
      <c r="A166" s="373"/>
      <c r="B166" s="376"/>
      <c r="C166" s="376"/>
      <c r="D166" s="132" t="s">
        <v>231</v>
      </c>
      <c r="E166" s="175" t="s">
        <v>3772</v>
      </c>
      <c r="F166" s="377"/>
      <c r="G166" s="168">
        <v>3</v>
      </c>
      <c r="H166" s="168">
        <v>3</v>
      </c>
      <c r="I166" s="168">
        <v>2</v>
      </c>
      <c r="J166" s="168">
        <v>3</v>
      </c>
      <c r="K166" s="168">
        <v>3</v>
      </c>
      <c r="L166" s="168" t="s">
        <v>27</v>
      </c>
      <c r="M166" s="168" t="s">
        <v>27</v>
      </c>
      <c r="N166" s="168" t="s">
        <v>27</v>
      </c>
      <c r="O166" s="168">
        <v>3</v>
      </c>
      <c r="P166" s="168">
        <v>2</v>
      </c>
      <c r="Q166" s="168">
        <v>3</v>
      </c>
      <c r="R166" s="168">
        <v>2</v>
      </c>
      <c r="S166" s="168">
        <v>3</v>
      </c>
      <c r="T166" s="168">
        <v>3</v>
      </c>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row>
    <row r="167" spans="1:107" s="89" customFormat="1" x14ac:dyDescent="0.25">
      <c r="A167" s="373"/>
      <c r="B167" s="376"/>
      <c r="C167" s="376"/>
      <c r="D167" s="132" t="s">
        <v>232</v>
      </c>
      <c r="E167" s="175" t="s">
        <v>3773</v>
      </c>
      <c r="F167" s="377"/>
      <c r="G167" s="168">
        <v>3</v>
      </c>
      <c r="H167" s="168">
        <v>3</v>
      </c>
      <c r="I167" s="168">
        <v>2</v>
      </c>
      <c r="J167" s="168">
        <v>3</v>
      </c>
      <c r="K167" s="168">
        <v>3</v>
      </c>
      <c r="L167" s="168" t="s">
        <v>27</v>
      </c>
      <c r="M167" s="168" t="s">
        <v>27</v>
      </c>
      <c r="N167" s="168" t="s">
        <v>27</v>
      </c>
      <c r="O167" s="168">
        <v>3</v>
      </c>
      <c r="P167" s="168">
        <v>2</v>
      </c>
      <c r="Q167" s="168">
        <v>3</v>
      </c>
      <c r="R167" s="168">
        <v>2</v>
      </c>
      <c r="S167" s="168">
        <v>3</v>
      </c>
      <c r="T167" s="168">
        <v>3</v>
      </c>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row>
    <row r="168" spans="1:107" s="89" customFormat="1" x14ac:dyDescent="0.25">
      <c r="A168" s="373"/>
      <c r="B168" s="376"/>
      <c r="C168" s="376"/>
      <c r="D168" s="132" t="s">
        <v>227</v>
      </c>
      <c r="E168" s="111"/>
      <c r="F168" s="377"/>
      <c r="G168" s="181">
        <f>SUM(G163,G164,G165,G166,G167)/5</f>
        <v>2.6</v>
      </c>
      <c r="H168" s="181">
        <f t="shared" ref="H168:T168" si="11">SUM(H163,H164,H165,H166,H167)/5</f>
        <v>2.2000000000000002</v>
      </c>
      <c r="I168" s="181">
        <f t="shared" si="11"/>
        <v>2</v>
      </c>
      <c r="J168" s="181">
        <f t="shared" si="11"/>
        <v>2.6</v>
      </c>
      <c r="K168" s="181">
        <f t="shared" si="11"/>
        <v>3</v>
      </c>
      <c r="L168" s="181">
        <f t="shared" si="11"/>
        <v>0</v>
      </c>
      <c r="M168" s="181">
        <f t="shared" si="11"/>
        <v>0</v>
      </c>
      <c r="N168" s="181">
        <f t="shared" si="11"/>
        <v>0</v>
      </c>
      <c r="O168" s="181">
        <f t="shared" si="11"/>
        <v>3</v>
      </c>
      <c r="P168" s="181">
        <f t="shared" si="11"/>
        <v>2.2000000000000002</v>
      </c>
      <c r="Q168" s="181">
        <f t="shared" si="11"/>
        <v>2.8</v>
      </c>
      <c r="R168" s="181">
        <f t="shared" si="11"/>
        <v>2</v>
      </c>
      <c r="S168" s="181">
        <f t="shared" si="11"/>
        <v>2.4</v>
      </c>
      <c r="T168" s="181">
        <f t="shared" si="11"/>
        <v>2.2000000000000002</v>
      </c>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row>
    <row r="169" spans="1:107" s="89" customFormat="1" x14ac:dyDescent="0.25">
      <c r="A169" s="373" t="s">
        <v>233</v>
      </c>
      <c r="B169" s="376" t="s">
        <v>3774</v>
      </c>
      <c r="C169" s="376" t="s">
        <v>3775</v>
      </c>
      <c r="D169" s="132" t="s">
        <v>234</v>
      </c>
      <c r="E169" s="175" t="s">
        <v>3776</v>
      </c>
      <c r="F169" s="378" t="s">
        <v>26</v>
      </c>
      <c r="G169" s="168">
        <v>3</v>
      </c>
      <c r="H169" s="168">
        <v>1</v>
      </c>
      <c r="I169" s="168">
        <v>2</v>
      </c>
      <c r="J169" s="168">
        <v>1</v>
      </c>
      <c r="K169" s="168">
        <v>3</v>
      </c>
      <c r="L169" s="168" t="s">
        <v>27</v>
      </c>
      <c r="M169" s="168" t="s">
        <v>27</v>
      </c>
      <c r="N169" s="168" t="s">
        <v>27</v>
      </c>
      <c r="O169" s="168">
        <v>1</v>
      </c>
      <c r="P169" s="168">
        <v>2</v>
      </c>
      <c r="Q169" s="168">
        <v>2</v>
      </c>
      <c r="R169" s="168">
        <v>1</v>
      </c>
      <c r="S169" s="168">
        <v>3</v>
      </c>
      <c r="T169" s="168">
        <v>1</v>
      </c>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row>
    <row r="170" spans="1:107" s="89" customFormat="1" ht="24" x14ac:dyDescent="0.25">
      <c r="A170" s="373"/>
      <c r="B170" s="376"/>
      <c r="C170" s="376"/>
      <c r="D170" s="132" t="s">
        <v>235</v>
      </c>
      <c r="E170" s="83" t="s">
        <v>3777</v>
      </c>
      <c r="F170" s="379"/>
      <c r="G170" s="168">
        <v>3</v>
      </c>
      <c r="H170" s="168">
        <v>2</v>
      </c>
      <c r="I170" s="168">
        <v>2</v>
      </c>
      <c r="J170" s="168">
        <v>2</v>
      </c>
      <c r="K170" s="168">
        <v>3</v>
      </c>
      <c r="L170" s="168" t="s">
        <v>27</v>
      </c>
      <c r="M170" s="168" t="s">
        <v>27</v>
      </c>
      <c r="N170" s="168" t="s">
        <v>27</v>
      </c>
      <c r="O170" s="168">
        <v>3</v>
      </c>
      <c r="P170" s="168">
        <v>2</v>
      </c>
      <c r="Q170" s="168">
        <v>2</v>
      </c>
      <c r="R170" s="168">
        <v>2</v>
      </c>
      <c r="S170" s="168">
        <v>3</v>
      </c>
      <c r="T170" s="168">
        <v>2</v>
      </c>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row>
    <row r="171" spans="1:107" s="89" customFormat="1" x14ac:dyDescent="0.25">
      <c r="A171" s="373"/>
      <c r="B171" s="376"/>
      <c r="C171" s="376"/>
      <c r="D171" s="132" t="s">
        <v>236</v>
      </c>
      <c r="E171" s="175" t="s">
        <v>3778</v>
      </c>
      <c r="F171" s="379"/>
      <c r="G171" s="168">
        <v>2</v>
      </c>
      <c r="H171" s="168">
        <v>2</v>
      </c>
      <c r="I171" s="168">
        <v>3</v>
      </c>
      <c r="J171" s="168">
        <v>3</v>
      </c>
      <c r="K171" s="168">
        <v>3</v>
      </c>
      <c r="L171" s="168" t="s">
        <v>27</v>
      </c>
      <c r="M171" s="168" t="s">
        <v>27</v>
      </c>
      <c r="N171" s="168" t="s">
        <v>27</v>
      </c>
      <c r="O171" s="168">
        <v>3</v>
      </c>
      <c r="P171" s="168">
        <v>2</v>
      </c>
      <c r="Q171" s="168">
        <v>2</v>
      </c>
      <c r="R171" s="168">
        <v>2</v>
      </c>
      <c r="S171" s="168">
        <v>2</v>
      </c>
      <c r="T171" s="168">
        <v>2</v>
      </c>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row>
    <row r="172" spans="1:107" s="89" customFormat="1" x14ac:dyDescent="0.25">
      <c r="A172" s="373"/>
      <c r="B172" s="376"/>
      <c r="C172" s="376"/>
      <c r="D172" s="132" t="s">
        <v>237</v>
      </c>
      <c r="E172" s="175" t="s">
        <v>3779</v>
      </c>
      <c r="F172" s="379"/>
      <c r="G172" s="168">
        <v>2</v>
      </c>
      <c r="H172" s="168">
        <v>2</v>
      </c>
      <c r="I172" s="168">
        <v>3</v>
      </c>
      <c r="J172" s="168">
        <v>3</v>
      </c>
      <c r="K172" s="168">
        <v>3</v>
      </c>
      <c r="L172" s="168" t="s">
        <v>27</v>
      </c>
      <c r="M172" s="168" t="s">
        <v>27</v>
      </c>
      <c r="N172" s="168" t="s">
        <v>27</v>
      </c>
      <c r="O172" s="168">
        <v>3</v>
      </c>
      <c r="P172" s="168">
        <v>2</v>
      </c>
      <c r="Q172" s="168">
        <v>2</v>
      </c>
      <c r="R172" s="168">
        <v>2</v>
      </c>
      <c r="S172" s="168">
        <v>2</v>
      </c>
      <c r="T172" s="168">
        <v>2</v>
      </c>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row>
    <row r="173" spans="1:107" s="89" customFormat="1" x14ac:dyDescent="0.25">
      <c r="A173" s="373"/>
      <c r="B173" s="376"/>
      <c r="C173" s="376"/>
      <c r="D173" s="132" t="s">
        <v>238</v>
      </c>
      <c r="E173" s="175" t="s">
        <v>3780</v>
      </c>
      <c r="F173" s="379"/>
      <c r="G173" s="168">
        <v>3</v>
      </c>
      <c r="H173" s="168">
        <v>2</v>
      </c>
      <c r="I173" s="168">
        <v>3</v>
      </c>
      <c r="J173" s="168">
        <v>3</v>
      </c>
      <c r="K173" s="168">
        <v>3</v>
      </c>
      <c r="L173" s="168" t="s">
        <v>27</v>
      </c>
      <c r="M173" s="168" t="s">
        <v>27</v>
      </c>
      <c r="N173" s="168" t="s">
        <v>27</v>
      </c>
      <c r="O173" s="168">
        <v>3</v>
      </c>
      <c r="P173" s="168">
        <v>2</v>
      </c>
      <c r="Q173" s="168">
        <v>2</v>
      </c>
      <c r="R173" s="168">
        <v>3</v>
      </c>
      <c r="S173" s="168">
        <v>3</v>
      </c>
      <c r="T173" s="168">
        <v>2</v>
      </c>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row>
    <row r="174" spans="1:107" s="89" customFormat="1" x14ac:dyDescent="0.25">
      <c r="A174" s="373"/>
      <c r="B174" s="376"/>
      <c r="C174" s="376"/>
      <c r="D174" s="132" t="s">
        <v>233</v>
      </c>
      <c r="E174" s="182"/>
      <c r="F174" s="380"/>
      <c r="G174" s="181">
        <f>SUM(G169,G170,G171,G172,G173)/5</f>
        <v>2.6</v>
      </c>
      <c r="H174" s="181">
        <f t="shared" ref="H174:T174" si="12">SUM(H169,H170,H171,H172,H173)/5</f>
        <v>1.8</v>
      </c>
      <c r="I174" s="181">
        <f t="shared" si="12"/>
        <v>2.6</v>
      </c>
      <c r="J174" s="181">
        <f t="shared" si="12"/>
        <v>2.4</v>
      </c>
      <c r="K174" s="181">
        <f t="shared" si="12"/>
        <v>3</v>
      </c>
      <c r="L174" s="181">
        <f t="shared" si="12"/>
        <v>0</v>
      </c>
      <c r="M174" s="181">
        <f t="shared" si="12"/>
        <v>0</v>
      </c>
      <c r="N174" s="181">
        <f t="shared" si="12"/>
        <v>0</v>
      </c>
      <c r="O174" s="181">
        <f t="shared" si="12"/>
        <v>2.6</v>
      </c>
      <c r="P174" s="181">
        <f t="shared" si="12"/>
        <v>2</v>
      </c>
      <c r="Q174" s="181">
        <f t="shared" si="12"/>
        <v>2</v>
      </c>
      <c r="R174" s="181">
        <f t="shared" si="12"/>
        <v>2</v>
      </c>
      <c r="S174" s="181">
        <f t="shared" si="12"/>
        <v>2.6</v>
      </c>
      <c r="T174" s="181">
        <f t="shared" si="12"/>
        <v>1.8</v>
      </c>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row>
    <row r="175" spans="1:107" s="89" customFormat="1" x14ac:dyDescent="0.25">
      <c r="A175" s="373" t="s">
        <v>239</v>
      </c>
      <c r="B175" s="376" t="s">
        <v>3781</v>
      </c>
      <c r="C175" s="376" t="s">
        <v>3782</v>
      </c>
      <c r="D175" s="132" t="s">
        <v>240</v>
      </c>
      <c r="E175" s="175" t="s">
        <v>3783</v>
      </c>
      <c r="F175" s="378" t="s">
        <v>26</v>
      </c>
      <c r="G175" s="168">
        <v>2</v>
      </c>
      <c r="H175" s="168">
        <v>2</v>
      </c>
      <c r="I175" s="168">
        <v>2</v>
      </c>
      <c r="J175" s="168">
        <v>2</v>
      </c>
      <c r="K175" s="168">
        <v>3</v>
      </c>
      <c r="L175" s="168" t="s">
        <v>27</v>
      </c>
      <c r="M175" s="168" t="s">
        <v>27</v>
      </c>
      <c r="N175" s="168" t="s">
        <v>27</v>
      </c>
      <c r="O175" s="168">
        <v>2</v>
      </c>
      <c r="P175" s="168">
        <v>2</v>
      </c>
      <c r="Q175" s="168">
        <v>2</v>
      </c>
      <c r="R175" s="168">
        <v>2</v>
      </c>
      <c r="S175" s="168">
        <v>2</v>
      </c>
      <c r="T175" s="168">
        <v>1</v>
      </c>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row>
    <row r="176" spans="1:107" s="89" customFormat="1" x14ac:dyDescent="0.25">
      <c r="A176" s="373"/>
      <c r="B176" s="376"/>
      <c r="C176" s="376"/>
      <c r="D176" s="132" t="s">
        <v>241</v>
      </c>
      <c r="E176" s="175" t="s">
        <v>3784</v>
      </c>
      <c r="F176" s="379"/>
      <c r="G176" s="168">
        <v>3</v>
      </c>
      <c r="H176" s="168">
        <v>3</v>
      </c>
      <c r="I176" s="168">
        <v>3</v>
      </c>
      <c r="J176" s="168">
        <v>3</v>
      </c>
      <c r="K176" s="168">
        <v>3</v>
      </c>
      <c r="L176" s="168" t="s">
        <v>27</v>
      </c>
      <c r="M176" s="168" t="s">
        <v>27</v>
      </c>
      <c r="N176" s="168" t="s">
        <v>27</v>
      </c>
      <c r="O176" s="168">
        <v>3</v>
      </c>
      <c r="P176" s="168">
        <v>3</v>
      </c>
      <c r="Q176" s="168">
        <v>3</v>
      </c>
      <c r="R176" s="168">
        <v>1</v>
      </c>
      <c r="S176" s="168">
        <v>3</v>
      </c>
      <c r="T176" s="168">
        <v>3</v>
      </c>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row>
    <row r="177" spans="1:107" s="89" customFormat="1" x14ac:dyDescent="0.25">
      <c r="A177" s="373"/>
      <c r="B177" s="376"/>
      <c r="C177" s="376"/>
      <c r="D177" s="132" t="s">
        <v>242</v>
      </c>
      <c r="E177" s="175" t="s">
        <v>3785</v>
      </c>
      <c r="F177" s="379"/>
      <c r="G177" s="168">
        <v>3</v>
      </c>
      <c r="H177" s="168">
        <v>3</v>
      </c>
      <c r="I177" s="168">
        <v>2</v>
      </c>
      <c r="J177" s="168">
        <v>2</v>
      </c>
      <c r="K177" s="168">
        <v>2</v>
      </c>
      <c r="L177" s="168" t="s">
        <v>27</v>
      </c>
      <c r="M177" s="168" t="s">
        <v>27</v>
      </c>
      <c r="N177" s="168" t="s">
        <v>27</v>
      </c>
      <c r="O177" s="168">
        <v>3</v>
      </c>
      <c r="P177" s="168">
        <v>2</v>
      </c>
      <c r="Q177" s="168">
        <v>2</v>
      </c>
      <c r="R177" s="168">
        <v>1</v>
      </c>
      <c r="S177" s="168">
        <v>3</v>
      </c>
      <c r="T177" s="168">
        <v>3</v>
      </c>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row>
    <row r="178" spans="1:107" s="89" customFormat="1" x14ac:dyDescent="0.25">
      <c r="A178" s="373"/>
      <c r="B178" s="376"/>
      <c r="C178" s="376"/>
      <c r="D178" s="132" t="s">
        <v>243</v>
      </c>
      <c r="E178" s="175" t="s">
        <v>3786</v>
      </c>
      <c r="F178" s="379"/>
      <c r="G178" s="168">
        <v>3</v>
      </c>
      <c r="H178" s="168">
        <v>2</v>
      </c>
      <c r="I178" s="168">
        <v>2</v>
      </c>
      <c r="J178" s="168">
        <v>2</v>
      </c>
      <c r="K178" s="168">
        <v>2</v>
      </c>
      <c r="L178" s="168" t="s">
        <v>27</v>
      </c>
      <c r="M178" s="168" t="s">
        <v>27</v>
      </c>
      <c r="N178" s="168" t="s">
        <v>27</v>
      </c>
      <c r="O178" s="168">
        <v>2</v>
      </c>
      <c r="P178" s="168">
        <v>2</v>
      </c>
      <c r="Q178" s="168">
        <v>2</v>
      </c>
      <c r="R178" s="168">
        <v>1</v>
      </c>
      <c r="S178" s="168">
        <v>3</v>
      </c>
      <c r="T178" s="168">
        <v>2</v>
      </c>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row>
    <row r="179" spans="1:107" s="89" customFormat="1" x14ac:dyDescent="0.25">
      <c r="A179" s="373"/>
      <c r="B179" s="376"/>
      <c r="C179" s="376"/>
      <c r="D179" s="132" t="s">
        <v>244</v>
      </c>
      <c r="E179" s="175" t="s">
        <v>3787</v>
      </c>
      <c r="F179" s="379"/>
      <c r="G179" s="168">
        <v>2</v>
      </c>
      <c r="H179" s="168">
        <v>2</v>
      </c>
      <c r="I179" s="168">
        <v>2</v>
      </c>
      <c r="J179" s="168">
        <v>2</v>
      </c>
      <c r="K179" s="168">
        <v>2</v>
      </c>
      <c r="L179" s="168" t="s">
        <v>27</v>
      </c>
      <c r="M179" s="168" t="s">
        <v>27</v>
      </c>
      <c r="N179" s="168" t="s">
        <v>27</v>
      </c>
      <c r="O179" s="168">
        <v>2</v>
      </c>
      <c r="P179" s="168">
        <v>2</v>
      </c>
      <c r="Q179" s="168">
        <v>2</v>
      </c>
      <c r="R179" s="168">
        <v>1</v>
      </c>
      <c r="S179" s="168">
        <v>2</v>
      </c>
      <c r="T179" s="168">
        <v>2</v>
      </c>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row>
    <row r="180" spans="1:107" s="89" customFormat="1" x14ac:dyDescent="0.25">
      <c r="A180" s="373"/>
      <c r="B180" s="376"/>
      <c r="C180" s="376"/>
      <c r="D180" s="132" t="s">
        <v>239</v>
      </c>
      <c r="E180" s="111"/>
      <c r="F180" s="380"/>
      <c r="G180" s="181">
        <f>SUM(G175,G176,G177,G178,G179)/5</f>
        <v>2.6</v>
      </c>
      <c r="H180" s="181">
        <f t="shared" ref="H180:S180" si="13">SUM(H175,H176,H177,H178,H179)/5</f>
        <v>2.4</v>
      </c>
      <c r="I180" s="181">
        <f t="shared" si="13"/>
        <v>2.2000000000000002</v>
      </c>
      <c r="J180" s="181">
        <f t="shared" si="13"/>
        <v>2.2000000000000002</v>
      </c>
      <c r="K180" s="181">
        <f t="shared" si="13"/>
        <v>2.4</v>
      </c>
      <c r="L180" s="181">
        <f t="shared" si="13"/>
        <v>0</v>
      </c>
      <c r="M180" s="181">
        <f t="shared" si="13"/>
        <v>0</v>
      </c>
      <c r="N180" s="181">
        <f t="shared" si="13"/>
        <v>0</v>
      </c>
      <c r="O180" s="181">
        <f t="shared" si="13"/>
        <v>2.4</v>
      </c>
      <c r="P180" s="181">
        <f t="shared" si="13"/>
        <v>2.2000000000000002</v>
      </c>
      <c r="Q180" s="181">
        <f t="shared" si="13"/>
        <v>2.2000000000000002</v>
      </c>
      <c r="R180" s="181">
        <f t="shared" si="13"/>
        <v>1.2</v>
      </c>
      <c r="S180" s="181">
        <f t="shared" si="13"/>
        <v>2.6</v>
      </c>
      <c r="T180" s="181">
        <f>SUM(T175,T176,T177,T178,T179)/5</f>
        <v>2.2000000000000002</v>
      </c>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row>
    <row r="181" spans="1:107" s="89" customFormat="1" x14ac:dyDescent="0.25">
      <c r="A181" s="373" t="s">
        <v>245</v>
      </c>
      <c r="B181" s="376" t="s">
        <v>3788</v>
      </c>
      <c r="C181" s="376" t="s">
        <v>3789</v>
      </c>
      <c r="D181" s="132" t="s">
        <v>247</v>
      </c>
      <c r="E181" s="175" t="s">
        <v>3790</v>
      </c>
      <c r="F181" s="378" t="s">
        <v>26</v>
      </c>
      <c r="G181" s="168">
        <v>3</v>
      </c>
      <c r="H181" s="168">
        <v>2</v>
      </c>
      <c r="I181" s="168">
        <v>1</v>
      </c>
      <c r="J181" s="168">
        <v>2</v>
      </c>
      <c r="K181" s="168">
        <v>1</v>
      </c>
      <c r="L181" s="168" t="s">
        <v>27</v>
      </c>
      <c r="M181" s="168" t="s">
        <v>27</v>
      </c>
      <c r="N181" s="168" t="s">
        <v>27</v>
      </c>
      <c r="O181" s="168">
        <v>1</v>
      </c>
      <c r="P181" s="168">
        <v>1</v>
      </c>
      <c r="Q181" s="168">
        <v>1</v>
      </c>
      <c r="R181" s="168">
        <v>1</v>
      </c>
      <c r="S181" s="168">
        <v>1</v>
      </c>
      <c r="T181" s="168">
        <v>1</v>
      </c>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row>
    <row r="182" spans="1:107" s="89" customFormat="1" x14ac:dyDescent="0.25">
      <c r="A182" s="373"/>
      <c r="B182" s="376"/>
      <c r="C182" s="376"/>
      <c r="D182" s="132" t="s">
        <v>248</v>
      </c>
      <c r="E182" s="175" t="s">
        <v>1720</v>
      </c>
      <c r="F182" s="379"/>
      <c r="G182" s="168">
        <v>2</v>
      </c>
      <c r="H182" s="168">
        <v>2</v>
      </c>
      <c r="I182" s="168">
        <v>2</v>
      </c>
      <c r="J182" s="168">
        <v>2</v>
      </c>
      <c r="K182" s="168">
        <v>2</v>
      </c>
      <c r="L182" s="168" t="s">
        <v>27</v>
      </c>
      <c r="M182" s="168" t="s">
        <v>27</v>
      </c>
      <c r="N182" s="168" t="s">
        <v>27</v>
      </c>
      <c r="O182" s="168">
        <v>1</v>
      </c>
      <c r="P182" s="168">
        <v>1</v>
      </c>
      <c r="Q182" s="168">
        <v>1</v>
      </c>
      <c r="R182" s="168">
        <v>1</v>
      </c>
      <c r="S182" s="168">
        <v>2</v>
      </c>
      <c r="T182" s="168">
        <v>2</v>
      </c>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row>
    <row r="183" spans="1:107" s="89" customFormat="1" x14ac:dyDescent="0.25">
      <c r="A183" s="373"/>
      <c r="B183" s="376"/>
      <c r="C183" s="376"/>
      <c r="D183" s="132" t="s">
        <v>249</v>
      </c>
      <c r="E183" s="175" t="s">
        <v>1721</v>
      </c>
      <c r="F183" s="379"/>
      <c r="G183" s="168">
        <v>3</v>
      </c>
      <c r="H183" s="168">
        <v>3</v>
      </c>
      <c r="I183" s="168">
        <v>2</v>
      </c>
      <c r="J183" s="168">
        <v>2</v>
      </c>
      <c r="K183" s="168">
        <v>2</v>
      </c>
      <c r="L183" s="168" t="s">
        <v>27</v>
      </c>
      <c r="M183" s="168" t="s">
        <v>27</v>
      </c>
      <c r="N183" s="168" t="s">
        <v>27</v>
      </c>
      <c r="O183" s="168">
        <v>3</v>
      </c>
      <c r="P183" s="168">
        <v>2</v>
      </c>
      <c r="Q183" s="168">
        <v>2</v>
      </c>
      <c r="R183" s="168">
        <v>2</v>
      </c>
      <c r="S183" s="168">
        <v>3</v>
      </c>
      <c r="T183" s="168">
        <v>3</v>
      </c>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row>
    <row r="184" spans="1:107" s="89" customFormat="1" x14ac:dyDescent="0.25">
      <c r="A184" s="373"/>
      <c r="B184" s="376"/>
      <c r="C184" s="376"/>
      <c r="D184" s="132" t="s">
        <v>250</v>
      </c>
      <c r="E184" s="175" t="s">
        <v>3791</v>
      </c>
      <c r="F184" s="379"/>
      <c r="G184" s="168">
        <v>2</v>
      </c>
      <c r="H184" s="168">
        <v>2</v>
      </c>
      <c r="I184" s="168">
        <v>2</v>
      </c>
      <c r="J184" s="168">
        <v>2</v>
      </c>
      <c r="K184" s="168">
        <v>2</v>
      </c>
      <c r="L184" s="168" t="s">
        <v>27</v>
      </c>
      <c r="M184" s="168" t="s">
        <v>27</v>
      </c>
      <c r="N184" s="168" t="s">
        <v>27</v>
      </c>
      <c r="O184" s="168">
        <v>2</v>
      </c>
      <c r="P184" s="168">
        <v>2</v>
      </c>
      <c r="Q184" s="168">
        <v>2</v>
      </c>
      <c r="R184" s="168">
        <v>1</v>
      </c>
      <c r="S184" s="168">
        <v>2</v>
      </c>
      <c r="T184" s="168">
        <v>2</v>
      </c>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row>
    <row r="185" spans="1:107" s="89" customFormat="1" x14ac:dyDescent="0.25">
      <c r="A185" s="373"/>
      <c r="B185" s="376"/>
      <c r="C185" s="376"/>
      <c r="D185" s="132" t="s">
        <v>251</v>
      </c>
      <c r="E185" s="175" t="s">
        <v>3792</v>
      </c>
      <c r="F185" s="379"/>
      <c r="G185" s="168">
        <v>2</v>
      </c>
      <c r="H185" s="168">
        <v>2</v>
      </c>
      <c r="I185" s="168">
        <v>2</v>
      </c>
      <c r="J185" s="168">
        <v>2</v>
      </c>
      <c r="K185" s="168">
        <v>2</v>
      </c>
      <c r="L185" s="168" t="s">
        <v>27</v>
      </c>
      <c r="M185" s="168" t="s">
        <v>27</v>
      </c>
      <c r="N185" s="168" t="s">
        <v>27</v>
      </c>
      <c r="O185" s="168">
        <v>2</v>
      </c>
      <c r="P185" s="168">
        <v>2</v>
      </c>
      <c r="Q185" s="168">
        <v>2</v>
      </c>
      <c r="R185" s="168">
        <v>1</v>
      </c>
      <c r="S185" s="168">
        <v>2</v>
      </c>
      <c r="T185" s="168">
        <v>2</v>
      </c>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row>
    <row r="186" spans="1:107" s="89" customFormat="1" x14ac:dyDescent="0.25">
      <c r="A186" s="373"/>
      <c r="B186" s="376"/>
      <c r="C186" s="376"/>
      <c r="D186" s="132" t="s">
        <v>245</v>
      </c>
      <c r="E186" s="82"/>
      <c r="F186" s="379"/>
      <c r="G186" s="181">
        <f>SUM(G181:G185)/5</f>
        <v>2.4</v>
      </c>
      <c r="H186" s="181">
        <f t="shared" ref="H186:T186" si="14">SUM(H181:H185)/5</f>
        <v>2.2000000000000002</v>
      </c>
      <c r="I186" s="181">
        <f t="shared" si="14"/>
        <v>1.8</v>
      </c>
      <c r="J186" s="181">
        <f t="shared" si="14"/>
        <v>2</v>
      </c>
      <c r="K186" s="181">
        <f t="shared" si="14"/>
        <v>1.8</v>
      </c>
      <c r="L186" s="181">
        <f t="shared" si="14"/>
        <v>0</v>
      </c>
      <c r="M186" s="181">
        <f t="shared" si="14"/>
        <v>0</v>
      </c>
      <c r="N186" s="181">
        <f t="shared" si="14"/>
        <v>0</v>
      </c>
      <c r="O186" s="181">
        <f t="shared" si="14"/>
        <v>1.8</v>
      </c>
      <c r="P186" s="181">
        <f t="shared" si="14"/>
        <v>1.6</v>
      </c>
      <c r="Q186" s="181">
        <f t="shared" si="14"/>
        <v>1.6</v>
      </c>
      <c r="R186" s="181">
        <f t="shared" si="14"/>
        <v>1.2</v>
      </c>
      <c r="S186" s="181">
        <f t="shared" si="14"/>
        <v>2</v>
      </c>
      <c r="T186" s="181">
        <f t="shared" si="14"/>
        <v>2</v>
      </c>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row>
    <row r="187" spans="1:107" s="89" customFormat="1" x14ac:dyDescent="0.25">
      <c r="A187" s="373" t="s">
        <v>252</v>
      </c>
      <c r="B187" s="376" t="s">
        <v>3793</v>
      </c>
      <c r="C187" s="376" t="s">
        <v>3794</v>
      </c>
      <c r="D187" s="132" t="s">
        <v>253</v>
      </c>
      <c r="E187" s="175" t="s">
        <v>3795</v>
      </c>
      <c r="F187" s="378" t="s">
        <v>73</v>
      </c>
      <c r="G187" s="168">
        <v>3</v>
      </c>
      <c r="H187" s="168">
        <v>3</v>
      </c>
      <c r="I187" s="168">
        <v>2</v>
      </c>
      <c r="J187" s="168">
        <v>2</v>
      </c>
      <c r="K187" s="168">
        <v>3</v>
      </c>
      <c r="L187" s="168">
        <v>1</v>
      </c>
      <c r="M187" s="168">
        <v>1</v>
      </c>
      <c r="N187" s="168" t="s">
        <v>27</v>
      </c>
      <c r="O187" s="168">
        <v>1</v>
      </c>
      <c r="P187" s="168">
        <v>1</v>
      </c>
      <c r="Q187" s="178">
        <v>1</v>
      </c>
      <c r="R187" s="168">
        <v>2</v>
      </c>
      <c r="S187" s="168">
        <v>3</v>
      </c>
      <c r="T187" s="168">
        <v>1</v>
      </c>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row>
    <row r="188" spans="1:107" s="89" customFormat="1" x14ac:dyDescent="0.25">
      <c r="A188" s="373"/>
      <c r="B188" s="376"/>
      <c r="C188" s="376"/>
      <c r="D188" s="132" t="s">
        <v>254</v>
      </c>
      <c r="E188" s="175" t="s">
        <v>3796</v>
      </c>
      <c r="F188" s="379"/>
      <c r="G188" s="168">
        <v>3</v>
      </c>
      <c r="H188" s="168">
        <v>3</v>
      </c>
      <c r="I188" s="168">
        <v>2</v>
      </c>
      <c r="J188" s="168">
        <v>2</v>
      </c>
      <c r="K188" s="168">
        <v>3</v>
      </c>
      <c r="L188" s="168">
        <v>1</v>
      </c>
      <c r="M188" s="168">
        <v>1</v>
      </c>
      <c r="N188" s="168" t="s">
        <v>27</v>
      </c>
      <c r="O188" s="168">
        <v>1</v>
      </c>
      <c r="P188" s="168">
        <v>1</v>
      </c>
      <c r="Q188" s="178">
        <v>1</v>
      </c>
      <c r="R188" s="168">
        <v>2</v>
      </c>
      <c r="S188" s="168">
        <v>3</v>
      </c>
      <c r="T188" s="168">
        <v>1</v>
      </c>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row>
    <row r="189" spans="1:107" s="89" customFormat="1" x14ac:dyDescent="0.25">
      <c r="A189" s="373"/>
      <c r="B189" s="376"/>
      <c r="C189" s="376"/>
      <c r="D189" s="132" t="s">
        <v>255</v>
      </c>
      <c r="E189" s="175" t="s">
        <v>3797</v>
      </c>
      <c r="F189" s="379"/>
      <c r="G189" s="168">
        <v>3</v>
      </c>
      <c r="H189" s="168">
        <v>3</v>
      </c>
      <c r="I189" s="168">
        <v>2</v>
      </c>
      <c r="J189" s="168">
        <v>2</v>
      </c>
      <c r="K189" s="168">
        <v>3</v>
      </c>
      <c r="L189" s="168">
        <v>1</v>
      </c>
      <c r="M189" s="168">
        <v>1</v>
      </c>
      <c r="N189" s="168" t="s">
        <v>27</v>
      </c>
      <c r="O189" s="168">
        <v>1</v>
      </c>
      <c r="P189" s="168">
        <v>1</v>
      </c>
      <c r="Q189" s="178">
        <v>1</v>
      </c>
      <c r="R189" s="168">
        <v>2</v>
      </c>
      <c r="S189" s="168">
        <v>3</v>
      </c>
      <c r="T189" s="168">
        <v>1</v>
      </c>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row>
    <row r="190" spans="1:107" s="89" customFormat="1" x14ac:dyDescent="0.25">
      <c r="A190" s="373"/>
      <c r="B190" s="376"/>
      <c r="C190" s="376"/>
      <c r="D190" s="132" t="s">
        <v>256</v>
      </c>
      <c r="E190" s="175" t="s">
        <v>3798</v>
      </c>
      <c r="F190" s="379"/>
      <c r="G190" s="168">
        <v>3</v>
      </c>
      <c r="H190" s="168">
        <v>3</v>
      </c>
      <c r="I190" s="168">
        <v>2</v>
      </c>
      <c r="J190" s="168">
        <v>2</v>
      </c>
      <c r="K190" s="168">
        <v>3</v>
      </c>
      <c r="L190" s="168">
        <v>1</v>
      </c>
      <c r="M190" s="168">
        <v>1</v>
      </c>
      <c r="N190" s="168" t="s">
        <v>27</v>
      </c>
      <c r="O190" s="168">
        <v>1</v>
      </c>
      <c r="P190" s="168">
        <v>1</v>
      </c>
      <c r="Q190" s="178">
        <v>1</v>
      </c>
      <c r="R190" s="168">
        <v>2</v>
      </c>
      <c r="S190" s="168">
        <v>3</v>
      </c>
      <c r="T190" s="168">
        <v>2</v>
      </c>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row>
    <row r="191" spans="1:107" s="89" customFormat="1" x14ac:dyDescent="0.25">
      <c r="A191" s="373"/>
      <c r="B191" s="376"/>
      <c r="C191" s="376"/>
      <c r="D191" s="132" t="s">
        <v>252</v>
      </c>
      <c r="E191" s="111"/>
      <c r="F191" s="380"/>
      <c r="G191" s="181">
        <f>SUM(G187,G188,G189,G190)/4</f>
        <v>3</v>
      </c>
      <c r="H191" s="181">
        <f t="shared" ref="H191:T191" si="15">SUM(H187,H188,H189,H190)/4</f>
        <v>3</v>
      </c>
      <c r="I191" s="181">
        <f t="shared" si="15"/>
        <v>2</v>
      </c>
      <c r="J191" s="181">
        <f t="shared" si="15"/>
        <v>2</v>
      </c>
      <c r="K191" s="181">
        <f t="shared" si="15"/>
        <v>3</v>
      </c>
      <c r="L191" s="181">
        <f t="shared" si="15"/>
        <v>1</v>
      </c>
      <c r="M191" s="181">
        <f t="shared" si="15"/>
        <v>1</v>
      </c>
      <c r="N191" s="181">
        <f t="shared" si="15"/>
        <v>0</v>
      </c>
      <c r="O191" s="181">
        <f t="shared" si="15"/>
        <v>1</v>
      </c>
      <c r="P191" s="181">
        <f t="shared" si="15"/>
        <v>1</v>
      </c>
      <c r="Q191" s="181">
        <f t="shared" si="15"/>
        <v>1</v>
      </c>
      <c r="R191" s="181">
        <f t="shared" si="15"/>
        <v>2</v>
      </c>
      <c r="S191" s="181">
        <f t="shared" si="15"/>
        <v>3</v>
      </c>
      <c r="T191" s="181">
        <f t="shared" si="15"/>
        <v>1.25</v>
      </c>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row>
    <row r="192" spans="1:107" s="89" customFormat="1" x14ac:dyDescent="0.25">
      <c r="A192" s="373" t="s">
        <v>257</v>
      </c>
      <c r="B192" s="376" t="s">
        <v>1587</v>
      </c>
      <c r="C192" s="376" t="s">
        <v>1588</v>
      </c>
      <c r="D192" s="132" t="s">
        <v>258</v>
      </c>
      <c r="E192" s="175" t="s">
        <v>3799</v>
      </c>
      <c r="F192" s="378" t="s">
        <v>73</v>
      </c>
      <c r="G192" s="168">
        <v>3</v>
      </c>
      <c r="H192" s="168">
        <v>3</v>
      </c>
      <c r="I192" s="168">
        <v>2</v>
      </c>
      <c r="J192" s="168">
        <v>2</v>
      </c>
      <c r="K192" s="168">
        <v>3</v>
      </c>
      <c r="L192" s="168">
        <v>1</v>
      </c>
      <c r="M192" s="168">
        <v>1</v>
      </c>
      <c r="N192" s="168" t="s">
        <v>27</v>
      </c>
      <c r="O192" s="168">
        <v>1</v>
      </c>
      <c r="P192" s="168">
        <v>1</v>
      </c>
      <c r="Q192" s="178">
        <v>1</v>
      </c>
      <c r="R192" s="168">
        <v>2</v>
      </c>
      <c r="S192" s="168">
        <v>3</v>
      </c>
      <c r="T192" s="168">
        <v>1</v>
      </c>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row>
    <row r="193" spans="1:107" s="89" customFormat="1" x14ac:dyDescent="0.25">
      <c r="A193" s="373"/>
      <c r="B193" s="376"/>
      <c r="C193" s="376"/>
      <c r="D193" s="132" t="s">
        <v>259</v>
      </c>
      <c r="E193" s="175" t="s">
        <v>3800</v>
      </c>
      <c r="F193" s="379"/>
      <c r="G193" s="168">
        <v>3</v>
      </c>
      <c r="H193" s="168">
        <v>3</v>
      </c>
      <c r="I193" s="168">
        <v>2</v>
      </c>
      <c r="J193" s="168">
        <v>2</v>
      </c>
      <c r="K193" s="168">
        <v>3</v>
      </c>
      <c r="L193" s="168">
        <v>1</v>
      </c>
      <c r="M193" s="168">
        <v>1</v>
      </c>
      <c r="N193" s="168" t="s">
        <v>27</v>
      </c>
      <c r="O193" s="168">
        <v>1</v>
      </c>
      <c r="P193" s="168">
        <v>1</v>
      </c>
      <c r="Q193" s="178">
        <v>1</v>
      </c>
      <c r="R193" s="168">
        <v>2</v>
      </c>
      <c r="S193" s="168">
        <v>3</v>
      </c>
      <c r="T193" s="168">
        <v>1</v>
      </c>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row>
    <row r="194" spans="1:107" s="89" customFormat="1" x14ac:dyDescent="0.25">
      <c r="A194" s="373"/>
      <c r="B194" s="376"/>
      <c r="C194" s="376"/>
      <c r="D194" s="132" t="s">
        <v>260</v>
      </c>
      <c r="E194" s="175" t="s">
        <v>987</v>
      </c>
      <c r="F194" s="379"/>
      <c r="G194" s="168">
        <v>3</v>
      </c>
      <c r="H194" s="168">
        <v>3</v>
      </c>
      <c r="I194" s="168">
        <v>2</v>
      </c>
      <c r="J194" s="168">
        <v>2</v>
      </c>
      <c r="K194" s="168">
        <v>3</v>
      </c>
      <c r="L194" s="168">
        <v>1</v>
      </c>
      <c r="M194" s="168">
        <v>1</v>
      </c>
      <c r="N194" s="168" t="s">
        <v>27</v>
      </c>
      <c r="O194" s="168">
        <v>1</v>
      </c>
      <c r="P194" s="168">
        <v>1</v>
      </c>
      <c r="Q194" s="178">
        <v>1</v>
      </c>
      <c r="R194" s="168">
        <v>2</v>
      </c>
      <c r="S194" s="168">
        <v>3</v>
      </c>
      <c r="T194" s="168">
        <v>1</v>
      </c>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row>
    <row r="195" spans="1:107" s="89" customFormat="1" x14ac:dyDescent="0.25">
      <c r="A195" s="373"/>
      <c r="B195" s="376"/>
      <c r="C195" s="376"/>
      <c r="D195" s="132" t="s">
        <v>261</v>
      </c>
      <c r="E195" s="175" t="s">
        <v>3801</v>
      </c>
      <c r="F195" s="379"/>
      <c r="G195" s="168">
        <v>3</v>
      </c>
      <c r="H195" s="168">
        <v>3</v>
      </c>
      <c r="I195" s="168">
        <v>2</v>
      </c>
      <c r="J195" s="168">
        <v>2</v>
      </c>
      <c r="K195" s="168">
        <v>3</v>
      </c>
      <c r="L195" s="168">
        <v>1</v>
      </c>
      <c r="M195" s="168">
        <v>1</v>
      </c>
      <c r="N195" s="168" t="s">
        <v>27</v>
      </c>
      <c r="O195" s="168">
        <v>1</v>
      </c>
      <c r="P195" s="168">
        <v>1</v>
      </c>
      <c r="Q195" s="178">
        <v>1</v>
      </c>
      <c r="R195" s="168">
        <v>2</v>
      </c>
      <c r="S195" s="168">
        <v>3</v>
      </c>
      <c r="T195" s="168">
        <v>2</v>
      </c>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row>
    <row r="196" spans="1:107" s="89" customFormat="1" x14ac:dyDescent="0.25">
      <c r="A196" s="373"/>
      <c r="B196" s="376"/>
      <c r="C196" s="376"/>
      <c r="D196" s="132" t="s">
        <v>257</v>
      </c>
      <c r="E196" s="111"/>
      <c r="F196" s="380"/>
      <c r="G196" s="181">
        <f>SUM(G192,G193,G194,G195)/4</f>
        <v>3</v>
      </c>
      <c r="H196" s="181">
        <f t="shared" ref="H196:T196" si="16">SUM(H192,H193,H194,H195)/4</f>
        <v>3</v>
      </c>
      <c r="I196" s="181">
        <f t="shared" si="16"/>
        <v>2</v>
      </c>
      <c r="J196" s="181">
        <f t="shared" si="16"/>
        <v>2</v>
      </c>
      <c r="K196" s="181">
        <f t="shared" si="16"/>
        <v>3</v>
      </c>
      <c r="L196" s="181">
        <f t="shared" si="16"/>
        <v>1</v>
      </c>
      <c r="M196" s="181">
        <f t="shared" si="16"/>
        <v>1</v>
      </c>
      <c r="N196" s="181">
        <f t="shared" si="16"/>
        <v>0</v>
      </c>
      <c r="O196" s="181">
        <f t="shared" si="16"/>
        <v>1</v>
      </c>
      <c r="P196" s="181">
        <f t="shared" si="16"/>
        <v>1</v>
      </c>
      <c r="Q196" s="181">
        <f t="shared" si="16"/>
        <v>1</v>
      </c>
      <c r="R196" s="181">
        <f t="shared" si="16"/>
        <v>2</v>
      </c>
      <c r="S196" s="181">
        <f t="shared" si="16"/>
        <v>3</v>
      </c>
      <c r="T196" s="181">
        <f t="shared" si="16"/>
        <v>1.25</v>
      </c>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row>
    <row r="197" spans="1:107" s="89" customFormat="1" x14ac:dyDescent="0.25">
      <c r="A197" s="373" t="s">
        <v>262</v>
      </c>
      <c r="B197" s="376" t="s">
        <v>3802</v>
      </c>
      <c r="C197" s="376" t="s">
        <v>3803</v>
      </c>
      <c r="D197" s="132" t="s">
        <v>263</v>
      </c>
      <c r="E197" s="175" t="s">
        <v>3804</v>
      </c>
      <c r="F197" s="377" t="s">
        <v>73</v>
      </c>
      <c r="G197" s="168">
        <v>3</v>
      </c>
      <c r="H197" s="168">
        <v>3</v>
      </c>
      <c r="I197" s="168">
        <v>2</v>
      </c>
      <c r="J197" s="168">
        <v>2</v>
      </c>
      <c r="K197" s="168">
        <v>3</v>
      </c>
      <c r="L197" s="168">
        <v>1</v>
      </c>
      <c r="M197" s="168">
        <v>1</v>
      </c>
      <c r="N197" s="168" t="s">
        <v>27</v>
      </c>
      <c r="O197" s="168">
        <v>1</v>
      </c>
      <c r="P197" s="178">
        <v>1</v>
      </c>
      <c r="Q197" s="168">
        <v>1</v>
      </c>
      <c r="R197" s="168">
        <v>2</v>
      </c>
      <c r="S197" s="168">
        <v>3</v>
      </c>
      <c r="T197" s="168">
        <v>1</v>
      </c>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row>
    <row r="198" spans="1:107" s="89" customFormat="1" x14ac:dyDescent="0.25">
      <c r="A198" s="373"/>
      <c r="B198" s="376"/>
      <c r="C198" s="376"/>
      <c r="D198" s="132" t="s">
        <v>264</v>
      </c>
      <c r="E198" s="175" t="s">
        <v>3805</v>
      </c>
      <c r="F198" s="377"/>
      <c r="G198" s="168">
        <v>3</v>
      </c>
      <c r="H198" s="168">
        <v>3</v>
      </c>
      <c r="I198" s="168">
        <v>2</v>
      </c>
      <c r="J198" s="168">
        <v>2</v>
      </c>
      <c r="K198" s="168">
        <v>3</v>
      </c>
      <c r="L198" s="168">
        <v>1</v>
      </c>
      <c r="M198" s="168">
        <v>1</v>
      </c>
      <c r="N198" s="168" t="s">
        <v>27</v>
      </c>
      <c r="O198" s="168">
        <v>1</v>
      </c>
      <c r="P198" s="178">
        <v>1</v>
      </c>
      <c r="Q198" s="168">
        <v>1</v>
      </c>
      <c r="R198" s="168">
        <v>2</v>
      </c>
      <c r="S198" s="168">
        <v>3</v>
      </c>
      <c r="T198" s="168">
        <v>1</v>
      </c>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row>
    <row r="199" spans="1:107" s="89" customFormat="1" x14ac:dyDescent="0.25">
      <c r="A199" s="373"/>
      <c r="B199" s="376"/>
      <c r="C199" s="376"/>
      <c r="D199" s="132" t="s">
        <v>265</v>
      </c>
      <c r="E199" s="175" t="s">
        <v>3806</v>
      </c>
      <c r="F199" s="377"/>
      <c r="G199" s="168">
        <v>3</v>
      </c>
      <c r="H199" s="168">
        <v>3</v>
      </c>
      <c r="I199" s="168">
        <v>2</v>
      </c>
      <c r="J199" s="168">
        <v>2</v>
      </c>
      <c r="K199" s="168">
        <v>3</v>
      </c>
      <c r="L199" s="168">
        <v>1</v>
      </c>
      <c r="M199" s="168">
        <v>1</v>
      </c>
      <c r="N199" s="168" t="s">
        <v>27</v>
      </c>
      <c r="O199" s="168">
        <v>1</v>
      </c>
      <c r="P199" s="178">
        <v>1</v>
      </c>
      <c r="Q199" s="168">
        <v>1</v>
      </c>
      <c r="R199" s="168">
        <v>2</v>
      </c>
      <c r="S199" s="168">
        <v>3</v>
      </c>
      <c r="T199" s="168">
        <v>1</v>
      </c>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row>
    <row r="200" spans="1:107" s="89" customFormat="1" x14ac:dyDescent="0.25">
      <c r="A200" s="373"/>
      <c r="B200" s="376"/>
      <c r="C200" s="376"/>
      <c r="D200" s="183" t="s">
        <v>1592</v>
      </c>
      <c r="E200" s="175" t="s">
        <v>3807</v>
      </c>
      <c r="F200" s="377"/>
      <c r="G200" s="168">
        <v>3</v>
      </c>
      <c r="H200" s="168">
        <v>3</v>
      </c>
      <c r="I200" s="168">
        <v>2</v>
      </c>
      <c r="J200" s="168">
        <v>2</v>
      </c>
      <c r="K200" s="168">
        <v>3</v>
      </c>
      <c r="L200" s="168">
        <v>1</v>
      </c>
      <c r="M200" s="168">
        <v>1</v>
      </c>
      <c r="N200" s="168" t="s">
        <v>27</v>
      </c>
      <c r="O200" s="168">
        <v>1</v>
      </c>
      <c r="P200" s="178">
        <v>1</v>
      </c>
      <c r="Q200" s="168">
        <v>1</v>
      </c>
      <c r="R200" s="168">
        <v>2</v>
      </c>
      <c r="S200" s="168">
        <v>3</v>
      </c>
      <c r="T200" s="168">
        <v>2</v>
      </c>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row>
    <row r="201" spans="1:107" s="89" customFormat="1" x14ac:dyDescent="0.25">
      <c r="A201" s="373"/>
      <c r="B201" s="376"/>
      <c r="C201" s="376"/>
      <c r="D201" s="132" t="s">
        <v>262</v>
      </c>
      <c r="E201" s="111"/>
      <c r="F201" s="377"/>
      <c r="G201" s="181">
        <f>SUM(G197,G198,G199,G200)/4</f>
        <v>3</v>
      </c>
      <c r="H201" s="181">
        <f t="shared" ref="H201:T201" si="17">SUM(H197,H198,H199,H200)/4</f>
        <v>3</v>
      </c>
      <c r="I201" s="181">
        <f t="shared" si="17"/>
        <v>2</v>
      </c>
      <c r="J201" s="181">
        <f t="shared" si="17"/>
        <v>2</v>
      </c>
      <c r="K201" s="181">
        <f t="shared" si="17"/>
        <v>3</v>
      </c>
      <c r="L201" s="181">
        <f t="shared" si="17"/>
        <v>1</v>
      </c>
      <c r="M201" s="181">
        <f t="shared" si="17"/>
        <v>1</v>
      </c>
      <c r="N201" s="181">
        <f t="shared" si="17"/>
        <v>0</v>
      </c>
      <c r="O201" s="181">
        <f t="shared" si="17"/>
        <v>1</v>
      </c>
      <c r="P201" s="181">
        <f t="shared" si="17"/>
        <v>1</v>
      </c>
      <c r="Q201" s="181">
        <f t="shared" si="17"/>
        <v>1</v>
      </c>
      <c r="R201" s="181">
        <f t="shared" si="17"/>
        <v>2</v>
      </c>
      <c r="S201" s="181">
        <f t="shared" si="17"/>
        <v>3</v>
      </c>
      <c r="T201" s="181">
        <f t="shared" si="17"/>
        <v>1.25</v>
      </c>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row>
    <row r="202" spans="1:107" s="89" customFormat="1" x14ac:dyDescent="0.25">
      <c r="A202" s="373" t="s">
        <v>266</v>
      </c>
      <c r="B202" s="370" t="s">
        <v>3035</v>
      </c>
      <c r="C202" s="370" t="s">
        <v>1125</v>
      </c>
      <c r="D202" s="132" t="s">
        <v>267</v>
      </c>
      <c r="E202" s="175" t="s">
        <v>3808</v>
      </c>
      <c r="F202" s="377" t="s">
        <v>26</v>
      </c>
      <c r="G202" s="168">
        <v>3</v>
      </c>
      <c r="H202" s="168">
        <v>3</v>
      </c>
      <c r="I202" s="168">
        <v>2</v>
      </c>
      <c r="J202" s="168">
        <v>3</v>
      </c>
      <c r="K202" s="168" t="s">
        <v>27</v>
      </c>
      <c r="L202" s="168" t="s">
        <v>27</v>
      </c>
      <c r="M202" s="168" t="s">
        <v>27</v>
      </c>
      <c r="N202" s="168" t="s">
        <v>27</v>
      </c>
      <c r="O202" s="168" t="s">
        <v>27</v>
      </c>
      <c r="P202" s="168" t="s">
        <v>27</v>
      </c>
      <c r="Q202" s="168" t="s">
        <v>27</v>
      </c>
      <c r="R202" s="168">
        <v>1</v>
      </c>
      <c r="S202" s="168">
        <v>3</v>
      </c>
      <c r="T202" s="168">
        <v>2</v>
      </c>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row>
    <row r="203" spans="1:107" s="89" customFormat="1" x14ac:dyDescent="0.25">
      <c r="A203" s="373"/>
      <c r="B203" s="370"/>
      <c r="C203" s="370"/>
      <c r="D203" s="132" t="s">
        <v>268</v>
      </c>
      <c r="E203" s="175" t="s">
        <v>3037</v>
      </c>
      <c r="F203" s="377"/>
      <c r="G203" s="168">
        <v>3</v>
      </c>
      <c r="H203" s="168">
        <v>3</v>
      </c>
      <c r="I203" s="168">
        <v>2</v>
      </c>
      <c r="J203" s="168">
        <v>3</v>
      </c>
      <c r="K203" s="168" t="s">
        <v>27</v>
      </c>
      <c r="L203" s="168" t="s">
        <v>27</v>
      </c>
      <c r="M203" s="168" t="s">
        <v>27</v>
      </c>
      <c r="N203" s="168" t="s">
        <v>27</v>
      </c>
      <c r="O203" s="168" t="s">
        <v>27</v>
      </c>
      <c r="P203" s="168" t="s">
        <v>27</v>
      </c>
      <c r="Q203" s="168" t="s">
        <v>27</v>
      </c>
      <c r="R203" s="168">
        <v>1</v>
      </c>
      <c r="S203" s="168">
        <v>3</v>
      </c>
      <c r="T203" s="168">
        <v>2</v>
      </c>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row>
    <row r="204" spans="1:107" s="89" customFormat="1" ht="24" x14ac:dyDescent="0.25">
      <c r="A204" s="373"/>
      <c r="B204" s="370"/>
      <c r="C204" s="370"/>
      <c r="D204" s="132" t="s">
        <v>269</v>
      </c>
      <c r="E204" s="83" t="s">
        <v>3038</v>
      </c>
      <c r="F204" s="377"/>
      <c r="G204" s="168">
        <v>3</v>
      </c>
      <c r="H204" s="168">
        <v>3</v>
      </c>
      <c r="I204" s="168">
        <v>2</v>
      </c>
      <c r="J204" s="168">
        <v>3</v>
      </c>
      <c r="K204" s="168" t="s">
        <v>27</v>
      </c>
      <c r="L204" s="168" t="s">
        <v>27</v>
      </c>
      <c r="M204" s="168" t="s">
        <v>27</v>
      </c>
      <c r="N204" s="168" t="s">
        <v>27</v>
      </c>
      <c r="O204" s="168" t="s">
        <v>27</v>
      </c>
      <c r="P204" s="168" t="s">
        <v>27</v>
      </c>
      <c r="Q204" s="168" t="s">
        <v>27</v>
      </c>
      <c r="R204" s="168">
        <v>1</v>
      </c>
      <c r="S204" s="168">
        <v>3</v>
      </c>
      <c r="T204" s="168">
        <v>2</v>
      </c>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row>
    <row r="205" spans="1:107" s="89" customFormat="1" x14ac:dyDescent="0.25">
      <c r="A205" s="373"/>
      <c r="B205" s="370"/>
      <c r="C205" s="370"/>
      <c r="D205" s="132" t="s">
        <v>270</v>
      </c>
      <c r="E205" s="175" t="s">
        <v>3039</v>
      </c>
      <c r="F205" s="377"/>
      <c r="G205" s="168">
        <v>3</v>
      </c>
      <c r="H205" s="168">
        <v>3</v>
      </c>
      <c r="I205" s="168">
        <v>2</v>
      </c>
      <c r="J205" s="168">
        <v>3</v>
      </c>
      <c r="K205" s="168" t="s">
        <v>27</v>
      </c>
      <c r="L205" s="168" t="s">
        <v>27</v>
      </c>
      <c r="M205" s="168" t="s">
        <v>27</v>
      </c>
      <c r="N205" s="168" t="s">
        <v>27</v>
      </c>
      <c r="O205" s="168" t="s">
        <v>27</v>
      </c>
      <c r="P205" s="168" t="s">
        <v>27</v>
      </c>
      <c r="Q205" s="168" t="s">
        <v>27</v>
      </c>
      <c r="R205" s="168">
        <v>1</v>
      </c>
      <c r="S205" s="168">
        <v>3</v>
      </c>
      <c r="T205" s="168">
        <v>2</v>
      </c>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row>
    <row r="206" spans="1:107" s="89" customFormat="1" ht="24" x14ac:dyDescent="0.25">
      <c r="A206" s="373"/>
      <c r="B206" s="370"/>
      <c r="C206" s="370"/>
      <c r="D206" s="132" t="s">
        <v>271</v>
      </c>
      <c r="E206" s="83" t="s">
        <v>3040</v>
      </c>
      <c r="F206" s="377"/>
      <c r="G206" s="168">
        <v>3</v>
      </c>
      <c r="H206" s="168">
        <v>3</v>
      </c>
      <c r="I206" s="168">
        <v>3</v>
      </c>
      <c r="J206" s="168">
        <v>2</v>
      </c>
      <c r="K206" s="168" t="s">
        <v>27</v>
      </c>
      <c r="L206" s="168" t="s">
        <v>27</v>
      </c>
      <c r="M206" s="168" t="s">
        <v>27</v>
      </c>
      <c r="N206" s="168" t="s">
        <v>27</v>
      </c>
      <c r="O206" s="168" t="s">
        <v>27</v>
      </c>
      <c r="P206" s="168" t="s">
        <v>27</v>
      </c>
      <c r="Q206" s="168" t="s">
        <v>27</v>
      </c>
      <c r="R206" s="168">
        <v>1</v>
      </c>
      <c r="S206" s="168">
        <v>3</v>
      </c>
      <c r="T206" s="168">
        <v>2</v>
      </c>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row>
    <row r="207" spans="1:107" s="89" customFormat="1" x14ac:dyDescent="0.25">
      <c r="A207" s="373"/>
      <c r="B207" s="370"/>
      <c r="C207" s="370"/>
      <c r="D207" s="132" t="s">
        <v>266</v>
      </c>
      <c r="E207" s="82"/>
      <c r="F207" s="377"/>
      <c r="G207" s="174">
        <f>SUM(G202,G203,G204,G205,G206)/5</f>
        <v>3</v>
      </c>
      <c r="H207" s="174">
        <f t="shared" ref="H207:T207" si="18">SUM(H202,H203,H204,H205,H206)/5</f>
        <v>3</v>
      </c>
      <c r="I207" s="174">
        <f t="shared" si="18"/>
        <v>2.2000000000000002</v>
      </c>
      <c r="J207" s="174">
        <f t="shared" si="18"/>
        <v>2.8</v>
      </c>
      <c r="K207" s="174">
        <f t="shared" si="18"/>
        <v>0</v>
      </c>
      <c r="L207" s="174">
        <f t="shared" si="18"/>
        <v>0</v>
      </c>
      <c r="M207" s="174">
        <f t="shared" si="18"/>
        <v>0</v>
      </c>
      <c r="N207" s="174">
        <f t="shared" si="18"/>
        <v>0</v>
      </c>
      <c r="O207" s="174">
        <f t="shared" si="18"/>
        <v>0</v>
      </c>
      <c r="P207" s="174">
        <f t="shared" si="18"/>
        <v>0</v>
      </c>
      <c r="Q207" s="174">
        <f t="shared" si="18"/>
        <v>0</v>
      </c>
      <c r="R207" s="174">
        <f t="shared" si="18"/>
        <v>1</v>
      </c>
      <c r="S207" s="174">
        <f t="shared" si="18"/>
        <v>3</v>
      </c>
      <c r="T207" s="174">
        <f t="shared" si="18"/>
        <v>2</v>
      </c>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row>
    <row r="208" spans="1:107" s="89" customFormat="1" ht="27" x14ac:dyDescent="0.25">
      <c r="A208" s="373" t="s">
        <v>272</v>
      </c>
      <c r="B208" s="370" t="s">
        <v>3809</v>
      </c>
      <c r="C208" s="370" t="s">
        <v>3810</v>
      </c>
      <c r="D208" s="132" t="s">
        <v>273</v>
      </c>
      <c r="E208" s="184" t="s">
        <v>3811</v>
      </c>
      <c r="F208" s="378" t="s">
        <v>26</v>
      </c>
      <c r="G208" s="168">
        <v>2</v>
      </c>
      <c r="H208" s="168">
        <v>3</v>
      </c>
      <c r="I208" s="168">
        <v>3</v>
      </c>
      <c r="J208" s="168">
        <v>3</v>
      </c>
      <c r="K208" s="168" t="s">
        <v>27</v>
      </c>
      <c r="L208" s="168" t="s">
        <v>27</v>
      </c>
      <c r="M208" s="168" t="s">
        <v>27</v>
      </c>
      <c r="N208" s="168" t="s">
        <v>27</v>
      </c>
      <c r="O208" s="168" t="s">
        <v>27</v>
      </c>
      <c r="P208" s="168" t="s">
        <v>27</v>
      </c>
      <c r="Q208" s="168" t="s">
        <v>27</v>
      </c>
      <c r="R208" s="168">
        <v>3</v>
      </c>
      <c r="S208" s="168">
        <v>3</v>
      </c>
      <c r="T208" s="168">
        <v>3</v>
      </c>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row>
    <row r="209" spans="1:107" s="89" customFormat="1" ht="27" x14ac:dyDescent="0.25">
      <c r="A209" s="373"/>
      <c r="B209" s="370"/>
      <c r="C209" s="370"/>
      <c r="D209" s="132" t="s">
        <v>274</v>
      </c>
      <c r="E209" s="185" t="s">
        <v>3812</v>
      </c>
      <c r="F209" s="379"/>
      <c r="G209" s="168">
        <v>3</v>
      </c>
      <c r="H209" s="168">
        <v>2</v>
      </c>
      <c r="I209" s="168">
        <v>3</v>
      </c>
      <c r="J209" s="168">
        <v>3</v>
      </c>
      <c r="K209" s="168" t="s">
        <v>27</v>
      </c>
      <c r="L209" s="168" t="s">
        <v>27</v>
      </c>
      <c r="M209" s="168" t="s">
        <v>27</v>
      </c>
      <c r="N209" s="168" t="s">
        <v>27</v>
      </c>
      <c r="O209" s="168" t="s">
        <v>27</v>
      </c>
      <c r="P209" s="168" t="s">
        <v>27</v>
      </c>
      <c r="Q209" s="168" t="s">
        <v>27</v>
      </c>
      <c r="R209" s="168">
        <v>2</v>
      </c>
      <c r="S209" s="168">
        <v>3</v>
      </c>
      <c r="T209" s="168">
        <v>3</v>
      </c>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row>
    <row r="210" spans="1:107" s="89" customFormat="1" x14ac:dyDescent="0.25">
      <c r="A210" s="373"/>
      <c r="B210" s="370"/>
      <c r="C210" s="370"/>
      <c r="D210" s="132" t="s">
        <v>275</v>
      </c>
      <c r="E210" s="185" t="s">
        <v>3813</v>
      </c>
      <c r="F210" s="379"/>
      <c r="G210" s="168">
        <v>2</v>
      </c>
      <c r="H210" s="168">
        <v>3</v>
      </c>
      <c r="I210" s="168">
        <v>1</v>
      </c>
      <c r="J210" s="168" t="s">
        <v>27</v>
      </c>
      <c r="K210" s="168" t="s">
        <v>27</v>
      </c>
      <c r="L210" s="168" t="s">
        <v>27</v>
      </c>
      <c r="M210" s="168">
        <v>1</v>
      </c>
      <c r="N210" s="168" t="s">
        <v>27</v>
      </c>
      <c r="O210" s="168" t="s">
        <v>27</v>
      </c>
      <c r="P210" s="168" t="s">
        <v>27</v>
      </c>
      <c r="Q210" s="168" t="s">
        <v>27</v>
      </c>
      <c r="R210" s="168">
        <v>2</v>
      </c>
      <c r="S210" s="168">
        <v>3</v>
      </c>
      <c r="T210" s="168">
        <v>3</v>
      </c>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row>
    <row r="211" spans="1:107" s="89" customFormat="1" x14ac:dyDescent="0.25">
      <c r="A211" s="373"/>
      <c r="B211" s="370"/>
      <c r="C211" s="370"/>
      <c r="D211" s="132" t="s">
        <v>276</v>
      </c>
      <c r="E211" s="185" t="s">
        <v>3814</v>
      </c>
      <c r="F211" s="379"/>
      <c r="G211" s="168">
        <v>3</v>
      </c>
      <c r="H211" s="168">
        <v>3</v>
      </c>
      <c r="I211" s="168">
        <v>3</v>
      </c>
      <c r="J211" s="168">
        <v>3</v>
      </c>
      <c r="K211" s="168" t="s">
        <v>27</v>
      </c>
      <c r="L211" s="168" t="s">
        <v>27</v>
      </c>
      <c r="M211" s="168" t="s">
        <v>27</v>
      </c>
      <c r="N211" s="168" t="s">
        <v>27</v>
      </c>
      <c r="O211" s="168" t="s">
        <v>27</v>
      </c>
      <c r="P211" s="168" t="s">
        <v>27</v>
      </c>
      <c r="Q211" s="168" t="s">
        <v>27</v>
      </c>
      <c r="R211" s="168">
        <v>2</v>
      </c>
      <c r="S211" s="168">
        <v>1</v>
      </c>
      <c r="T211" s="168">
        <v>3</v>
      </c>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row>
    <row r="212" spans="1:107" s="89" customFormat="1" ht="27" x14ac:dyDescent="0.25">
      <c r="A212" s="373"/>
      <c r="B212" s="370"/>
      <c r="C212" s="370"/>
      <c r="D212" s="132" t="s">
        <v>277</v>
      </c>
      <c r="E212" s="185" t="s">
        <v>3815</v>
      </c>
      <c r="F212" s="379"/>
      <c r="G212" s="168">
        <v>3</v>
      </c>
      <c r="H212" s="168">
        <v>3</v>
      </c>
      <c r="I212" s="168">
        <v>3</v>
      </c>
      <c r="J212" s="168" t="s">
        <v>27</v>
      </c>
      <c r="K212" s="168" t="s">
        <v>27</v>
      </c>
      <c r="L212" s="168">
        <v>2</v>
      </c>
      <c r="M212" s="168" t="s">
        <v>27</v>
      </c>
      <c r="N212" s="168" t="s">
        <v>27</v>
      </c>
      <c r="O212" s="168" t="s">
        <v>27</v>
      </c>
      <c r="P212" s="168" t="s">
        <v>27</v>
      </c>
      <c r="Q212" s="168" t="s">
        <v>27</v>
      </c>
      <c r="R212" s="168">
        <v>3</v>
      </c>
      <c r="S212" s="168">
        <v>3</v>
      </c>
      <c r="T212" s="168">
        <v>2</v>
      </c>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row>
    <row r="213" spans="1:107" s="89" customFormat="1" x14ac:dyDescent="0.25">
      <c r="A213" s="373"/>
      <c r="B213" s="370"/>
      <c r="C213" s="370"/>
      <c r="D213" s="132" t="s">
        <v>272</v>
      </c>
      <c r="E213" s="172"/>
      <c r="F213" s="380"/>
      <c r="G213" s="181">
        <f>SUM(G208,G209,G210,G211,G212)/5</f>
        <v>2.6</v>
      </c>
      <c r="H213" s="181">
        <f t="shared" ref="H213:T213" si="19">SUM(H208,H209,H210,H211,H212)/5</f>
        <v>2.8</v>
      </c>
      <c r="I213" s="181">
        <f t="shared" si="19"/>
        <v>2.6</v>
      </c>
      <c r="J213" s="181">
        <f t="shared" si="19"/>
        <v>1.8</v>
      </c>
      <c r="K213" s="181">
        <f t="shared" si="19"/>
        <v>0</v>
      </c>
      <c r="L213" s="181">
        <f t="shared" si="19"/>
        <v>0.4</v>
      </c>
      <c r="M213" s="181">
        <f t="shared" si="19"/>
        <v>0.2</v>
      </c>
      <c r="N213" s="181">
        <f t="shared" si="19"/>
        <v>0</v>
      </c>
      <c r="O213" s="181">
        <f t="shared" si="19"/>
        <v>0</v>
      </c>
      <c r="P213" s="181">
        <f t="shared" si="19"/>
        <v>0</v>
      </c>
      <c r="Q213" s="181">
        <f t="shared" si="19"/>
        <v>0</v>
      </c>
      <c r="R213" s="181">
        <f t="shared" si="19"/>
        <v>2.4</v>
      </c>
      <c r="S213" s="181">
        <f t="shared" si="19"/>
        <v>2.6</v>
      </c>
      <c r="T213" s="181">
        <f t="shared" si="19"/>
        <v>2.8</v>
      </c>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row>
    <row r="214" spans="1:107" s="89" customFormat="1" x14ac:dyDescent="0.25">
      <c r="A214" s="373" t="s">
        <v>278</v>
      </c>
      <c r="B214" s="370" t="s">
        <v>3816</v>
      </c>
      <c r="C214" s="370" t="s">
        <v>3817</v>
      </c>
      <c r="D214" s="132" t="s">
        <v>279</v>
      </c>
      <c r="E214" s="175" t="s">
        <v>3818</v>
      </c>
      <c r="F214" s="378" t="s">
        <v>26</v>
      </c>
      <c r="G214" s="168">
        <v>3</v>
      </c>
      <c r="H214" s="168">
        <v>3</v>
      </c>
      <c r="I214" s="168">
        <v>3</v>
      </c>
      <c r="J214" s="168">
        <v>3</v>
      </c>
      <c r="K214" s="168" t="s">
        <v>27</v>
      </c>
      <c r="L214" s="168" t="s">
        <v>27</v>
      </c>
      <c r="M214" s="168" t="s">
        <v>27</v>
      </c>
      <c r="N214" s="168" t="s">
        <v>27</v>
      </c>
      <c r="O214" s="168" t="s">
        <v>27</v>
      </c>
      <c r="P214" s="168" t="s">
        <v>27</v>
      </c>
      <c r="Q214" s="168" t="s">
        <v>27</v>
      </c>
      <c r="R214" s="168">
        <v>3</v>
      </c>
      <c r="S214" s="168">
        <v>3</v>
      </c>
      <c r="T214" s="168">
        <v>3</v>
      </c>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row>
    <row r="215" spans="1:107" s="89" customFormat="1" x14ac:dyDescent="0.25">
      <c r="A215" s="373"/>
      <c r="B215" s="370"/>
      <c r="C215" s="370"/>
      <c r="D215" s="132" t="s">
        <v>280</v>
      </c>
      <c r="E215" s="175" t="s">
        <v>3819</v>
      </c>
      <c r="F215" s="379"/>
      <c r="G215" s="168">
        <v>3</v>
      </c>
      <c r="H215" s="168">
        <v>2</v>
      </c>
      <c r="I215" s="168">
        <v>3</v>
      </c>
      <c r="J215" s="168">
        <v>3</v>
      </c>
      <c r="K215" s="168" t="s">
        <v>27</v>
      </c>
      <c r="L215" s="168" t="s">
        <v>27</v>
      </c>
      <c r="M215" s="168" t="s">
        <v>27</v>
      </c>
      <c r="N215" s="168" t="s">
        <v>27</v>
      </c>
      <c r="O215" s="168" t="s">
        <v>27</v>
      </c>
      <c r="P215" s="168" t="s">
        <v>27</v>
      </c>
      <c r="Q215" s="168" t="s">
        <v>27</v>
      </c>
      <c r="R215" s="168">
        <v>2</v>
      </c>
      <c r="S215" s="168">
        <v>3</v>
      </c>
      <c r="T215" s="168">
        <v>3</v>
      </c>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row>
    <row r="216" spans="1:107" s="89" customFormat="1" x14ac:dyDescent="0.25">
      <c r="A216" s="373"/>
      <c r="B216" s="370"/>
      <c r="C216" s="370"/>
      <c r="D216" s="132" t="s">
        <v>281</v>
      </c>
      <c r="E216" s="175" t="s">
        <v>3820</v>
      </c>
      <c r="F216" s="379"/>
      <c r="G216" s="168">
        <v>2</v>
      </c>
      <c r="H216" s="168">
        <v>3</v>
      </c>
      <c r="I216" s="168">
        <v>1</v>
      </c>
      <c r="J216" s="168" t="s">
        <v>27</v>
      </c>
      <c r="K216" s="168" t="s">
        <v>27</v>
      </c>
      <c r="L216" s="168" t="s">
        <v>27</v>
      </c>
      <c r="M216" s="168">
        <v>1</v>
      </c>
      <c r="N216" s="168" t="s">
        <v>27</v>
      </c>
      <c r="O216" s="168" t="s">
        <v>27</v>
      </c>
      <c r="P216" s="168" t="s">
        <v>27</v>
      </c>
      <c r="Q216" s="168" t="s">
        <v>27</v>
      </c>
      <c r="R216" s="168">
        <v>2</v>
      </c>
      <c r="S216" s="168">
        <v>3</v>
      </c>
      <c r="T216" s="168">
        <v>3</v>
      </c>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row>
    <row r="217" spans="1:107" s="89" customFormat="1" x14ac:dyDescent="0.25">
      <c r="A217" s="373"/>
      <c r="B217" s="370"/>
      <c r="C217" s="370"/>
      <c r="D217" s="132" t="s">
        <v>282</v>
      </c>
      <c r="E217" s="175" t="s">
        <v>3821</v>
      </c>
      <c r="F217" s="379"/>
      <c r="G217" s="168">
        <v>3</v>
      </c>
      <c r="H217" s="168">
        <v>2</v>
      </c>
      <c r="I217" s="168">
        <v>3</v>
      </c>
      <c r="J217" s="168">
        <v>3</v>
      </c>
      <c r="K217" s="168" t="s">
        <v>27</v>
      </c>
      <c r="L217" s="168" t="s">
        <v>27</v>
      </c>
      <c r="M217" s="168" t="s">
        <v>27</v>
      </c>
      <c r="N217" s="168" t="s">
        <v>27</v>
      </c>
      <c r="O217" s="168" t="s">
        <v>27</v>
      </c>
      <c r="P217" s="168" t="s">
        <v>27</v>
      </c>
      <c r="Q217" s="168" t="s">
        <v>27</v>
      </c>
      <c r="R217" s="168">
        <v>2</v>
      </c>
      <c r="S217" s="168">
        <v>1</v>
      </c>
      <c r="T217" s="168">
        <v>3</v>
      </c>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row>
    <row r="218" spans="1:107" s="89" customFormat="1" x14ac:dyDescent="0.25">
      <c r="A218" s="373"/>
      <c r="B218" s="370"/>
      <c r="C218" s="370"/>
      <c r="D218" s="132" t="s">
        <v>283</v>
      </c>
      <c r="E218" s="175" t="s">
        <v>3822</v>
      </c>
      <c r="F218" s="379"/>
      <c r="G218" s="168">
        <v>2</v>
      </c>
      <c r="H218" s="168">
        <v>3</v>
      </c>
      <c r="I218" s="168">
        <v>3</v>
      </c>
      <c r="J218" s="168" t="s">
        <v>27</v>
      </c>
      <c r="K218" s="168" t="s">
        <v>27</v>
      </c>
      <c r="L218" s="168">
        <v>2</v>
      </c>
      <c r="M218" s="168" t="s">
        <v>27</v>
      </c>
      <c r="N218" s="168" t="s">
        <v>27</v>
      </c>
      <c r="O218" s="168" t="s">
        <v>27</v>
      </c>
      <c r="P218" s="168" t="s">
        <v>27</v>
      </c>
      <c r="Q218" s="168" t="s">
        <v>27</v>
      </c>
      <c r="R218" s="168">
        <v>3</v>
      </c>
      <c r="S218" s="168">
        <v>3</v>
      </c>
      <c r="T218" s="168">
        <v>2</v>
      </c>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row>
    <row r="219" spans="1:107" s="89" customFormat="1" x14ac:dyDescent="0.25">
      <c r="A219" s="373"/>
      <c r="B219" s="370"/>
      <c r="C219" s="370"/>
      <c r="D219" s="132" t="s">
        <v>278</v>
      </c>
      <c r="E219" s="111"/>
      <c r="F219" s="380"/>
      <c r="G219" s="186">
        <f>SUM(G214,G215,G216,G217,G218)/5</f>
        <v>2.6</v>
      </c>
      <c r="H219" s="186">
        <f t="shared" ref="H219:T219" si="20">SUM(H214,H215,H216,H217,H218)/5</f>
        <v>2.6</v>
      </c>
      <c r="I219" s="186">
        <f t="shared" si="20"/>
        <v>2.6</v>
      </c>
      <c r="J219" s="186">
        <f t="shared" si="20"/>
        <v>1.8</v>
      </c>
      <c r="K219" s="186">
        <f t="shared" si="20"/>
        <v>0</v>
      </c>
      <c r="L219" s="186">
        <f t="shared" si="20"/>
        <v>0.4</v>
      </c>
      <c r="M219" s="186">
        <f t="shared" si="20"/>
        <v>0.2</v>
      </c>
      <c r="N219" s="186">
        <f t="shared" si="20"/>
        <v>0</v>
      </c>
      <c r="O219" s="186">
        <f t="shared" si="20"/>
        <v>0</v>
      </c>
      <c r="P219" s="186">
        <f t="shared" si="20"/>
        <v>0</v>
      </c>
      <c r="Q219" s="186">
        <f t="shared" si="20"/>
        <v>0</v>
      </c>
      <c r="R219" s="186">
        <f t="shared" si="20"/>
        <v>2.4</v>
      </c>
      <c r="S219" s="186">
        <f t="shared" si="20"/>
        <v>2.6</v>
      </c>
      <c r="T219" s="186">
        <f t="shared" si="20"/>
        <v>2.8</v>
      </c>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row>
    <row r="220" spans="1:107" s="89" customFormat="1" x14ac:dyDescent="0.25">
      <c r="A220" s="373" t="s">
        <v>284</v>
      </c>
      <c r="B220" s="370" t="s">
        <v>3823</v>
      </c>
      <c r="C220" s="370" t="s">
        <v>3824</v>
      </c>
      <c r="D220" s="132" t="s">
        <v>285</v>
      </c>
      <c r="E220" s="175" t="s">
        <v>3825</v>
      </c>
      <c r="F220" s="377" t="s">
        <v>26</v>
      </c>
      <c r="G220" s="168">
        <v>2</v>
      </c>
      <c r="H220" s="168">
        <v>3</v>
      </c>
      <c r="I220" s="168">
        <v>3</v>
      </c>
      <c r="J220" s="168">
        <v>3</v>
      </c>
      <c r="K220" s="168" t="s">
        <v>27</v>
      </c>
      <c r="L220" s="168" t="s">
        <v>27</v>
      </c>
      <c r="M220" s="168" t="s">
        <v>27</v>
      </c>
      <c r="N220" s="168" t="s">
        <v>27</v>
      </c>
      <c r="O220" s="168" t="s">
        <v>27</v>
      </c>
      <c r="P220" s="168" t="s">
        <v>27</v>
      </c>
      <c r="Q220" s="168" t="s">
        <v>27</v>
      </c>
      <c r="R220" s="168">
        <v>3</v>
      </c>
      <c r="S220" s="168">
        <v>3</v>
      </c>
      <c r="T220" s="168">
        <v>3</v>
      </c>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row>
    <row r="221" spans="1:107" s="89" customFormat="1" x14ac:dyDescent="0.25">
      <c r="A221" s="373"/>
      <c r="B221" s="370"/>
      <c r="C221" s="370"/>
      <c r="D221" s="132" t="s">
        <v>286</v>
      </c>
      <c r="E221" s="175" t="s">
        <v>3826</v>
      </c>
      <c r="F221" s="377"/>
      <c r="G221" s="168">
        <v>3</v>
      </c>
      <c r="H221" s="168">
        <v>2</v>
      </c>
      <c r="I221" s="168">
        <v>3</v>
      </c>
      <c r="J221" s="168">
        <v>3</v>
      </c>
      <c r="K221" s="168" t="s">
        <v>27</v>
      </c>
      <c r="L221" s="168" t="s">
        <v>27</v>
      </c>
      <c r="M221" s="168" t="s">
        <v>27</v>
      </c>
      <c r="N221" s="168" t="s">
        <v>27</v>
      </c>
      <c r="O221" s="168" t="s">
        <v>27</v>
      </c>
      <c r="P221" s="168" t="s">
        <v>27</v>
      </c>
      <c r="Q221" s="168" t="s">
        <v>27</v>
      </c>
      <c r="R221" s="168">
        <v>2</v>
      </c>
      <c r="S221" s="168">
        <v>3</v>
      </c>
      <c r="T221" s="168">
        <v>3</v>
      </c>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row>
    <row r="222" spans="1:107" s="89" customFormat="1" x14ac:dyDescent="0.25">
      <c r="A222" s="373"/>
      <c r="B222" s="370"/>
      <c r="C222" s="370"/>
      <c r="D222" s="132" t="s">
        <v>287</v>
      </c>
      <c r="E222" s="175" t="s">
        <v>3827</v>
      </c>
      <c r="F222" s="377"/>
      <c r="G222" s="168">
        <v>2</v>
      </c>
      <c r="H222" s="168">
        <v>3</v>
      </c>
      <c r="I222" s="168">
        <v>1</v>
      </c>
      <c r="J222" s="168" t="s">
        <v>27</v>
      </c>
      <c r="K222" s="168" t="s">
        <v>27</v>
      </c>
      <c r="L222" s="168" t="s">
        <v>27</v>
      </c>
      <c r="M222" s="168">
        <v>1</v>
      </c>
      <c r="N222" s="168" t="s">
        <v>27</v>
      </c>
      <c r="O222" s="168" t="s">
        <v>27</v>
      </c>
      <c r="P222" s="168" t="s">
        <v>27</v>
      </c>
      <c r="Q222" s="168" t="s">
        <v>27</v>
      </c>
      <c r="R222" s="168">
        <v>2</v>
      </c>
      <c r="S222" s="168">
        <v>3</v>
      </c>
      <c r="T222" s="168">
        <v>3</v>
      </c>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row>
    <row r="223" spans="1:107" s="89" customFormat="1" x14ac:dyDescent="0.25">
      <c r="A223" s="373"/>
      <c r="B223" s="370"/>
      <c r="C223" s="370"/>
      <c r="D223" s="132" t="s">
        <v>288</v>
      </c>
      <c r="E223" s="175" t="s">
        <v>3828</v>
      </c>
      <c r="F223" s="377"/>
      <c r="G223" s="168">
        <v>3</v>
      </c>
      <c r="H223" s="168">
        <v>3</v>
      </c>
      <c r="I223" s="168">
        <v>3</v>
      </c>
      <c r="J223" s="168">
        <v>3</v>
      </c>
      <c r="K223" s="168" t="s">
        <v>27</v>
      </c>
      <c r="L223" s="168" t="s">
        <v>27</v>
      </c>
      <c r="M223" s="168" t="s">
        <v>27</v>
      </c>
      <c r="N223" s="168" t="s">
        <v>27</v>
      </c>
      <c r="O223" s="168" t="s">
        <v>27</v>
      </c>
      <c r="P223" s="168" t="s">
        <v>27</v>
      </c>
      <c r="Q223" s="168" t="s">
        <v>27</v>
      </c>
      <c r="R223" s="168">
        <v>2</v>
      </c>
      <c r="S223" s="168">
        <v>1</v>
      </c>
      <c r="T223" s="168">
        <v>3</v>
      </c>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row>
    <row r="224" spans="1:107" s="89" customFormat="1" x14ac:dyDescent="0.25">
      <c r="A224" s="373"/>
      <c r="B224" s="370"/>
      <c r="C224" s="370"/>
      <c r="D224" s="132" t="s">
        <v>289</v>
      </c>
      <c r="E224" s="175" t="s">
        <v>3829</v>
      </c>
      <c r="F224" s="377"/>
      <c r="G224" s="168">
        <v>3</v>
      </c>
      <c r="H224" s="168">
        <v>3</v>
      </c>
      <c r="I224" s="168">
        <v>3</v>
      </c>
      <c r="J224" s="168" t="s">
        <v>27</v>
      </c>
      <c r="K224" s="168" t="s">
        <v>27</v>
      </c>
      <c r="L224" s="168">
        <v>2</v>
      </c>
      <c r="M224" s="168" t="s">
        <v>27</v>
      </c>
      <c r="N224" s="168" t="s">
        <v>27</v>
      </c>
      <c r="O224" s="168" t="s">
        <v>27</v>
      </c>
      <c r="P224" s="168" t="s">
        <v>27</v>
      </c>
      <c r="Q224" s="168" t="s">
        <v>27</v>
      </c>
      <c r="R224" s="168">
        <v>3</v>
      </c>
      <c r="S224" s="168">
        <v>3</v>
      </c>
      <c r="T224" s="168">
        <v>2</v>
      </c>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row>
    <row r="225" spans="1:107" s="89" customFormat="1" x14ac:dyDescent="0.25">
      <c r="A225" s="373"/>
      <c r="B225" s="370"/>
      <c r="C225" s="370"/>
      <c r="D225" s="132" t="s">
        <v>284</v>
      </c>
      <c r="E225" s="111"/>
      <c r="F225" s="377"/>
      <c r="G225" s="186">
        <f>SUM(G220,G221,G222,G223,G224)/5</f>
        <v>2.6</v>
      </c>
      <c r="H225" s="186">
        <f t="shared" ref="H225:T225" si="21">SUM(H220,H221,H222,H223,H224)/5</f>
        <v>2.8</v>
      </c>
      <c r="I225" s="186">
        <f t="shared" si="21"/>
        <v>2.6</v>
      </c>
      <c r="J225" s="186">
        <f t="shared" si="21"/>
        <v>1.8</v>
      </c>
      <c r="K225" s="186">
        <f t="shared" si="21"/>
        <v>0</v>
      </c>
      <c r="L225" s="186">
        <f t="shared" si="21"/>
        <v>0.4</v>
      </c>
      <c r="M225" s="186">
        <f t="shared" si="21"/>
        <v>0.2</v>
      </c>
      <c r="N225" s="186">
        <f t="shared" si="21"/>
        <v>0</v>
      </c>
      <c r="O225" s="186">
        <f t="shared" si="21"/>
        <v>0</v>
      </c>
      <c r="P225" s="186">
        <f t="shared" si="21"/>
        <v>0</v>
      </c>
      <c r="Q225" s="186">
        <f t="shared" si="21"/>
        <v>0</v>
      </c>
      <c r="R225" s="186">
        <f t="shared" si="21"/>
        <v>2.4</v>
      </c>
      <c r="S225" s="186">
        <f t="shared" si="21"/>
        <v>2.6</v>
      </c>
      <c r="T225" s="186">
        <f t="shared" si="21"/>
        <v>2.8</v>
      </c>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row>
    <row r="226" spans="1:107" s="89" customFormat="1" x14ac:dyDescent="0.25">
      <c r="A226" s="373" t="s">
        <v>290</v>
      </c>
      <c r="B226" s="370" t="s">
        <v>3830</v>
      </c>
      <c r="C226" s="370" t="s">
        <v>3831</v>
      </c>
      <c r="D226" s="132" t="s">
        <v>291</v>
      </c>
      <c r="E226" s="175" t="s">
        <v>3832</v>
      </c>
      <c r="F226" s="377" t="s">
        <v>26</v>
      </c>
      <c r="G226" s="168">
        <v>2</v>
      </c>
      <c r="H226" s="168">
        <v>3</v>
      </c>
      <c r="I226" s="168">
        <v>3</v>
      </c>
      <c r="J226" s="168">
        <v>3</v>
      </c>
      <c r="K226" s="168" t="s">
        <v>27</v>
      </c>
      <c r="L226" s="168" t="s">
        <v>27</v>
      </c>
      <c r="M226" s="168" t="s">
        <v>27</v>
      </c>
      <c r="N226" s="168" t="s">
        <v>27</v>
      </c>
      <c r="O226" s="168" t="s">
        <v>27</v>
      </c>
      <c r="P226" s="168" t="s">
        <v>27</v>
      </c>
      <c r="Q226" s="168" t="s">
        <v>27</v>
      </c>
      <c r="R226" s="168">
        <v>3</v>
      </c>
      <c r="S226" s="168">
        <v>3</v>
      </c>
      <c r="T226" s="168">
        <v>3</v>
      </c>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row>
    <row r="227" spans="1:107" s="89" customFormat="1" x14ac:dyDescent="0.25">
      <c r="A227" s="373"/>
      <c r="B227" s="370"/>
      <c r="C227" s="370"/>
      <c r="D227" s="132" t="s">
        <v>292</v>
      </c>
      <c r="E227" s="175" t="s">
        <v>3833</v>
      </c>
      <c r="F227" s="377"/>
      <c r="G227" s="168">
        <v>3</v>
      </c>
      <c r="H227" s="168">
        <v>2</v>
      </c>
      <c r="I227" s="168">
        <v>3</v>
      </c>
      <c r="J227" s="168">
        <v>3</v>
      </c>
      <c r="K227" s="168" t="s">
        <v>27</v>
      </c>
      <c r="L227" s="168" t="s">
        <v>27</v>
      </c>
      <c r="M227" s="168" t="s">
        <v>27</v>
      </c>
      <c r="N227" s="168" t="s">
        <v>27</v>
      </c>
      <c r="O227" s="168" t="s">
        <v>27</v>
      </c>
      <c r="P227" s="168" t="s">
        <v>27</v>
      </c>
      <c r="Q227" s="168" t="s">
        <v>27</v>
      </c>
      <c r="R227" s="168">
        <v>2</v>
      </c>
      <c r="S227" s="168">
        <v>3</v>
      </c>
      <c r="T227" s="168">
        <v>3</v>
      </c>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row>
    <row r="228" spans="1:107" x14ac:dyDescent="0.25">
      <c r="A228" s="373"/>
      <c r="B228" s="370"/>
      <c r="C228" s="370"/>
      <c r="D228" s="132" t="s">
        <v>293</v>
      </c>
      <c r="E228" s="175" t="s">
        <v>3834</v>
      </c>
      <c r="F228" s="377"/>
      <c r="G228" s="168">
        <v>2</v>
      </c>
      <c r="H228" s="168">
        <v>3</v>
      </c>
      <c r="I228" s="168">
        <v>1</v>
      </c>
      <c r="J228" s="168" t="s">
        <v>27</v>
      </c>
      <c r="K228" s="168" t="s">
        <v>27</v>
      </c>
      <c r="L228" s="168" t="s">
        <v>27</v>
      </c>
      <c r="M228" s="168">
        <v>1</v>
      </c>
      <c r="N228" s="168" t="s">
        <v>27</v>
      </c>
      <c r="O228" s="168" t="s">
        <v>27</v>
      </c>
      <c r="P228" s="168" t="s">
        <v>27</v>
      </c>
      <c r="Q228" s="168" t="s">
        <v>27</v>
      </c>
      <c r="R228" s="168">
        <v>2</v>
      </c>
      <c r="S228" s="168">
        <v>3</v>
      </c>
      <c r="T228" s="168">
        <v>3</v>
      </c>
    </row>
    <row r="229" spans="1:107" s="89" customFormat="1" x14ac:dyDescent="0.25">
      <c r="A229" s="373"/>
      <c r="B229" s="370"/>
      <c r="C229" s="370"/>
      <c r="D229" s="132" t="s">
        <v>294</v>
      </c>
      <c r="E229" s="175" t="s">
        <v>3835</v>
      </c>
      <c r="F229" s="377"/>
      <c r="G229" s="168">
        <v>3</v>
      </c>
      <c r="H229" s="168">
        <v>3</v>
      </c>
      <c r="I229" s="168">
        <v>3</v>
      </c>
      <c r="J229" s="168">
        <v>3</v>
      </c>
      <c r="K229" s="168" t="s">
        <v>27</v>
      </c>
      <c r="L229" s="168" t="s">
        <v>27</v>
      </c>
      <c r="M229" s="168" t="s">
        <v>27</v>
      </c>
      <c r="N229" s="168" t="s">
        <v>27</v>
      </c>
      <c r="O229" s="168" t="s">
        <v>27</v>
      </c>
      <c r="P229" s="168" t="s">
        <v>27</v>
      </c>
      <c r="Q229" s="168" t="s">
        <v>27</v>
      </c>
      <c r="R229" s="168">
        <v>2</v>
      </c>
      <c r="S229" s="168">
        <v>1</v>
      </c>
      <c r="T229" s="168">
        <v>3</v>
      </c>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row>
    <row r="230" spans="1:107" s="89" customFormat="1" ht="24.75" x14ac:dyDescent="0.25">
      <c r="A230" s="373"/>
      <c r="B230" s="370"/>
      <c r="C230" s="370"/>
      <c r="D230" s="132" t="s">
        <v>295</v>
      </c>
      <c r="E230" s="187" t="s">
        <v>3836</v>
      </c>
      <c r="F230" s="377"/>
      <c r="G230" s="168">
        <v>3</v>
      </c>
      <c r="H230" s="168">
        <v>3</v>
      </c>
      <c r="I230" s="168">
        <v>3</v>
      </c>
      <c r="J230" s="168" t="s">
        <v>27</v>
      </c>
      <c r="K230" s="168" t="s">
        <v>27</v>
      </c>
      <c r="L230" s="168">
        <v>2</v>
      </c>
      <c r="M230" s="168" t="s">
        <v>27</v>
      </c>
      <c r="N230" s="168" t="s">
        <v>27</v>
      </c>
      <c r="O230" s="168" t="s">
        <v>27</v>
      </c>
      <c r="P230" s="168" t="s">
        <v>27</v>
      </c>
      <c r="Q230" s="168" t="s">
        <v>27</v>
      </c>
      <c r="R230" s="168">
        <v>3</v>
      </c>
      <c r="S230" s="168">
        <v>3</v>
      </c>
      <c r="T230" s="168">
        <v>2</v>
      </c>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row>
    <row r="231" spans="1:107" s="89" customFormat="1" x14ac:dyDescent="0.25">
      <c r="A231" s="373"/>
      <c r="B231" s="370"/>
      <c r="C231" s="370"/>
      <c r="D231" s="132" t="s">
        <v>290</v>
      </c>
      <c r="E231" s="111"/>
      <c r="F231" s="377"/>
      <c r="G231" s="186">
        <f>SUM(G226,G227,G228,G229,G230)/5</f>
        <v>2.6</v>
      </c>
      <c r="H231" s="186">
        <f t="shared" ref="H231:T231" si="22">SUM(H226,H227,H228,H229,H230)/5</f>
        <v>2.8</v>
      </c>
      <c r="I231" s="186">
        <f t="shared" si="22"/>
        <v>2.6</v>
      </c>
      <c r="J231" s="186">
        <f t="shared" si="22"/>
        <v>1.8</v>
      </c>
      <c r="K231" s="186">
        <f t="shared" si="22"/>
        <v>0</v>
      </c>
      <c r="L231" s="186">
        <f t="shared" si="22"/>
        <v>0.4</v>
      </c>
      <c r="M231" s="186">
        <f t="shared" si="22"/>
        <v>0.2</v>
      </c>
      <c r="N231" s="186">
        <f t="shared" si="22"/>
        <v>0</v>
      </c>
      <c r="O231" s="186">
        <f t="shared" si="22"/>
        <v>0</v>
      </c>
      <c r="P231" s="186">
        <f t="shared" si="22"/>
        <v>0</v>
      </c>
      <c r="Q231" s="186">
        <f t="shared" si="22"/>
        <v>0</v>
      </c>
      <c r="R231" s="186">
        <f t="shared" si="22"/>
        <v>2.4</v>
      </c>
      <c r="S231" s="186">
        <f t="shared" si="22"/>
        <v>2.6</v>
      </c>
      <c r="T231" s="186">
        <f t="shared" si="22"/>
        <v>2.8</v>
      </c>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row>
    <row r="232" spans="1:107" s="89" customFormat="1" x14ac:dyDescent="0.25">
      <c r="A232" s="373" t="s">
        <v>296</v>
      </c>
      <c r="B232" s="370" t="s">
        <v>3837</v>
      </c>
      <c r="C232" s="376" t="s">
        <v>3838</v>
      </c>
      <c r="D232" s="132" t="s">
        <v>297</v>
      </c>
      <c r="E232" s="175" t="s">
        <v>3839</v>
      </c>
      <c r="F232" s="377" t="s">
        <v>73</v>
      </c>
      <c r="G232" s="168">
        <v>3</v>
      </c>
      <c r="H232" s="168">
        <v>3</v>
      </c>
      <c r="I232" s="168">
        <v>2</v>
      </c>
      <c r="J232" s="168">
        <v>2</v>
      </c>
      <c r="K232" s="168">
        <v>3</v>
      </c>
      <c r="L232" s="168" t="s">
        <v>27</v>
      </c>
      <c r="M232" s="168" t="s">
        <v>27</v>
      </c>
      <c r="N232" s="168" t="s">
        <v>27</v>
      </c>
      <c r="O232" s="168">
        <v>1</v>
      </c>
      <c r="P232" s="168" t="s">
        <v>27</v>
      </c>
      <c r="Q232" s="178">
        <v>1</v>
      </c>
      <c r="R232" s="168">
        <v>2</v>
      </c>
      <c r="S232" s="168">
        <v>3</v>
      </c>
      <c r="T232" s="168">
        <v>1</v>
      </c>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row>
    <row r="233" spans="1:107" s="89" customFormat="1" x14ac:dyDescent="0.25">
      <c r="A233" s="373"/>
      <c r="B233" s="370"/>
      <c r="C233" s="376"/>
      <c r="D233" s="132" t="s">
        <v>298</v>
      </c>
      <c r="E233" s="175" t="s">
        <v>3840</v>
      </c>
      <c r="F233" s="377"/>
      <c r="G233" s="168">
        <v>3</v>
      </c>
      <c r="H233" s="168">
        <v>3</v>
      </c>
      <c r="I233" s="168">
        <v>2</v>
      </c>
      <c r="J233" s="168">
        <v>2</v>
      </c>
      <c r="K233" s="168">
        <v>3</v>
      </c>
      <c r="L233" s="168" t="s">
        <v>27</v>
      </c>
      <c r="M233" s="168" t="s">
        <v>27</v>
      </c>
      <c r="N233" s="168" t="s">
        <v>27</v>
      </c>
      <c r="O233" s="168">
        <v>1</v>
      </c>
      <c r="P233" s="168" t="s">
        <v>27</v>
      </c>
      <c r="Q233" s="178">
        <v>1</v>
      </c>
      <c r="R233" s="168">
        <v>2</v>
      </c>
      <c r="S233" s="168">
        <v>3</v>
      </c>
      <c r="T233" s="168">
        <v>1</v>
      </c>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row>
    <row r="234" spans="1:107" s="89" customFormat="1" x14ac:dyDescent="0.25">
      <c r="A234" s="373"/>
      <c r="B234" s="370"/>
      <c r="C234" s="376"/>
      <c r="D234" s="132" t="s">
        <v>299</v>
      </c>
      <c r="E234" s="175" t="s">
        <v>3841</v>
      </c>
      <c r="F234" s="377"/>
      <c r="G234" s="168">
        <v>3</v>
      </c>
      <c r="H234" s="168">
        <v>3</v>
      </c>
      <c r="I234" s="168">
        <v>2</v>
      </c>
      <c r="J234" s="168">
        <v>2</v>
      </c>
      <c r="K234" s="168">
        <v>3</v>
      </c>
      <c r="L234" s="168" t="s">
        <v>27</v>
      </c>
      <c r="M234" s="168" t="s">
        <v>27</v>
      </c>
      <c r="N234" s="168" t="s">
        <v>27</v>
      </c>
      <c r="O234" s="168">
        <v>1</v>
      </c>
      <c r="P234" s="168" t="s">
        <v>27</v>
      </c>
      <c r="Q234" s="178">
        <v>1</v>
      </c>
      <c r="R234" s="168">
        <v>2</v>
      </c>
      <c r="S234" s="168">
        <v>3</v>
      </c>
      <c r="T234" s="168">
        <v>1</v>
      </c>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row>
    <row r="235" spans="1:107" s="89" customFormat="1" x14ac:dyDescent="0.25">
      <c r="A235" s="373"/>
      <c r="B235" s="370"/>
      <c r="C235" s="376"/>
      <c r="D235" s="132" t="s">
        <v>300</v>
      </c>
      <c r="E235" s="188" t="s">
        <v>3842</v>
      </c>
      <c r="F235" s="377"/>
      <c r="G235" s="168">
        <v>3</v>
      </c>
      <c r="H235" s="168">
        <v>3</v>
      </c>
      <c r="I235" s="168">
        <v>2</v>
      </c>
      <c r="J235" s="168">
        <v>2</v>
      </c>
      <c r="K235" s="168">
        <v>3</v>
      </c>
      <c r="L235" s="168" t="s">
        <v>27</v>
      </c>
      <c r="M235" s="168" t="s">
        <v>27</v>
      </c>
      <c r="N235" s="168" t="s">
        <v>27</v>
      </c>
      <c r="O235" s="168">
        <v>1</v>
      </c>
      <c r="P235" s="168" t="s">
        <v>27</v>
      </c>
      <c r="Q235" s="178">
        <v>1</v>
      </c>
      <c r="R235" s="168">
        <v>2</v>
      </c>
      <c r="S235" s="168">
        <v>3</v>
      </c>
      <c r="T235" s="168">
        <v>2</v>
      </c>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row>
    <row r="236" spans="1:107" s="89" customFormat="1" x14ac:dyDescent="0.25">
      <c r="A236" s="373"/>
      <c r="B236" s="370"/>
      <c r="C236" s="376"/>
      <c r="D236" s="132" t="s">
        <v>296</v>
      </c>
      <c r="E236" s="111"/>
      <c r="F236" s="377"/>
      <c r="G236" s="186">
        <f>SUM(G232,G233,G234,G235)/4</f>
        <v>3</v>
      </c>
      <c r="H236" s="186">
        <f t="shared" ref="H236:T236" si="23">SUM(H232,H233,H234,H235)/4</f>
        <v>3</v>
      </c>
      <c r="I236" s="186">
        <f t="shared" si="23"/>
        <v>2</v>
      </c>
      <c r="J236" s="186">
        <f t="shared" si="23"/>
        <v>2</v>
      </c>
      <c r="K236" s="186">
        <f t="shared" si="23"/>
        <v>3</v>
      </c>
      <c r="L236" s="186">
        <f t="shared" si="23"/>
        <v>0</v>
      </c>
      <c r="M236" s="186">
        <f t="shared" si="23"/>
        <v>0</v>
      </c>
      <c r="N236" s="186">
        <f t="shared" si="23"/>
        <v>0</v>
      </c>
      <c r="O236" s="186">
        <f t="shared" si="23"/>
        <v>1</v>
      </c>
      <c r="P236" s="186">
        <f t="shared" si="23"/>
        <v>0</v>
      </c>
      <c r="Q236" s="186">
        <f t="shared" si="23"/>
        <v>1</v>
      </c>
      <c r="R236" s="186">
        <f t="shared" si="23"/>
        <v>2</v>
      </c>
      <c r="S236" s="186">
        <f t="shared" si="23"/>
        <v>3</v>
      </c>
      <c r="T236" s="186">
        <f t="shared" si="23"/>
        <v>1.25</v>
      </c>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row>
    <row r="237" spans="1:107" s="89" customFormat="1" x14ac:dyDescent="0.25">
      <c r="A237" s="373" t="s">
        <v>302</v>
      </c>
      <c r="B237" s="370" t="s">
        <v>3843</v>
      </c>
      <c r="C237" s="370" t="s">
        <v>3844</v>
      </c>
      <c r="D237" s="132" t="s">
        <v>303</v>
      </c>
      <c r="E237" s="175" t="s">
        <v>3845</v>
      </c>
      <c r="F237" s="377" t="s">
        <v>73</v>
      </c>
      <c r="G237" s="168">
        <v>3</v>
      </c>
      <c r="H237" s="168">
        <v>2</v>
      </c>
      <c r="I237" s="168">
        <v>2</v>
      </c>
      <c r="J237" s="168">
        <v>2</v>
      </c>
      <c r="K237" s="168">
        <v>3</v>
      </c>
      <c r="L237" s="168">
        <v>1</v>
      </c>
      <c r="M237" s="168" t="s">
        <v>27</v>
      </c>
      <c r="N237" s="168" t="s">
        <v>27</v>
      </c>
      <c r="O237" s="168" t="s">
        <v>27</v>
      </c>
      <c r="P237" s="168" t="s">
        <v>27</v>
      </c>
      <c r="Q237" s="168">
        <v>1</v>
      </c>
      <c r="R237" s="168">
        <v>2</v>
      </c>
      <c r="S237" s="168">
        <v>3</v>
      </c>
      <c r="T237" s="168">
        <v>3</v>
      </c>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row>
    <row r="238" spans="1:107" s="89" customFormat="1" x14ac:dyDescent="0.25">
      <c r="A238" s="373"/>
      <c r="B238" s="370"/>
      <c r="C238" s="370"/>
      <c r="D238" s="132" t="s">
        <v>304</v>
      </c>
      <c r="E238" s="175" t="s">
        <v>3846</v>
      </c>
      <c r="F238" s="377"/>
      <c r="G238" s="168">
        <v>2</v>
      </c>
      <c r="H238" s="168">
        <v>3</v>
      </c>
      <c r="I238" s="168">
        <v>2</v>
      </c>
      <c r="J238" s="168">
        <v>2</v>
      </c>
      <c r="K238" s="168">
        <v>2</v>
      </c>
      <c r="L238" s="168">
        <v>1</v>
      </c>
      <c r="M238" s="168" t="s">
        <v>27</v>
      </c>
      <c r="N238" s="168" t="s">
        <v>27</v>
      </c>
      <c r="O238" s="168" t="s">
        <v>27</v>
      </c>
      <c r="P238" s="168" t="s">
        <v>27</v>
      </c>
      <c r="Q238" s="168">
        <v>1</v>
      </c>
      <c r="R238" s="168">
        <v>2</v>
      </c>
      <c r="S238" s="168">
        <v>3</v>
      </c>
      <c r="T238" s="168">
        <v>3</v>
      </c>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row>
    <row r="239" spans="1:107" x14ac:dyDescent="0.25">
      <c r="A239" s="373"/>
      <c r="B239" s="370"/>
      <c r="C239" s="370"/>
      <c r="D239" s="132" t="s">
        <v>305</v>
      </c>
      <c r="E239" s="175" t="s">
        <v>3847</v>
      </c>
      <c r="F239" s="377"/>
      <c r="G239" s="168">
        <v>2</v>
      </c>
      <c r="H239" s="168">
        <v>3</v>
      </c>
      <c r="I239" s="168">
        <v>2</v>
      </c>
      <c r="J239" s="168">
        <v>2</v>
      </c>
      <c r="K239" s="168">
        <v>3</v>
      </c>
      <c r="L239" s="168">
        <v>1</v>
      </c>
      <c r="M239" s="168" t="s">
        <v>27</v>
      </c>
      <c r="N239" s="168" t="s">
        <v>27</v>
      </c>
      <c r="O239" s="168" t="s">
        <v>27</v>
      </c>
      <c r="P239" s="168" t="s">
        <v>27</v>
      </c>
      <c r="Q239" s="168">
        <v>1</v>
      </c>
      <c r="R239" s="168">
        <v>2</v>
      </c>
      <c r="S239" s="168">
        <v>3</v>
      </c>
      <c r="T239" s="168">
        <v>3</v>
      </c>
    </row>
    <row r="240" spans="1:107" x14ac:dyDescent="0.25">
      <c r="A240" s="373"/>
      <c r="B240" s="370"/>
      <c r="C240" s="370"/>
      <c r="D240" s="132" t="s">
        <v>456</v>
      </c>
      <c r="E240" s="175" t="s">
        <v>3848</v>
      </c>
      <c r="F240" s="377"/>
      <c r="G240" s="168">
        <v>2</v>
      </c>
      <c r="H240" s="168">
        <v>3</v>
      </c>
      <c r="I240" s="168">
        <v>2</v>
      </c>
      <c r="J240" s="168">
        <v>2</v>
      </c>
      <c r="K240" s="168">
        <v>2</v>
      </c>
      <c r="L240" s="168">
        <v>1</v>
      </c>
      <c r="M240" s="168" t="s">
        <v>27</v>
      </c>
      <c r="N240" s="168" t="s">
        <v>27</v>
      </c>
      <c r="O240" s="168" t="s">
        <v>27</v>
      </c>
      <c r="P240" s="168" t="s">
        <v>27</v>
      </c>
      <c r="Q240" s="168">
        <v>1</v>
      </c>
      <c r="R240" s="168">
        <v>2</v>
      </c>
      <c r="S240" s="168">
        <v>3</v>
      </c>
      <c r="T240" s="168">
        <v>3</v>
      </c>
    </row>
    <row r="241" spans="1:107" x14ac:dyDescent="0.25">
      <c r="A241" s="373"/>
      <c r="B241" s="370"/>
      <c r="C241" s="370"/>
      <c r="D241" s="132" t="s">
        <v>302</v>
      </c>
      <c r="E241" s="111"/>
      <c r="F241" s="377"/>
      <c r="G241" s="186">
        <f>SUM(G237,G238,G239,G240)/4</f>
        <v>2.25</v>
      </c>
      <c r="H241" s="186">
        <f t="shared" ref="H241:T241" si="24">SUM(H237,H238,H239,H240)/4</f>
        <v>2.75</v>
      </c>
      <c r="I241" s="186">
        <f t="shared" si="24"/>
        <v>2</v>
      </c>
      <c r="J241" s="186">
        <f t="shared" si="24"/>
        <v>2</v>
      </c>
      <c r="K241" s="186">
        <f t="shared" si="24"/>
        <v>2.5</v>
      </c>
      <c r="L241" s="186">
        <f t="shared" si="24"/>
        <v>1</v>
      </c>
      <c r="M241" s="186">
        <f t="shared" si="24"/>
        <v>0</v>
      </c>
      <c r="N241" s="186">
        <f t="shared" si="24"/>
        <v>0</v>
      </c>
      <c r="O241" s="186">
        <f t="shared" si="24"/>
        <v>0</v>
      </c>
      <c r="P241" s="186">
        <f t="shared" si="24"/>
        <v>0</v>
      </c>
      <c r="Q241" s="186">
        <f t="shared" si="24"/>
        <v>1</v>
      </c>
      <c r="R241" s="186">
        <f t="shared" si="24"/>
        <v>2</v>
      </c>
      <c r="S241" s="186">
        <f t="shared" si="24"/>
        <v>3</v>
      </c>
      <c r="T241" s="186">
        <f t="shared" si="24"/>
        <v>3</v>
      </c>
    </row>
    <row r="242" spans="1:107" x14ac:dyDescent="0.25">
      <c r="A242" s="373" t="s">
        <v>306</v>
      </c>
      <c r="B242" s="370" t="s">
        <v>3849</v>
      </c>
      <c r="C242" s="370" t="s">
        <v>3850</v>
      </c>
      <c r="D242" s="132" t="s">
        <v>307</v>
      </c>
      <c r="E242" s="175" t="s">
        <v>3851</v>
      </c>
      <c r="F242" s="375" t="s">
        <v>73</v>
      </c>
      <c r="G242" s="168">
        <v>2</v>
      </c>
      <c r="H242" s="168">
        <v>3</v>
      </c>
      <c r="I242" s="168">
        <v>2</v>
      </c>
      <c r="J242" s="168">
        <v>2</v>
      </c>
      <c r="K242" s="168">
        <v>2</v>
      </c>
      <c r="L242" s="168">
        <v>1</v>
      </c>
      <c r="M242" s="168" t="s">
        <v>27</v>
      </c>
      <c r="N242" s="168" t="s">
        <v>27</v>
      </c>
      <c r="O242" s="168" t="s">
        <v>27</v>
      </c>
      <c r="P242" s="168">
        <v>1</v>
      </c>
      <c r="Q242" s="178">
        <v>1</v>
      </c>
      <c r="R242" s="168">
        <v>2</v>
      </c>
      <c r="S242" s="168">
        <v>3</v>
      </c>
      <c r="T242" s="168">
        <v>1</v>
      </c>
    </row>
    <row r="243" spans="1:107" x14ac:dyDescent="0.25">
      <c r="A243" s="373"/>
      <c r="B243" s="370"/>
      <c r="C243" s="370"/>
      <c r="D243" s="132" t="s">
        <v>308</v>
      </c>
      <c r="E243" s="175" t="s">
        <v>3852</v>
      </c>
      <c r="F243" s="375"/>
      <c r="G243" s="168">
        <v>2</v>
      </c>
      <c r="H243" s="168">
        <v>2</v>
      </c>
      <c r="I243" s="168">
        <v>2</v>
      </c>
      <c r="J243" s="168">
        <v>2</v>
      </c>
      <c r="K243" s="168">
        <v>3</v>
      </c>
      <c r="L243" s="168">
        <v>1</v>
      </c>
      <c r="M243" s="168" t="s">
        <v>27</v>
      </c>
      <c r="N243" s="168" t="s">
        <v>27</v>
      </c>
      <c r="O243" s="168" t="s">
        <v>27</v>
      </c>
      <c r="P243" s="168">
        <v>1</v>
      </c>
      <c r="Q243" s="178">
        <v>1</v>
      </c>
      <c r="R243" s="168">
        <v>2</v>
      </c>
      <c r="S243" s="168">
        <v>3</v>
      </c>
      <c r="T243" s="168">
        <v>1</v>
      </c>
    </row>
    <row r="244" spans="1:107" x14ac:dyDescent="0.25">
      <c r="A244" s="373"/>
      <c r="B244" s="370"/>
      <c r="C244" s="370"/>
      <c r="D244" s="132" t="s">
        <v>309</v>
      </c>
      <c r="E244" s="175" t="s">
        <v>3853</v>
      </c>
      <c r="F244" s="375"/>
      <c r="G244" s="168">
        <v>3</v>
      </c>
      <c r="H244" s="168">
        <v>3</v>
      </c>
      <c r="I244" s="168">
        <v>2</v>
      </c>
      <c r="J244" s="168">
        <v>1</v>
      </c>
      <c r="K244" s="168">
        <v>3</v>
      </c>
      <c r="L244" s="168">
        <v>1</v>
      </c>
      <c r="M244" s="168" t="s">
        <v>27</v>
      </c>
      <c r="N244" s="168" t="s">
        <v>27</v>
      </c>
      <c r="O244" s="168" t="s">
        <v>27</v>
      </c>
      <c r="P244" s="168">
        <v>1</v>
      </c>
      <c r="Q244" s="178">
        <v>1</v>
      </c>
      <c r="R244" s="168">
        <v>2</v>
      </c>
      <c r="S244" s="168">
        <v>3</v>
      </c>
      <c r="T244" s="168">
        <v>1</v>
      </c>
    </row>
    <row r="245" spans="1:107" x14ac:dyDescent="0.25">
      <c r="A245" s="373"/>
      <c r="B245" s="370"/>
      <c r="C245" s="370"/>
      <c r="D245" s="132" t="s">
        <v>457</v>
      </c>
      <c r="E245" s="175" t="s">
        <v>3854</v>
      </c>
      <c r="F245" s="375"/>
      <c r="G245" s="168">
        <v>3</v>
      </c>
      <c r="H245" s="168">
        <v>2</v>
      </c>
      <c r="I245" s="168">
        <v>2</v>
      </c>
      <c r="J245" s="168">
        <v>2</v>
      </c>
      <c r="K245" s="168">
        <v>2</v>
      </c>
      <c r="L245" s="168">
        <v>1</v>
      </c>
      <c r="M245" s="168" t="s">
        <v>27</v>
      </c>
      <c r="N245" s="168" t="s">
        <v>27</v>
      </c>
      <c r="O245" s="168" t="s">
        <v>27</v>
      </c>
      <c r="P245" s="168">
        <v>1</v>
      </c>
      <c r="Q245" s="178">
        <v>1</v>
      </c>
      <c r="R245" s="168">
        <v>2</v>
      </c>
      <c r="S245" s="168">
        <v>3</v>
      </c>
      <c r="T245" s="168">
        <v>2</v>
      </c>
    </row>
    <row r="246" spans="1:107" x14ac:dyDescent="0.25">
      <c r="A246" s="373"/>
      <c r="B246" s="370"/>
      <c r="C246" s="370"/>
      <c r="D246" s="132" t="s">
        <v>306</v>
      </c>
      <c r="E246" s="82"/>
      <c r="F246" s="375"/>
      <c r="G246" s="186">
        <f>SUM(G242,G243,G244,G245)/4</f>
        <v>2.5</v>
      </c>
      <c r="H246" s="186">
        <f t="shared" ref="H246:T246" si="25">SUM(H242,H243,H244,H245)/4</f>
        <v>2.5</v>
      </c>
      <c r="I246" s="186">
        <f t="shared" si="25"/>
        <v>2</v>
      </c>
      <c r="J246" s="186">
        <f t="shared" si="25"/>
        <v>1.75</v>
      </c>
      <c r="K246" s="186">
        <f t="shared" si="25"/>
        <v>2.5</v>
      </c>
      <c r="L246" s="186">
        <f t="shared" si="25"/>
        <v>1</v>
      </c>
      <c r="M246" s="186">
        <f t="shared" si="25"/>
        <v>0</v>
      </c>
      <c r="N246" s="186">
        <f t="shared" si="25"/>
        <v>0</v>
      </c>
      <c r="O246" s="186">
        <f t="shared" si="25"/>
        <v>0</v>
      </c>
      <c r="P246" s="186">
        <f t="shared" si="25"/>
        <v>1</v>
      </c>
      <c r="Q246" s="186">
        <f t="shared" si="25"/>
        <v>1</v>
      </c>
      <c r="R246" s="186">
        <f t="shared" si="25"/>
        <v>2</v>
      </c>
      <c r="S246" s="186">
        <f t="shared" si="25"/>
        <v>3</v>
      </c>
      <c r="T246" s="186">
        <f t="shared" si="25"/>
        <v>1.25</v>
      </c>
    </row>
    <row r="247" spans="1:107" x14ac:dyDescent="0.25">
      <c r="A247" s="373" t="s">
        <v>310</v>
      </c>
      <c r="B247" s="370" t="s">
        <v>1248</v>
      </c>
      <c r="C247" s="370" t="s">
        <v>1249</v>
      </c>
      <c r="D247" s="132" t="s">
        <v>311</v>
      </c>
      <c r="E247" s="175" t="s">
        <v>3552</v>
      </c>
      <c r="F247" s="375" t="s">
        <v>73</v>
      </c>
      <c r="G247" s="168">
        <v>2</v>
      </c>
      <c r="H247" s="168">
        <v>3</v>
      </c>
      <c r="I247" s="168">
        <v>2</v>
      </c>
      <c r="J247" s="168">
        <v>2</v>
      </c>
      <c r="K247" s="168" t="s">
        <v>27</v>
      </c>
      <c r="L247" s="168">
        <v>1</v>
      </c>
      <c r="M247" s="168" t="s">
        <v>27</v>
      </c>
      <c r="N247" s="168" t="s">
        <v>27</v>
      </c>
      <c r="O247" s="168" t="s">
        <v>27</v>
      </c>
      <c r="P247" s="168">
        <v>1</v>
      </c>
      <c r="Q247" s="178">
        <v>1</v>
      </c>
      <c r="R247" s="168">
        <v>2</v>
      </c>
      <c r="S247" s="168">
        <v>3</v>
      </c>
      <c r="T247" s="168">
        <v>1</v>
      </c>
    </row>
    <row r="248" spans="1:107" x14ac:dyDescent="0.25">
      <c r="A248" s="373"/>
      <c r="B248" s="370"/>
      <c r="C248" s="370"/>
      <c r="D248" s="132" t="s">
        <v>312</v>
      </c>
      <c r="E248" s="175" t="s">
        <v>1651</v>
      </c>
      <c r="F248" s="375"/>
      <c r="G248" s="168">
        <v>2</v>
      </c>
      <c r="H248" s="168">
        <v>2</v>
      </c>
      <c r="I248" s="168">
        <v>2</v>
      </c>
      <c r="J248" s="168">
        <v>2</v>
      </c>
      <c r="K248" s="168" t="s">
        <v>27</v>
      </c>
      <c r="L248" s="168">
        <v>1</v>
      </c>
      <c r="M248" s="168" t="s">
        <v>27</v>
      </c>
      <c r="N248" s="168" t="s">
        <v>27</v>
      </c>
      <c r="O248" s="168" t="s">
        <v>27</v>
      </c>
      <c r="P248" s="168">
        <v>1</v>
      </c>
      <c r="Q248" s="178">
        <v>1</v>
      </c>
      <c r="R248" s="168">
        <v>2</v>
      </c>
      <c r="S248" s="168">
        <v>3</v>
      </c>
      <c r="T248" s="168">
        <v>1</v>
      </c>
    </row>
    <row r="249" spans="1:107" x14ac:dyDescent="0.25">
      <c r="A249" s="373"/>
      <c r="B249" s="370"/>
      <c r="C249" s="370"/>
      <c r="D249" s="132" t="s">
        <v>313</v>
      </c>
      <c r="E249" s="188" t="s">
        <v>3855</v>
      </c>
      <c r="F249" s="375"/>
      <c r="G249" s="168">
        <v>3</v>
      </c>
      <c r="H249" s="168">
        <v>3</v>
      </c>
      <c r="I249" s="168">
        <v>2</v>
      </c>
      <c r="J249" s="168">
        <v>1</v>
      </c>
      <c r="K249" s="168" t="s">
        <v>27</v>
      </c>
      <c r="L249" s="168">
        <v>1</v>
      </c>
      <c r="M249" s="168" t="s">
        <v>27</v>
      </c>
      <c r="N249" s="168" t="s">
        <v>27</v>
      </c>
      <c r="O249" s="168" t="s">
        <v>27</v>
      </c>
      <c r="P249" s="168">
        <v>1</v>
      </c>
      <c r="Q249" s="178">
        <v>1</v>
      </c>
      <c r="R249" s="168">
        <v>2</v>
      </c>
      <c r="S249" s="168">
        <v>3</v>
      </c>
      <c r="T249" s="168">
        <v>1</v>
      </c>
    </row>
    <row r="250" spans="1:107" ht="30.75" customHeight="1" x14ac:dyDescent="0.25">
      <c r="A250" s="373"/>
      <c r="B250" s="370"/>
      <c r="C250" s="370"/>
      <c r="D250" s="132" t="s">
        <v>314</v>
      </c>
      <c r="E250" s="187" t="s">
        <v>3554</v>
      </c>
      <c r="F250" s="375"/>
      <c r="G250" s="168">
        <v>3</v>
      </c>
      <c r="H250" s="168">
        <v>2</v>
      </c>
      <c r="I250" s="168">
        <v>2</v>
      </c>
      <c r="J250" s="168">
        <v>2</v>
      </c>
      <c r="K250" s="168" t="s">
        <v>27</v>
      </c>
      <c r="L250" s="168">
        <v>1</v>
      </c>
      <c r="M250" s="168" t="s">
        <v>27</v>
      </c>
      <c r="N250" s="168" t="s">
        <v>27</v>
      </c>
      <c r="O250" s="168" t="s">
        <v>27</v>
      </c>
      <c r="P250" s="168">
        <v>1</v>
      </c>
      <c r="Q250" s="178">
        <v>1</v>
      </c>
      <c r="R250" s="168">
        <v>2</v>
      </c>
      <c r="S250" s="168">
        <v>3</v>
      </c>
      <c r="T250" s="168">
        <v>2</v>
      </c>
    </row>
    <row r="251" spans="1:107" s="89" customFormat="1" ht="24" customHeight="1" x14ac:dyDescent="0.25">
      <c r="A251" s="373"/>
      <c r="B251" s="370"/>
      <c r="C251" s="370"/>
      <c r="D251" s="132" t="s">
        <v>315</v>
      </c>
      <c r="E251" s="189" t="s">
        <v>3554</v>
      </c>
      <c r="F251" s="375"/>
      <c r="G251" s="169" t="s">
        <v>27</v>
      </c>
      <c r="H251" s="169" t="s">
        <v>27</v>
      </c>
      <c r="I251" s="169" t="s">
        <v>27</v>
      </c>
      <c r="J251" s="169" t="s">
        <v>27</v>
      </c>
      <c r="K251" s="169" t="s">
        <v>27</v>
      </c>
      <c r="L251" s="132">
        <v>3</v>
      </c>
      <c r="M251" s="169" t="s">
        <v>27</v>
      </c>
      <c r="N251" s="132">
        <v>3</v>
      </c>
      <c r="O251" s="132">
        <v>3</v>
      </c>
      <c r="P251" s="132">
        <v>3</v>
      </c>
      <c r="Q251" s="169" t="s">
        <v>27</v>
      </c>
      <c r="R251" s="132">
        <v>3</v>
      </c>
      <c r="S251" s="169" t="s">
        <v>27</v>
      </c>
      <c r="T251" s="169" t="s">
        <v>27</v>
      </c>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row>
    <row r="252" spans="1:107" s="89" customFormat="1" ht="23.25" customHeight="1" x14ac:dyDescent="0.25">
      <c r="A252" s="373"/>
      <c r="B252" s="370"/>
      <c r="C252" s="370"/>
      <c r="D252" s="132" t="s">
        <v>310</v>
      </c>
      <c r="E252" s="190"/>
      <c r="F252" s="375"/>
      <c r="G252" s="174">
        <f>SUM(G247,G248,G249,G250,G251)/5</f>
        <v>2</v>
      </c>
      <c r="H252" s="174">
        <f t="shared" ref="H252:T252" si="26">SUM(H247,H248,H249,H250,H251)/5</f>
        <v>2</v>
      </c>
      <c r="I252" s="174">
        <f t="shared" si="26"/>
        <v>1.6</v>
      </c>
      <c r="J252" s="174">
        <f t="shared" si="26"/>
        <v>1.4</v>
      </c>
      <c r="K252" s="174">
        <f t="shared" si="26"/>
        <v>0</v>
      </c>
      <c r="L252" s="174">
        <f t="shared" si="26"/>
        <v>1.4</v>
      </c>
      <c r="M252" s="174">
        <f t="shared" si="26"/>
        <v>0</v>
      </c>
      <c r="N252" s="174">
        <f t="shared" si="26"/>
        <v>0.6</v>
      </c>
      <c r="O252" s="174">
        <f t="shared" si="26"/>
        <v>0.6</v>
      </c>
      <c r="P252" s="174">
        <f t="shared" si="26"/>
        <v>1.4</v>
      </c>
      <c r="Q252" s="174">
        <f t="shared" si="26"/>
        <v>0.8</v>
      </c>
      <c r="R252" s="174">
        <f t="shared" si="26"/>
        <v>2.2000000000000002</v>
      </c>
      <c r="S252" s="174">
        <f t="shared" si="26"/>
        <v>2.4</v>
      </c>
      <c r="T252" s="174">
        <f t="shared" si="26"/>
        <v>1</v>
      </c>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row>
    <row r="253" spans="1:107" s="89" customFormat="1" ht="24" x14ac:dyDescent="0.25">
      <c r="A253" s="373" t="s">
        <v>316</v>
      </c>
      <c r="B253" s="370" t="s">
        <v>3856</v>
      </c>
      <c r="C253" s="370" t="s">
        <v>3857</v>
      </c>
      <c r="D253" s="132" t="s">
        <v>317</v>
      </c>
      <c r="E253" s="83" t="s">
        <v>3858</v>
      </c>
      <c r="F253" s="381" t="s">
        <v>26</v>
      </c>
      <c r="G253" s="168">
        <v>3</v>
      </c>
      <c r="H253" s="168">
        <v>3</v>
      </c>
      <c r="I253" s="168">
        <v>3</v>
      </c>
      <c r="J253" s="168">
        <v>3</v>
      </c>
      <c r="K253" s="168">
        <v>2</v>
      </c>
      <c r="L253" s="168" t="s">
        <v>27</v>
      </c>
      <c r="M253" s="168" t="s">
        <v>27</v>
      </c>
      <c r="N253" s="168" t="s">
        <v>27</v>
      </c>
      <c r="O253" s="168">
        <v>1</v>
      </c>
      <c r="P253" s="168" t="s">
        <v>27</v>
      </c>
      <c r="Q253" s="168" t="s">
        <v>27</v>
      </c>
      <c r="R253" s="168">
        <v>3</v>
      </c>
      <c r="S253" s="168">
        <v>3</v>
      </c>
      <c r="T253" s="168">
        <v>3</v>
      </c>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row>
    <row r="254" spans="1:107" s="89" customFormat="1" x14ac:dyDescent="0.25">
      <c r="A254" s="373"/>
      <c r="B254" s="370"/>
      <c r="C254" s="370"/>
      <c r="D254" s="132" t="s">
        <v>318</v>
      </c>
      <c r="E254" s="175" t="s">
        <v>3859</v>
      </c>
      <c r="F254" s="382"/>
      <c r="G254" s="168">
        <v>3</v>
      </c>
      <c r="H254" s="168">
        <v>2</v>
      </c>
      <c r="I254" s="168">
        <v>3</v>
      </c>
      <c r="J254" s="168">
        <v>3</v>
      </c>
      <c r="K254" s="168" t="s">
        <v>27</v>
      </c>
      <c r="L254" s="168" t="s">
        <v>27</v>
      </c>
      <c r="M254" s="168" t="s">
        <v>27</v>
      </c>
      <c r="N254" s="168" t="s">
        <v>27</v>
      </c>
      <c r="O254" s="168" t="s">
        <v>27</v>
      </c>
      <c r="P254" s="168" t="s">
        <v>27</v>
      </c>
      <c r="Q254" s="168" t="s">
        <v>27</v>
      </c>
      <c r="R254" s="168">
        <v>2</v>
      </c>
      <c r="S254" s="168">
        <v>3</v>
      </c>
      <c r="T254" s="168">
        <v>3</v>
      </c>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row>
    <row r="255" spans="1:107" s="89" customFormat="1" x14ac:dyDescent="0.25">
      <c r="A255" s="373"/>
      <c r="B255" s="370"/>
      <c r="C255" s="370"/>
      <c r="D255" s="132" t="s">
        <v>319</v>
      </c>
      <c r="E255" s="175" t="s">
        <v>3860</v>
      </c>
      <c r="F255" s="382"/>
      <c r="G255" s="168">
        <v>2</v>
      </c>
      <c r="H255" s="168">
        <v>3</v>
      </c>
      <c r="I255" s="168">
        <v>3</v>
      </c>
      <c r="J255" s="168" t="s">
        <v>27</v>
      </c>
      <c r="K255" s="168" t="s">
        <v>27</v>
      </c>
      <c r="L255" s="168" t="s">
        <v>27</v>
      </c>
      <c r="M255" s="168" t="s">
        <v>27</v>
      </c>
      <c r="N255" s="168" t="s">
        <v>27</v>
      </c>
      <c r="O255" s="168" t="s">
        <v>27</v>
      </c>
      <c r="P255" s="168" t="s">
        <v>27</v>
      </c>
      <c r="Q255" s="168" t="s">
        <v>27</v>
      </c>
      <c r="R255" s="168">
        <v>3</v>
      </c>
      <c r="S255" s="168">
        <v>3</v>
      </c>
      <c r="T255" s="168">
        <v>3</v>
      </c>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row>
    <row r="256" spans="1:107" s="89" customFormat="1" x14ac:dyDescent="0.25">
      <c r="A256" s="373"/>
      <c r="B256" s="370"/>
      <c r="C256" s="370"/>
      <c r="D256" s="132" t="s">
        <v>320</v>
      </c>
      <c r="E256" s="175" t="s">
        <v>3861</v>
      </c>
      <c r="F256" s="382"/>
      <c r="G256" s="168">
        <v>2</v>
      </c>
      <c r="H256" s="168">
        <v>3</v>
      </c>
      <c r="I256" s="168">
        <v>2</v>
      </c>
      <c r="J256" s="168">
        <v>3</v>
      </c>
      <c r="K256" s="168" t="s">
        <v>27</v>
      </c>
      <c r="L256" s="168" t="s">
        <v>27</v>
      </c>
      <c r="M256" s="168" t="s">
        <v>27</v>
      </c>
      <c r="N256" s="168" t="s">
        <v>27</v>
      </c>
      <c r="O256" s="168" t="s">
        <v>27</v>
      </c>
      <c r="P256" s="168" t="s">
        <v>27</v>
      </c>
      <c r="Q256" s="168" t="s">
        <v>27</v>
      </c>
      <c r="R256" s="168">
        <v>2</v>
      </c>
      <c r="S256" s="168">
        <v>3</v>
      </c>
      <c r="T256" s="168">
        <v>3</v>
      </c>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row>
    <row r="257" spans="1:107" s="89" customFormat="1" x14ac:dyDescent="0.25">
      <c r="A257" s="373"/>
      <c r="B257" s="370"/>
      <c r="C257" s="370"/>
      <c r="D257" s="132" t="s">
        <v>321</v>
      </c>
      <c r="E257" s="175" t="s">
        <v>3862</v>
      </c>
      <c r="F257" s="382"/>
      <c r="G257" s="168">
        <v>3</v>
      </c>
      <c r="H257" s="168" t="s">
        <v>27</v>
      </c>
      <c r="I257" s="168">
        <v>3</v>
      </c>
      <c r="J257" s="168" t="s">
        <v>27</v>
      </c>
      <c r="K257" s="168">
        <v>2</v>
      </c>
      <c r="L257" s="168" t="s">
        <v>27</v>
      </c>
      <c r="M257" s="168" t="s">
        <v>27</v>
      </c>
      <c r="N257" s="168" t="s">
        <v>27</v>
      </c>
      <c r="O257" s="168" t="s">
        <v>27</v>
      </c>
      <c r="P257" s="168">
        <v>1</v>
      </c>
      <c r="Q257" s="168" t="s">
        <v>27</v>
      </c>
      <c r="R257" s="168">
        <v>3</v>
      </c>
      <c r="S257" s="168">
        <v>3</v>
      </c>
      <c r="T257" s="168">
        <v>3</v>
      </c>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row>
    <row r="258" spans="1:107" s="89" customFormat="1" x14ac:dyDescent="0.25">
      <c r="A258" s="373"/>
      <c r="B258" s="370"/>
      <c r="C258" s="370"/>
      <c r="D258" s="132" t="s">
        <v>316</v>
      </c>
      <c r="E258" s="82"/>
      <c r="F258" s="382"/>
      <c r="G258" s="186">
        <f>SUM(G253,G254,G255,G256,G257)/5</f>
        <v>2.6</v>
      </c>
      <c r="H258" s="186">
        <f t="shared" ref="H258:T258" si="27">SUM(H253,H254,H255,H256,H257)/5</f>
        <v>2.2000000000000002</v>
      </c>
      <c r="I258" s="186">
        <f t="shared" si="27"/>
        <v>2.8</v>
      </c>
      <c r="J258" s="186">
        <f t="shared" si="27"/>
        <v>1.8</v>
      </c>
      <c r="K258" s="186">
        <f t="shared" si="27"/>
        <v>0.8</v>
      </c>
      <c r="L258" s="186">
        <f t="shared" si="27"/>
        <v>0</v>
      </c>
      <c r="M258" s="186">
        <f t="shared" si="27"/>
        <v>0</v>
      </c>
      <c r="N258" s="186">
        <f t="shared" si="27"/>
        <v>0</v>
      </c>
      <c r="O258" s="186">
        <f t="shared" si="27"/>
        <v>0.2</v>
      </c>
      <c r="P258" s="186">
        <f t="shared" si="27"/>
        <v>0.2</v>
      </c>
      <c r="Q258" s="186">
        <f t="shared" si="27"/>
        <v>0</v>
      </c>
      <c r="R258" s="186">
        <f t="shared" si="27"/>
        <v>2.6</v>
      </c>
      <c r="S258" s="186">
        <f t="shared" si="27"/>
        <v>3</v>
      </c>
      <c r="T258" s="186">
        <f t="shared" si="27"/>
        <v>3</v>
      </c>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row>
    <row r="259" spans="1:107" s="89" customFormat="1" x14ac:dyDescent="0.25">
      <c r="A259" s="373" t="s">
        <v>322</v>
      </c>
      <c r="B259" s="370" t="s">
        <v>3863</v>
      </c>
      <c r="C259" s="370" t="s">
        <v>3864</v>
      </c>
      <c r="D259" s="132" t="s">
        <v>323</v>
      </c>
      <c r="E259" s="175" t="s">
        <v>3865</v>
      </c>
      <c r="F259" s="375" t="s">
        <v>26</v>
      </c>
      <c r="G259" s="168">
        <v>3</v>
      </c>
      <c r="H259" s="168">
        <v>3</v>
      </c>
      <c r="I259" s="168">
        <v>3</v>
      </c>
      <c r="J259" s="168">
        <v>3</v>
      </c>
      <c r="K259" s="168">
        <v>1</v>
      </c>
      <c r="L259" s="168" t="s">
        <v>27</v>
      </c>
      <c r="M259" s="168" t="s">
        <v>27</v>
      </c>
      <c r="N259" s="168" t="s">
        <v>27</v>
      </c>
      <c r="O259" s="168" t="s">
        <v>27</v>
      </c>
      <c r="P259" s="168" t="s">
        <v>27</v>
      </c>
      <c r="Q259" s="168" t="s">
        <v>27</v>
      </c>
      <c r="R259" s="168">
        <v>3</v>
      </c>
      <c r="S259" s="168">
        <v>3</v>
      </c>
      <c r="T259" s="168">
        <v>3</v>
      </c>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row>
    <row r="260" spans="1:107" s="89" customFormat="1" x14ac:dyDescent="0.25">
      <c r="A260" s="373"/>
      <c r="B260" s="370"/>
      <c r="C260" s="370"/>
      <c r="D260" s="132" t="s">
        <v>324</v>
      </c>
      <c r="E260" s="175" t="s">
        <v>3866</v>
      </c>
      <c r="F260" s="375"/>
      <c r="G260" s="168">
        <v>3</v>
      </c>
      <c r="H260" s="168">
        <v>2</v>
      </c>
      <c r="I260" s="168">
        <v>3</v>
      </c>
      <c r="J260" s="168">
        <v>3</v>
      </c>
      <c r="K260" s="168" t="s">
        <v>27</v>
      </c>
      <c r="L260" s="168" t="s">
        <v>27</v>
      </c>
      <c r="M260" s="168" t="s">
        <v>27</v>
      </c>
      <c r="N260" s="168" t="s">
        <v>27</v>
      </c>
      <c r="O260" s="168" t="s">
        <v>27</v>
      </c>
      <c r="P260" s="168" t="s">
        <v>27</v>
      </c>
      <c r="Q260" s="168" t="s">
        <v>27</v>
      </c>
      <c r="R260" s="168">
        <v>2</v>
      </c>
      <c r="S260" s="168">
        <v>3</v>
      </c>
      <c r="T260" s="168">
        <v>3</v>
      </c>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row>
    <row r="261" spans="1:107" s="89" customFormat="1" x14ac:dyDescent="0.25">
      <c r="A261" s="373"/>
      <c r="B261" s="370"/>
      <c r="C261" s="370"/>
      <c r="D261" s="132" t="s">
        <v>325</v>
      </c>
      <c r="E261" s="175" t="s">
        <v>3867</v>
      </c>
      <c r="F261" s="375"/>
      <c r="G261" s="168">
        <v>2</v>
      </c>
      <c r="H261" s="168">
        <v>3</v>
      </c>
      <c r="I261" s="168">
        <v>3</v>
      </c>
      <c r="J261" s="168" t="s">
        <v>27</v>
      </c>
      <c r="K261" s="168" t="s">
        <v>27</v>
      </c>
      <c r="L261" s="168" t="s">
        <v>27</v>
      </c>
      <c r="M261" s="168" t="s">
        <v>27</v>
      </c>
      <c r="N261" s="168" t="s">
        <v>27</v>
      </c>
      <c r="O261" s="168" t="s">
        <v>27</v>
      </c>
      <c r="P261" s="168" t="s">
        <v>27</v>
      </c>
      <c r="Q261" s="168" t="s">
        <v>27</v>
      </c>
      <c r="R261" s="168">
        <v>3</v>
      </c>
      <c r="S261" s="168">
        <v>3</v>
      </c>
      <c r="T261" s="168">
        <v>3</v>
      </c>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row>
    <row r="262" spans="1:107" s="89" customFormat="1" x14ac:dyDescent="0.25">
      <c r="A262" s="373"/>
      <c r="B262" s="370"/>
      <c r="C262" s="370"/>
      <c r="D262" s="132" t="s">
        <v>326</v>
      </c>
      <c r="E262" s="175" t="s">
        <v>3868</v>
      </c>
      <c r="F262" s="375"/>
      <c r="G262" s="168">
        <v>3</v>
      </c>
      <c r="H262" s="168">
        <v>2</v>
      </c>
      <c r="I262" s="168">
        <v>3</v>
      </c>
      <c r="J262" s="168">
        <v>3</v>
      </c>
      <c r="K262" s="168" t="s">
        <v>27</v>
      </c>
      <c r="L262" s="168">
        <v>2</v>
      </c>
      <c r="M262" s="168" t="s">
        <v>27</v>
      </c>
      <c r="N262" s="168" t="s">
        <v>27</v>
      </c>
      <c r="O262" s="168" t="s">
        <v>27</v>
      </c>
      <c r="P262" s="168" t="s">
        <v>27</v>
      </c>
      <c r="Q262" s="168" t="s">
        <v>27</v>
      </c>
      <c r="R262" s="168">
        <v>2</v>
      </c>
      <c r="S262" s="168">
        <v>3</v>
      </c>
      <c r="T262" s="168">
        <v>3</v>
      </c>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row>
    <row r="263" spans="1:107" s="89" customFormat="1" ht="36" x14ac:dyDescent="0.25">
      <c r="A263" s="373"/>
      <c r="B263" s="370"/>
      <c r="C263" s="370"/>
      <c r="D263" s="132" t="s">
        <v>327</v>
      </c>
      <c r="E263" s="82" t="s">
        <v>3869</v>
      </c>
      <c r="F263" s="375"/>
      <c r="G263" s="168">
        <v>3</v>
      </c>
      <c r="H263" s="168">
        <v>2</v>
      </c>
      <c r="I263" s="168">
        <v>3</v>
      </c>
      <c r="J263" s="168">
        <v>2</v>
      </c>
      <c r="K263" s="168">
        <v>1</v>
      </c>
      <c r="L263" s="168" t="s">
        <v>27</v>
      </c>
      <c r="M263" s="168" t="s">
        <v>27</v>
      </c>
      <c r="N263" s="168" t="s">
        <v>27</v>
      </c>
      <c r="O263" s="168" t="s">
        <v>27</v>
      </c>
      <c r="P263" s="168" t="s">
        <v>27</v>
      </c>
      <c r="Q263" s="168" t="s">
        <v>27</v>
      </c>
      <c r="R263" s="168">
        <v>3</v>
      </c>
      <c r="S263" s="168">
        <v>3</v>
      </c>
      <c r="T263" s="168">
        <v>3</v>
      </c>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row>
    <row r="264" spans="1:107" s="89" customFormat="1" x14ac:dyDescent="0.25">
      <c r="A264" s="373"/>
      <c r="B264" s="370"/>
      <c r="C264" s="370"/>
      <c r="D264" s="132" t="s">
        <v>322</v>
      </c>
      <c r="E264" s="172"/>
      <c r="F264" s="375"/>
      <c r="G264" s="186">
        <f>SUM(G259,G260,G261,G262,G263)/5</f>
        <v>2.8</v>
      </c>
      <c r="H264" s="186">
        <f t="shared" ref="H264:T264" si="28">SUM(H259,H260,H261,H262,H263)/5</f>
        <v>2.4</v>
      </c>
      <c r="I264" s="186">
        <f t="shared" si="28"/>
        <v>3</v>
      </c>
      <c r="J264" s="186">
        <f t="shared" si="28"/>
        <v>2.2000000000000002</v>
      </c>
      <c r="K264" s="186">
        <f t="shared" si="28"/>
        <v>0.4</v>
      </c>
      <c r="L264" s="186">
        <f t="shared" si="28"/>
        <v>0.4</v>
      </c>
      <c r="M264" s="186">
        <f t="shared" si="28"/>
        <v>0</v>
      </c>
      <c r="N264" s="186">
        <f t="shared" si="28"/>
        <v>0</v>
      </c>
      <c r="O264" s="186">
        <f t="shared" si="28"/>
        <v>0</v>
      </c>
      <c r="P264" s="186">
        <f t="shared" si="28"/>
        <v>0</v>
      </c>
      <c r="Q264" s="186">
        <f t="shared" si="28"/>
        <v>0</v>
      </c>
      <c r="R264" s="186">
        <f t="shared" si="28"/>
        <v>2.6</v>
      </c>
      <c r="S264" s="186">
        <f t="shared" si="28"/>
        <v>3</v>
      </c>
      <c r="T264" s="186">
        <f t="shared" si="28"/>
        <v>3</v>
      </c>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row>
    <row r="265" spans="1:107" s="89" customFormat="1" x14ac:dyDescent="0.25">
      <c r="A265" s="373" t="s">
        <v>328</v>
      </c>
      <c r="B265" s="370" t="s">
        <v>3870</v>
      </c>
      <c r="C265" s="370" t="s">
        <v>3871</v>
      </c>
      <c r="D265" s="132" t="s">
        <v>329</v>
      </c>
      <c r="E265" s="175" t="s">
        <v>1655</v>
      </c>
      <c r="F265" s="375" t="s">
        <v>26</v>
      </c>
      <c r="G265" s="168">
        <v>3</v>
      </c>
      <c r="H265" s="168">
        <v>2</v>
      </c>
      <c r="I265" s="168">
        <v>3</v>
      </c>
      <c r="J265" s="168">
        <v>1</v>
      </c>
      <c r="K265" s="168" t="s">
        <v>27</v>
      </c>
      <c r="L265" s="168">
        <v>2</v>
      </c>
      <c r="M265" s="168" t="s">
        <v>27</v>
      </c>
      <c r="N265" s="168" t="s">
        <v>27</v>
      </c>
      <c r="O265" s="168" t="s">
        <v>27</v>
      </c>
      <c r="P265" s="168" t="s">
        <v>27</v>
      </c>
      <c r="Q265" s="168" t="s">
        <v>27</v>
      </c>
      <c r="R265" s="168">
        <v>3</v>
      </c>
      <c r="S265" s="168">
        <v>3</v>
      </c>
      <c r="T265" s="168">
        <v>3</v>
      </c>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row>
    <row r="266" spans="1:107" s="89" customFormat="1" ht="24" x14ac:dyDescent="0.25">
      <c r="A266" s="373"/>
      <c r="B266" s="370"/>
      <c r="C266" s="370"/>
      <c r="D266" s="132" t="s">
        <v>330</v>
      </c>
      <c r="E266" s="83" t="s">
        <v>3872</v>
      </c>
      <c r="F266" s="375"/>
      <c r="G266" s="168">
        <v>3</v>
      </c>
      <c r="H266" s="168">
        <v>2</v>
      </c>
      <c r="I266" s="168">
        <v>3</v>
      </c>
      <c r="J266" s="168">
        <v>3</v>
      </c>
      <c r="K266" s="168" t="s">
        <v>27</v>
      </c>
      <c r="L266" s="168" t="s">
        <v>27</v>
      </c>
      <c r="M266" s="168" t="s">
        <v>27</v>
      </c>
      <c r="N266" s="168" t="s">
        <v>27</v>
      </c>
      <c r="O266" s="168" t="s">
        <v>27</v>
      </c>
      <c r="P266" s="168" t="s">
        <v>27</v>
      </c>
      <c r="Q266" s="168" t="s">
        <v>27</v>
      </c>
      <c r="R266" s="168">
        <v>2</v>
      </c>
      <c r="S266" s="168">
        <v>3</v>
      </c>
      <c r="T266" s="168">
        <v>3</v>
      </c>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row>
    <row r="267" spans="1:107" s="89" customFormat="1" x14ac:dyDescent="0.25">
      <c r="A267" s="373"/>
      <c r="B267" s="370"/>
      <c r="C267" s="370"/>
      <c r="D267" s="132" t="s">
        <v>331</v>
      </c>
      <c r="E267" s="175" t="s">
        <v>1657</v>
      </c>
      <c r="F267" s="375"/>
      <c r="G267" s="168">
        <v>2</v>
      </c>
      <c r="H267" s="168">
        <v>2</v>
      </c>
      <c r="I267" s="168">
        <v>3</v>
      </c>
      <c r="J267" s="168">
        <v>1</v>
      </c>
      <c r="K267" s="168" t="s">
        <v>27</v>
      </c>
      <c r="L267" s="168">
        <v>1</v>
      </c>
      <c r="M267" s="168" t="s">
        <v>27</v>
      </c>
      <c r="N267" s="168" t="s">
        <v>27</v>
      </c>
      <c r="O267" s="168" t="s">
        <v>27</v>
      </c>
      <c r="P267" s="168" t="s">
        <v>27</v>
      </c>
      <c r="Q267" s="168" t="s">
        <v>27</v>
      </c>
      <c r="R267" s="168">
        <v>3</v>
      </c>
      <c r="S267" s="168">
        <v>3</v>
      </c>
      <c r="T267" s="168">
        <v>3</v>
      </c>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row>
    <row r="268" spans="1:107" s="89" customFormat="1" x14ac:dyDescent="0.25">
      <c r="A268" s="373"/>
      <c r="B268" s="370"/>
      <c r="C268" s="370"/>
      <c r="D268" s="132" t="s">
        <v>332</v>
      </c>
      <c r="E268" s="175" t="s">
        <v>1658</v>
      </c>
      <c r="F268" s="375"/>
      <c r="G268" s="168">
        <v>2</v>
      </c>
      <c r="H268" s="168">
        <v>3</v>
      </c>
      <c r="I268" s="168">
        <v>2</v>
      </c>
      <c r="J268" s="168">
        <v>3</v>
      </c>
      <c r="K268" s="168" t="s">
        <v>27</v>
      </c>
      <c r="L268" s="168" t="s">
        <v>27</v>
      </c>
      <c r="M268" s="168" t="s">
        <v>27</v>
      </c>
      <c r="N268" s="168" t="s">
        <v>27</v>
      </c>
      <c r="O268" s="168" t="s">
        <v>27</v>
      </c>
      <c r="P268" s="168" t="s">
        <v>27</v>
      </c>
      <c r="Q268" s="168" t="s">
        <v>27</v>
      </c>
      <c r="R268" s="168">
        <v>2</v>
      </c>
      <c r="S268" s="168">
        <v>3</v>
      </c>
      <c r="T268" s="168">
        <v>3</v>
      </c>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row>
    <row r="269" spans="1:107" s="89" customFormat="1" x14ac:dyDescent="0.25">
      <c r="A269" s="373"/>
      <c r="B269" s="370"/>
      <c r="C269" s="370"/>
      <c r="D269" s="132" t="s">
        <v>333</v>
      </c>
      <c r="E269" s="175" t="s">
        <v>1659</v>
      </c>
      <c r="F269" s="375"/>
      <c r="G269" s="168">
        <v>3</v>
      </c>
      <c r="H269" s="168">
        <v>3</v>
      </c>
      <c r="I269" s="168">
        <v>3</v>
      </c>
      <c r="J269" s="168">
        <v>1</v>
      </c>
      <c r="K269" s="168" t="s">
        <v>27</v>
      </c>
      <c r="L269" s="168" t="s">
        <v>27</v>
      </c>
      <c r="M269" s="168" t="s">
        <v>27</v>
      </c>
      <c r="N269" s="168" t="s">
        <v>27</v>
      </c>
      <c r="O269" s="168" t="s">
        <v>27</v>
      </c>
      <c r="P269" s="168" t="s">
        <v>27</v>
      </c>
      <c r="Q269" s="168" t="s">
        <v>27</v>
      </c>
      <c r="R269" s="168">
        <v>3</v>
      </c>
      <c r="S269" s="168">
        <v>3</v>
      </c>
      <c r="T269" s="168">
        <v>3</v>
      </c>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row>
    <row r="270" spans="1:107" s="89" customFormat="1" x14ac:dyDescent="0.25">
      <c r="A270" s="373"/>
      <c r="B270" s="370"/>
      <c r="C270" s="370"/>
      <c r="D270" s="132" t="s">
        <v>328</v>
      </c>
      <c r="E270" s="82"/>
      <c r="F270" s="375"/>
      <c r="G270" s="186">
        <f>SUM(G265:G269)/5</f>
        <v>2.6</v>
      </c>
      <c r="H270" s="186">
        <f t="shared" ref="H270:T270" si="29">SUM(H265:H269)/5</f>
        <v>2.4</v>
      </c>
      <c r="I270" s="186">
        <f t="shared" si="29"/>
        <v>2.8</v>
      </c>
      <c r="J270" s="186">
        <f t="shared" si="29"/>
        <v>1.8</v>
      </c>
      <c r="K270" s="186">
        <f t="shared" si="29"/>
        <v>0</v>
      </c>
      <c r="L270" s="186">
        <f t="shared" si="29"/>
        <v>0.6</v>
      </c>
      <c r="M270" s="186">
        <f t="shared" si="29"/>
        <v>0</v>
      </c>
      <c r="N270" s="186">
        <f t="shared" si="29"/>
        <v>0</v>
      </c>
      <c r="O270" s="186">
        <f t="shared" si="29"/>
        <v>0</v>
      </c>
      <c r="P270" s="186">
        <f t="shared" si="29"/>
        <v>0</v>
      </c>
      <c r="Q270" s="186">
        <f t="shared" si="29"/>
        <v>0</v>
      </c>
      <c r="R270" s="186">
        <f t="shared" si="29"/>
        <v>2.6</v>
      </c>
      <c r="S270" s="186">
        <f t="shared" si="29"/>
        <v>3</v>
      </c>
      <c r="T270" s="186">
        <f t="shared" si="29"/>
        <v>3</v>
      </c>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row>
    <row r="271" spans="1:107" s="89" customFormat="1" x14ac:dyDescent="0.25">
      <c r="A271" s="373" t="s">
        <v>334</v>
      </c>
      <c r="B271" s="370" t="s">
        <v>1770</v>
      </c>
      <c r="C271" s="370" t="s">
        <v>1771</v>
      </c>
      <c r="D271" s="132" t="s">
        <v>335</v>
      </c>
      <c r="E271" s="175" t="s">
        <v>1772</v>
      </c>
      <c r="F271" s="377" t="s">
        <v>26</v>
      </c>
      <c r="G271" s="168">
        <v>2</v>
      </c>
      <c r="H271" s="168">
        <v>3</v>
      </c>
      <c r="I271" s="168">
        <v>2</v>
      </c>
      <c r="J271" s="168">
        <v>3</v>
      </c>
      <c r="K271" s="168" t="s">
        <v>27</v>
      </c>
      <c r="L271" s="168">
        <v>2</v>
      </c>
      <c r="M271" s="168" t="s">
        <v>27</v>
      </c>
      <c r="N271" s="168" t="s">
        <v>27</v>
      </c>
      <c r="O271" s="168">
        <v>1</v>
      </c>
      <c r="P271" s="168" t="s">
        <v>27</v>
      </c>
      <c r="Q271" s="168" t="s">
        <v>27</v>
      </c>
      <c r="R271" s="168">
        <v>3</v>
      </c>
      <c r="S271" s="168">
        <v>3</v>
      </c>
      <c r="T271" s="168">
        <v>1</v>
      </c>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row>
    <row r="272" spans="1:107" s="89" customFormat="1" x14ac:dyDescent="0.25">
      <c r="A272" s="373"/>
      <c r="B272" s="370"/>
      <c r="C272" s="370"/>
      <c r="D272" s="132" t="s">
        <v>336</v>
      </c>
      <c r="E272" s="175" t="s">
        <v>1773</v>
      </c>
      <c r="F272" s="377"/>
      <c r="G272" s="168">
        <v>1</v>
      </c>
      <c r="H272" s="168">
        <v>3</v>
      </c>
      <c r="I272" s="168">
        <v>1</v>
      </c>
      <c r="J272" s="168">
        <v>3</v>
      </c>
      <c r="K272" s="168" t="s">
        <v>27</v>
      </c>
      <c r="L272" s="168" t="s">
        <v>27</v>
      </c>
      <c r="M272" s="168">
        <v>3</v>
      </c>
      <c r="N272" s="168" t="s">
        <v>27</v>
      </c>
      <c r="O272" s="168" t="s">
        <v>27</v>
      </c>
      <c r="P272" s="168" t="s">
        <v>27</v>
      </c>
      <c r="Q272" s="168" t="s">
        <v>27</v>
      </c>
      <c r="R272" s="168">
        <v>2</v>
      </c>
      <c r="S272" s="168">
        <v>1</v>
      </c>
      <c r="T272" s="168">
        <v>1</v>
      </c>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row>
    <row r="273" spans="1:107" s="89" customFormat="1" x14ac:dyDescent="0.25">
      <c r="A273" s="373"/>
      <c r="B273" s="370"/>
      <c r="C273" s="370"/>
      <c r="D273" s="132" t="s">
        <v>337</v>
      </c>
      <c r="E273" s="175" t="s">
        <v>1774</v>
      </c>
      <c r="F273" s="377"/>
      <c r="G273" s="168">
        <v>2</v>
      </c>
      <c r="H273" s="168">
        <v>3</v>
      </c>
      <c r="I273" s="168">
        <v>3</v>
      </c>
      <c r="J273" s="168" t="s">
        <v>27</v>
      </c>
      <c r="K273" s="168">
        <v>2</v>
      </c>
      <c r="L273" s="168" t="s">
        <v>27</v>
      </c>
      <c r="M273" s="168">
        <v>2</v>
      </c>
      <c r="N273" s="168" t="s">
        <v>27</v>
      </c>
      <c r="O273" s="168">
        <v>3</v>
      </c>
      <c r="P273" s="168" t="s">
        <v>27</v>
      </c>
      <c r="Q273" s="168" t="s">
        <v>27</v>
      </c>
      <c r="R273" s="168">
        <v>3</v>
      </c>
      <c r="S273" s="168">
        <v>3</v>
      </c>
      <c r="T273" s="168">
        <v>1</v>
      </c>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row>
    <row r="274" spans="1:107" s="89" customFormat="1" x14ac:dyDescent="0.25">
      <c r="A274" s="373"/>
      <c r="B274" s="370"/>
      <c r="C274" s="370"/>
      <c r="D274" s="132" t="s">
        <v>338</v>
      </c>
      <c r="E274" s="175" t="s">
        <v>1775</v>
      </c>
      <c r="F274" s="377"/>
      <c r="G274" s="168">
        <v>2</v>
      </c>
      <c r="H274" s="168">
        <v>2</v>
      </c>
      <c r="I274" s="168">
        <v>3</v>
      </c>
      <c r="J274" s="168">
        <v>3</v>
      </c>
      <c r="K274" s="168" t="s">
        <v>27</v>
      </c>
      <c r="L274" s="168" t="s">
        <v>27</v>
      </c>
      <c r="M274" s="168">
        <v>3</v>
      </c>
      <c r="N274" s="168" t="s">
        <v>27</v>
      </c>
      <c r="O274" s="168">
        <v>3</v>
      </c>
      <c r="P274" s="168">
        <v>2</v>
      </c>
      <c r="Q274" s="168" t="s">
        <v>27</v>
      </c>
      <c r="R274" s="168">
        <v>2</v>
      </c>
      <c r="S274" s="168">
        <v>3</v>
      </c>
      <c r="T274" s="168">
        <v>1</v>
      </c>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row>
    <row r="275" spans="1:107" s="89" customFormat="1" x14ac:dyDescent="0.25">
      <c r="A275" s="373"/>
      <c r="B275" s="370"/>
      <c r="C275" s="370"/>
      <c r="D275" s="132" t="s">
        <v>339</v>
      </c>
      <c r="E275" s="175" t="s">
        <v>1776</v>
      </c>
      <c r="F275" s="377"/>
      <c r="G275" s="168">
        <v>3</v>
      </c>
      <c r="H275" s="168">
        <v>3</v>
      </c>
      <c r="I275" s="168">
        <v>3</v>
      </c>
      <c r="J275" s="168" t="s">
        <v>27</v>
      </c>
      <c r="K275" s="168" t="s">
        <v>27</v>
      </c>
      <c r="L275" s="168">
        <v>2</v>
      </c>
      <c r="M275" s="168" t="s">
        <v>27</v>
      </c>
      <c r="N275" s="168" t="s">
        <v>27</v>
      </c>
      <c r="O275" s="168" t="s">
        <v>27</v>
      </c>
      <c r="P275" s="168" t="s">
        <v>27</v>
      </c>
      <c r="Q275" s="168" t="s">
        <v>27</v>
      </c>
      <c r="R275" s="168">
        <v>3</v>
      </c>
      <c r="S275" s="168">
        <v>1</v>
      </c>
      <c r="T275" s="168">
        <v>1</v>
      </c>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row>
    <row r="276" spans="1:107" s="89" customFormat="1" x14ac:dyDescent="0.25">
      <c r="A276" s="373"/>
      <c r="B276" s="370"/>
      <c r="C276" s="370"/>
      <c r="D276" s="132" t="s">
        <v>334</v>
      </c>
      <c r="E276" s="82"/>
      <c r="F276" s="377"/>
      <c r="G276" s="186">
        <f>SUM(G271,G272,G273,G274,G275)/5</f>
        <v>2</v>
      </c>
      <c r="H276" s="186">
        <f t="shared" ref="H276:T276" si="30">SUM(H271,H272,H273,H274,H275)/5</f>
        <v>2.8</v>
      </c>
      <c r="I276" s="186">
        <f t="shared" si="30"/>
        <v>2.4</v>
      </c>
      <c r="J276" s="186">
        <f t="shared" si="30"/>
        <v>1.8</v>
      </c>
      <c r="K276" s="186">
        <f t="shared" si="30"/>
        <v>0.4</v>
      </c>
      <c r="L276" s="186">
        <f t="shared" si="30"/>
        <v>0.8</v>
      </c>
      <c r="M276" s="186">
        <f t="shared" si="30"/>
        <v>1.6</v>
      </c>
      <c r="N276" s="186">
        <f t="shared" si="30"/>
        <v>0</v>
      </c>
      <c r="O276" s="186">
        <f t="shared" si="30"/>
        <v>1.4</v>
      </c>
      <c r="P276" s="186">
        <f t="shared" si="30"/>
        <v>0.4</v>
      </c>
      <c r="Q276" s="186">
        <f t="shared" si="30"/>
        <v>0</v>
      </c>
      <c r="R276" s="186">
        <f t="shared" si="30"/>
        <v>2.6</v>
      </c>
      <c r="S276" s="186">
        <f t="shared" si="30"/>
        <v>2.2000000000000002</v>
      </c>
      <c r="T276" s="186">
        <f t="shared" si="30"/>
        <v>1</v>
      </c>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row>
    <row r="277" spans="1:107" s="89" customFormat="1" x14ac:dyDescent="0.25">
      <c r="A277" s="373" t="s">
        <v>340</v>
      </c>
      <c r="B277" s="370" t="s">
        <v>3873</v>
      </c>
      <c r="C277" s="370" t="s">
        <v>3874</v>
      </c>
      <c r="D277" s="132" t="s">
        <v>341</v>
      </c>
      <c r="E277" s="175" t="s">
        <v>3875</v>
      </c>
      <c r="F277" s="375" t="s">
        <v>26</v>
      </c>
      <c r="G277" s="168">
        <v>3</v>
      </c>
      <c r="H277" s="168">
        <v>3</v>
      </c>
      <c r="I277" s="168">
        <v>3</v>
      </c>
      <c r="J277" s="168">
        <v>3</v>
      </c>
      <c r="K277" s="168" t="s">
        <v>27</v>
      </c>
      <c r="L277" s="168">
        <v>3</v>
      </c>
      <c r="M277" s="168" t="s">
        <v>27</v>
      </c>
      <c r="N277" s="168" t="s">
        <v>27</v>
      </c>
      <c r="O277" s="168">
        <v>2</v>
      </c>
      <c r="P277" s="168" t="s">
        <v>27</v>
      </c>
      <c r="Q277" s="168" t="s">
        <v>27</v>
      </c>
      <c r="R277" s="168">
        <v>3</v>
      </c>
      <c r="S277" s="168">
        <v>3</v>
      </c>
      <c r="T277" s="168">
        <v>2</v>
      </c>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row>
    <row r="278" spans="1:107" x14ac:dyDescent="0.25">
      <c r="A278" s="373"/>
      <c r="B278" s="370"/>
      <c r="C278" s="370"/>
      <c r="D278" s="132" t="s">
        <v>342</v>
      </c>
      <c r="E278" s="175" t="s">
        <v>3876</v>
      </c>
      <c r="F278" s="375"/>
      <c r="G278" s="168" t="s">
        <v>27</v>
      </c>
      <c r="H278" s="168">
        <v>2</v>
      </c>
      <c r="I278" s="168">
        <v>3</v>
      </c>
      <c r="J278" s="168">
        <v>3</v>
      </c>
      <c r="K278" s="168" t="s">
        <v>27</v>
      </c>
      <c r="L278" s="168" t="s">
        <v>27</v>
      </c>
      <c r="M278" s="168">
        <v>3</v>
      </c>
      <c r="N278" s="168">
        <v>2</v>
      </c>
      <c r="O278" s="168" t="s">
        <v>27</v>
      </c>
      <c r="P278" s="168" t="s">
        <v>27</v>
      </c>
      <c r="Q278" s="168">
        <v>3</v>
      </c>
      <c r="R278" s="168">
        <v>3</v>
      </c>
      <c r="S278" s="168">
        <v>3</v>
      </c>
      <c r="T278" s="168">
        <v>2</v>
      </c>
    </row>
    <row r="279" spans="1:107" s="89" customFormat="1" x14ac:dyDescent="0.25">
      <c r="A279" s="373"/>
      <c r="B279" s="370"/>
      <c r="C279" s="370"/>
      <c r="D279" s="132" t="s">
        <v>343</v>
      </c>
      <c r="E279" s="175" t="s">
        <v>3877</v>
      </c>
      <c r="F279" s="375"/>
      <c r="G279" s="168">
        <v>2</v>
      </c>
      <c r="H279" s="168">
        <v>3</v>
      </c>
      <c r="I279" s="168">
        <v>3</v>
      </c>
      <c r="J279" s="168">
        <v>3</v>
      </c>
      <c r="K279" s="168">
        <v>2</v>
      </c>
      <c r="L279" s="168" t="s">
        <v>27</v>
      </c>
      <c r="M279" s="168">
        <v>3</v>
      </c>
      <c r="N279" s="168" t="s">
        <v>27</v>
      </c>
      <c r="O279" s="168">
        <v>3</v>
      </c>
      <c r="P279" s="168">
        <v>3</v>
      </c>
      <c r="Q279" s="168" t="s">
        <v>27</v>
      </c>
      <c r="R279" s="168">
        <v>3</v>
      </c>
      <c r="S279" s="168" t="s">
        <v>27</v>
      </c>
      <c r="T279" s="168">
        <v>2</v>
      </c>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row>
    <row r="280" spans="1:107" s="89" customFormat="1" x14ac:dyDescent="0.25">
      <c r="A280" s="373"/>
      <c r="B280" s="370"/>
      <c r="C280" s="370"/>
      <c r="D280" s="132" t="s">
        <v>344</v>
      </c>
      <c r="E280" s="175" t="s">
        <v>3878</v>
      </c>
      <c r="F280" s="375"/>
      <c r="G280" s="168">
        <v>3</v>
      </c>
      <c r="H280" s="168">
        <v>2</v>
      </c>
      <c r="I280" s="168">
        <v>3</v>
      </c>
      <c r="J280" s="168">
        <v>1</v>
      </c>
      <c r="K280" s="168" t="s">
        <v>27</v>
      </c>
      <c r="L280" s="168" t="s">
        <v>27</v>
      </c>
      <c r="M280" s="168">
        <v>3</v>
      </c>
      <c r="N280" s="168" t="s">
        <v>27</v>
      </c>
      <c r="O280" s="168">
        <v>2</v>
      </c>
      <c r="P280" s="168">
        <v>3</v>
      </c>
      <c r="Q280" s="168" t="s">
        <v>27</v>
      </c>
      <c r="R280" s="168" t="s">
        <v>27</v>
      </c>
      <c r="S280" s="168">
        <v>3</v>
      </c>
      <c r="T280" s="168">
        <v>2</v>
      </c>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row>
    <row r="281" spans="1:107" s="89" customFormat="1" x14ac:dyDescent="0.25">
      <c r="A281" s="373"/>
      <c r="B281" s="370"/>
      <c r="C281" s="370"/>
      <c r="D281" s="132" t="s">
        <v>345</v>
      </c>
      <c r="E281" s="175" t="s">
        <v>3879</v>
      </c>
      <c r="F281" s="375"/>
      <c r="G281" s="168">
        <v>3</v>
      </c>
      <c r="H281" s="168">
        <v>3</v>
      </c>
      <c r="I281" s="168">
        <v>3</v>
      </c>
      <c r="J281" s="168" t="s">
        <v>27</v>
      </c>
      <c r="K281" s="168">
        <v>3</v>
      </c>
      <c r="L281" s="168">
        <v>3</v>
      </c>
      <c r="M281" s="168">
        <v>2</v>
      </c>
      <c r="N281" s="168" t="s">
        <v>27</v>
      </c>
      <c r="O281" s="168" t="s">
        <v>27</v>
      </c>
      <c r="P281" s="168" t="s">
        <v>27</v>
      </c>
      <c r="Q281" s="168" t="s">
        <v>27</v>
      </c>
      <c r="R281" s="168">
        <v>3</v>
      </c>
      <c r="S281" s="168" t="s">
        <v>27</v>
      </c>
      <c r="T281" s="168">
        <v>2</v>
      </c>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row>
    <row r="282" spans="1:107" s="89" customFormat="1" x14ac:dyDescent="0.25">
      <c r="A282" s="373"/>
      <c r="B282" s="370"/>
      <c r="C282" s="370"/>
      <c r="D282" s="132" t="s">
        <v>340</v>
      </c>
      <c r="E282" s="82"/>
      <c r="F282" s="375"/>
      <c r="G282" s="186">
        <f>SUM(G277,G278,G279,G280,G281)/5</f>
        <v>2.2000000000000002</v>
      </c>
      <c r="H282" s="186">
        <f t="shared" ref="H282:T282" si="31">SUM(H277,H278,H279,H280,H281)/5</f>
        <v>2.6</v>
      </c>
      <c r="I282" s="186">
        <f t="shared" si="31"/>
        <v>3</v>
      </c>
      <c r="J282" s="186">
        <f t="shared" si="31"/>
        <v>2</v>
      </c>
      <c r="K282" s="186">
        <f t="shared" si="31"/>
        <v>1</v>
      </c>
      <c r="L282" s="186">
        <f t="shared" si="31"/>
        <v>1.2</v>
      </c>
      <c r="M282" s="186">
        <f t="shared" si="31"/>
        <v>2.2000000000000002</v>
      </c>
      <c r="N282" s="186">
        <f t="shared" si="31"/>
        <v>0.4</v>
      </c>
      <c r="O282" s="186">
        <f t="shared" si="31"/>
        <v>1.4</v>
      </c>
      <c r="P282" s="186">
        <f t="shared" si="31"/>
        <v>1.2</v>
      </c>
      <c r="Q282" s="186">
        <f t="shared" si="31"/>
        <v>0.6</v>
      </c>
      <c r="R282" s="186">
        <f t="shared" si="31"/>
        <v>2.4</v>
      </c>
      <c r="S282" s="186">
        <f t="shared" si="31"/>
        <v>1.8</v>
      </c>
      <c r="T282" s="186">
        <f t="shared" si="31"/>
        <v>2</v>
      </c>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row>
    <row r="283" spans="1:107" s="89" customFormat="1" x14ac:dyDescent="0.25">
      <c r="A283" s="373" t="s">
        <v>346</v>
      </c>
      <c r="B283" s="370" t="s">
        <v>3880</v>
      </c>
      <c r="C283" s="376" t="s">
        <v>3881</v>
      </c>
      <c r="D283" s="132" t="s">
        <v>347</v>
      </c>
      <c r="E283" s="175" t="s">
        <v>3860</v>
      </c>
      <c r="F283" s="375" t="s">
        <v>73</v>
      </c>
      <c r="G283" s="168">
        <v>3</v>
      </c>
      <c r="H283" s="168">
        <v>3</v>
      </c>
      <c r="I283" s="168">
        <v>2</v>
      </c>
      <c r="J283" s="168">
        <v>2</v>
      </c>
      <c r="K283" s="168">
        <v>3</v>
      </c>
      <c r="L283" s="168">
        <v>1</v>
      </c>
      <c r="M283" s="168">
        <v>1</v>
      </c>
      <c r="N283" s="168" t="s">
        <v>27</v>
      </c>
      <c r="O283" s="168">
        <v>1</v>
      </c>
      <c r="P283" s="168">
        <v>1</v>
      </c>
      <c r="Q283" s="178">
        <v>1</v>
      </c>
      <c r="R283" s="168">
        <v>2</v>
      </c>
      <c r="S283" s="168">
        <v>3</v>
      </c>
      <c r="T283" s="168">
        <v>1</v>
      </c>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row>
    <row r="284" spans="1:107" ht="21" customHeight="1" x14ac:dyDescent="0.25">
      <c r="A284" s="373"/>
      <c r="B284" s="370"/>
      <c r="C284" s="376"/>
      <c r="D284" s="132" t="s">
        <v>348</v>
      </c>
      <c r="E284" s="175" t="s">
        <v>3859</v>
      </c>
      <c r="F284" s="375"/>
      <c r="G284" s="168">
        <v>3</v>
      </c>
      <c r="H284" s="168">
        <v>3</v>
      </c>
      <c r="I284" s="168">
        <v>2</v>
      </c>
      <c r="J284" s="168">
        <v>2</v>
      </c>
      <c r="K284" s="168">
        <v>3</v>
      </c>
      <c r="L284" s="168">
        <v>1</v>
      </c>
      <c r="M284" s="168">
        <v>1</v>
      </c>
      <c r="N284" s="168" t="s">
        <v>27</v>
      </c>
      <c r="O284" s="168">
        <v>1</v>
      </c>
      <c r="P284" s="168">
        <v>1</v>
      </c>
      <c r="Q284" s="178">
        <v>1</v>
      </c>
      <c r="R284" s="168">
        <v>2</v>
      </c>
      <c r="S284" s="168">
        <v>3</v>
      </c>
      <c r="T284" s="168">
        <v>1</v>
      </c>
    </row>
    <row r="285" spans="1:107" s="89" customFormat="1" x14ac:dyDescent="0.25">
      <c r="A285" s="373"/>
      <c r="B285" s="370"/>
      <c r="C285" s="376"/>
      <c r="D285" s="132" t="s">
        <v>349</v>
      </c>
      <c r="E285" s="175" t="s">
        <v>3861</v>
      </c>
      <c r="F285" s="375"/>
      <c r="G285" s="168">
        <v>3</v>
      </c>
      <c r="H285" s="168">
        <v>3</v>
      </c>
      <c r="I285" s="168">
        <v>2</v>
      </c>
      <c r="J285" s="168">
        <v>2</v>
      </c>
      <c r="K285" s="168">
        <v>3</v>
      </c>
      <c r="L285" s="168">
        <v>1</v>
      </c>
      <c r="M285" s="168">
        <v>1</v>
      </c>
      <c r="N285" s="168" t="s">
        <v>27</v>
      </c>
      <c r="O285" s="168">
        <v>1</v>
      </c>
      <c r="P285" s="168">
        <v>1</v>
      </c>
      <c r="Q285" s="178">
        <v>1</v>
      </c>
      <c r="R285" s="168">
        <v>2</v>
      </c>
      <c r="S285" s="168">
        <v>3</v>
      </c>
      <c r="T285" s="168">
        <v>1</v>
      </c>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row>
    <row r="286" spans="1:107" s="89" customFormat="1" x14ac:dyDescent="0.25">
      <c r="A286" s="373"/>
      <c r="B286" s="370"/>
      <c r="C286" s="376"/>
      <c r="D286" s="132" t="s">
        <v>350</v>
      </c>
      <c r="E286" s="188" t="s">
        <v>3882</v>
      </c>
      <c r="F286" s="375"/>
      <c r="G286" s="168">
        <v>3</v>
      </c>
      <c r="H286" s="168">
        <v>3</v>
      </c>
      <c r="I286" s="168">
        <v>2</v>
      </c>
      <c r="J286" s="168">
        <v>2</v>
      </c>
      <c r="K286" s="168">
        <v>3</v>
      </c>
      <c r="L286" s="168">
        <v>1</v>
      </c>
      <c r="M286" s="168">
        <v>1</v>
      </c>
      <c r="N286" s="168" t="s">
        <v>27</v>
      </c>
      <c r="O286" s="168">
        <v>1</v>
      </c>
      <c r="P286" s="168">
        <v>1</v>
      </c>
      <c r="Q286" s="178">
        <v>1</v>
      </c>
      <c r="R286" s="168">
        <v>2</v>
      </c>
      <c r="S286" s="168">
        <v>3</v>
      </c>
      <c r="T286" s="168">
        <v>2</v>
      </c>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row>
    <row r="287" spans="1:107" s="89" customFormat="1" x14ac:dyDescent="0.25">
      <c r="A287" s="373"/>
      <c r="B287" s="370"/>
      <c r="C287" s="376"/>
      <c r="D287" s="132" t="s">
        <v>346</v>
      </c>
      <c r="E287" s="82"/>
      <c r="F287" s="375"/>
      <c r="G287" s="186">
        <f>SUM(G283,G284,G285,G286)/4</f>
        <v>3</v>
      </c>
      <c r="H287" s="186">
        <f t="shared" ref="H287:T287" si="32">SUM(H283,H284,H285,H286)/4</f>
        <v>3</v>
      </c>
      <c r="I287" s="186">
        <f t="shared" si="32"/>
        <v>2</v>
      </c>
      <c r="J287" s="186">
        <f t="shared" si="32"/>
        <v>2</v>
      </c>
      <c r="K287" s="186">
        <f t="shared" si="32"/>
        <v>3</v>
      </c>
      <c r="L287" s="186">
        <f t="shared" si="32"/>
        <v>1</v>
      </c>
      <c r="M287" s="186">
        <f t="shared" si="32"/>
        <v>1</v>
      </c>
      <c r="N287" s="186">
        <f t="shared" si="32"/>
        <v>0</v>
      </c>
      <c r="O287" s="186">
        <f t="shared" si="32"/>
        <v>1</v>
      </c>
      <c r="P287" s="186">
        <f t="shared" si="32"/>
        <v>1</v>
      </c>
      <c r="Q287" s="186">
        <f t="shared" si="32"/>
        <v>1</v>
      </c>
      <c r="R287" s="186">
        <f t="shared" si="32"/>
        <v>2</v>
      </c>
      <c r="S287" s="186">
        <f t="shared" si="32"/>
        <v>3</v>
      </c>
      <c r="T287" s="186">
        <f t="shared" si="32"/>
        <v>1.25</v>
      </c>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row>
    <row r="288" spans="1:107" s="89" customFormat="1" x14ac:dyDescent="0.25">
      <c r="A288" s="373" t="s">
        <v>352</v>
      </c>
      <c r="B288" s="370" t="s">
        <v>3883</v>
      </c>
      <c r="C288" s="376" t="s">
        <v>3884</v>
      </c>
      <c r="D288" s="132" t="s">
        <v>353</v>
      </c>
      <c r="E288" s="175" t="s">
        <v>1691</v>
      </c>
      <c r="F288" s="381" t="s">
        <v>73</v>
      </c>
      <c r="G288" s="168">
        <v>2</v>
      </c>
      <c r="H288" s="168">
        <v>2</v>
      </c>
      <c r="I288" s="168">
        <v>2</v>
      </c>
      <c r="J288" s="168">
        <v>2</v>
      </c>
      <c r="K288" s="168">
        <v>3</v>
      </c>
      <c r="L288" s="168">
        <v>1</v>
      </c>
      <c r="M288" s="168">
        <v>1</v>
      </c>
      <c r="N288" s="168" t="s">
        <v>27</v>
      </c>
      <c r="O288" s="168">
        <v>1</v>
      </c>
      <c r="P288" s="168">
        <v>1</v>
      </c>
      <c r="Q288" s="178">
        <v>1</v>
      </c>
      <c r="R288" s="168">
        <v>2</v>
      </c>
      <c r="S288" s="168">
        <v>3</v>
      </c>
      <c r="T288" s="168">
        <v>1</v>
      </c>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row>
    <row r="289" spans="1:107" s="89" customFormat="1" x14ac:dyDescent="0.25">
      <c r="A289" s="373"/>
      <c r="B289" s="370"/>
      <c r="C289" s="376"/>
      <c r="D289" s="132" t="s">
        <v>354</v>
      </c>
      <c r="E289" s="175" t="s">
        <v>1692</v>
      </c>
      <c r="F289" s="382"/>
      <c r="G289" s="168">
        <v>3</v>
      </c>
      <c r="H289" s="168">
        <v>3</v>
      </c>
      <c r="I289" s="168">
        <v>2</v>
      </c>
      <c r="J289" s="168">
        <v>2</v>
      </c>
      <c r="K289" s="168">
        <v>3</v>
      </c>
      <c r="L289" s="168">
        <v>1</v>
      </c>
      <c r="M289" s="168">
        <v>1</v>
      </c>
      <c r="N289" s="168" t="s">
        <v>27</v>
      </c>
      <c r="O289" s="168">
        <v>1</v>
      </c>
      <c r="P289" s="168">
        <v>1</v>
      </c>
      <c r="Q289" s="178">
        <v>1</v>
      </c>
      <c r="R289" s="168">
        <v>2</v>
      </c>
      <c r="S289" s="168">
        <v>3</v>
      </c>
      <c r="T289" s="168">
        <v>1</v>
      </c>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row>
    <row r="290" spans="1:107" s="89" customFormat="1" x14ac:dyDescent="0.25">
      <c r="A290" s="373"/>
      <c r="B290" s="370"/>
      <c r="C290" s="376"/>
      <c r="D290" s="132" t="s">
        <v>355</v>
      </c>
      <c r="E290" s="175" t="s">
        <v>1693</v>
      </c>
      <c r="F290" s="382"/>
      <c r="G290" s="168">
        <v>2</v>
      </c>
      <c r="H290" s="168">
        <v>2</v>
      </c>
      <c r="I290" s="168">
        <v>2</v>
      </c>
      <c r="J290" s="168">
        <v>2</v>
      </c>
      <c r="K290" s="168">
        <v>3</v>
      </c>
      <c r="L290" s="168">
        <v>1</v>
      </c>
      <c r="M290" s="168">
        <v>1</v>
      </c>
      <c r="N290" s="168" t="s">
        <v>27</v>
      </c>
      <c r="O290" s="168">
        <v>1</v>
      </c>
      <c r="P290" s="168">
        <v>1</v>
      </c>
      <c r="Q290" s="178">
        <v>1</v>
      </c>
      <c r="R290" s="168">
        <v>2</v>
      </c>
      <c r="S290" s="168">
        <v>3</v>
      </c>
      <c r="T290" s="168">
        <v>1</v>
      </c>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row>
    <row r="291" spans="1:107" s="89" customFormat="1" x14ac:dyDescent="0.25">
      <c r="A291" s="373"/>
      <c r="B291" s="370"/>
      <c r="C291" s="376"/>
      <c r="D291" s="132" t="s">
        <v>356</v>
      </c>
      <c r="E291" s="175" t="s">
        <v>1694</v>
      </c>
      <c r="F291" s="382"/>
      <c r="G291" s="168">
        <v>2</v>
      </c>
      <c r="H291" s="168">
        <v>3</v>
      </c>
      <c r="I291" s="168">
        <v>2</v>
      </c>
      <c r="J291" s="168">
        <v>2</v>
      </c>
      <c r="K291" s="168">
        <v>3</v>
      </c>
      <c r="L291" s="168">
        <v>1</v>
      </c>
      <c r="M291" s="168">
        <v>1</v>
      </c>
      <c r="N291" s="168" t="s">
        <v>27</v>
      </c>
      <c r="O291" s="168">
        <v>1</v>
      </c>
      <c r="P291" s="168">
        <v>1</v>
      </c>
      <c r="Q291" s="178">
        <v>1</v>
      </c>
      <c r="R291" s="168">
        <v>2</v>
      </c>
      <c r="S291" s="168">
        <v>3</v>
      </c>
      <c r="T291" s="168">
        <v>2</v>
      </c>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row>
    <row r="292" spans="1:107" s="89" customFormat="1" x14ac:dyDescent="0.25">
      <c r="A292" s="373"/>
      <c r="B292" s="370"/>
      <c r="C292" s="376"/>
      <c r="D292" s="132" t="s">
        <v>352</v>
      </c>
      <c r="E292" s="82"/>
      <c r="F292" s="382"/>
      <c r="G292" s="186">
        <f>SUM(G288,G289,G290,G291)/4</f>
        <v>2.25</v>
      </c>
      <c r="H292" s="186">
        <f t="shared" ref="H292:T292" si="33">SUM(H288,H289,H290,H291)/4</f>
        <v>2.5</v>
      </c>
      <c r="I292" s="186">
        <f t="shared" si="33"/>
        <v>2</v>
      </c>
      <c r="J292" s="186">
        <f t="shared" si="33"/>
        <v>2</v>
      </c>
      <c r="K292" s="186">
        <f t="shared" si="33"/>
        <v>3</v>
      </c>
      <c r="L292" s="186">
        <f t="shared" si="33"/>
        <v>1</v>
      </c>
      <c r="M292" s="186">
        <f t="shared" si="33"/>
        <v>1</v>
      </c>
      <c r="N292" s="186">
        <f t="shared" si="33"/>
        <v>0</v>
      </c>
      <c r="O292" s="186">
        <f t="shared" si="33"/>
        <v>1</v>
      </c>
      <c r="P292" s="186">
        <f t="shared" si="33"/>
        <v>1</v>
      </c>
      <c r="Q292" s="186">
        <f t="shared" si="33"/>
        <v>1</v>
      </c>
      <c r="R292" s="186">
        <f t="shared" si="33"/>
        <v>2</v>
      </c>
      <c r="S292" s="186">
        <f t="shared" si="33"/>
        <v>3</v>
      </c>
      <c r="T292" s="186">
        <f t="shared" si="33"/>
        <v>1.25</v>
      </c>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row>
    <row r="293" spans="1:107" s="89" customFormat="1" x14ac:dyDescent="0.25">
      <c r="A293" s="373" t="s">
        <v>358</v>
      </c>
      <c r="B293" s="370" t="s">
        <v>3885</v>
      </c>
      <c r="C293" s="370" t="s">
        <v>3886</v>
      </c>
      <c r="D293" s="132" t="s">
        <v>359</v>
      </c>
      <c r="E293" s="175" t="s">
        <v>3887</v>
      </c>
      <c r="F293" s="381" t="s">
        <v>73</v>
      </c>
      <c r="G293" s="168">
        <v>2</v>
      </c>
      <c r="H293" s="168">
        <v>3</v>
      </c>
      <c r="I293" s="168">
        <v>2</v>
      </c>
      <c r="J293" s="168">
        <v>2</v>
      </c>
      <c r="K293" s="168">
        <v>3</v>
      </c>
      <c r="L293" s="168">
        <v>1</v>
      </c>
      <c r="M293" s="168">
        <v>1</v>
      </c>
      <c r="N293" s="168" t="s">
        <v>27</v>
      </c>
      <c r="O293" s="168">
        <v>1</v>
      </c>
      <c r="P293" s="168">
        <v>1</v>
      </c>
      <c r="Q293" s="178">
        <v>1</v>
      </c>
      <c r="R293" s="168">
        <v>2</v>
      </c>
      <c r="S293" s="168">
        <v>3</v>
      </c>
      <c r="T293" s="168">
        <v>1</v>
      </c>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row>
    <row r="294" spans="1:107" s="89" customFormat="1" x14ac:dyDescent="0.25">
      <c r="A294" s="373"/>
      <c r="B294" s="370"/>
      <c r="C294" s="370"/>
      <c r="D294" s="132" t="s">
        <v>360</v>
      </c>
      <c r="E294" s="175" t="s">
        <v>3888</v>
      </c>
      <c r="F294" s="382"/>
      <c r="G294" s="168">
        <v>3</v>
      </c>
      <c r="H294" s="168">
        <v>3</v>
      </c>
      <c r="I294" s="168">
        <v>2</v>
      </c>
      <c r="J294" s="168">
        <v>2</v>
      </c>
      <c r="K294" s="168">
        <v>3</v>
      </c>
      <c r="L294" s="168">
        <v>1</v>
      </c>
      <c r="M294" s="168">
        <v>1</v>
      </c>
      <c r="N294" s="168" t="s">
        <v>27</v>
      </c>
      <c r="O294" s="168">
        <v>1</v>
      </c>
      <c r="P294" s="168">
        <v>1</v>
      </c>
      <c r="Q294" s="178">
        <v>1</v>
      </c>
      <c r="R294" s="168">
        <v>2</v>
      </c>
      <c r="S294" s="168">
        <v>3</v>
      </c>
      <c r="T294" s="168">
        <v>1</v>
      </c>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row>
    <row r="295" spans="1:107" x14ac:dyDescent="0.25">
      <c r="A295" s="373"/>
      <c r="B295" s="370"/>
      <c r="C295" s="370"/>
      <c r="D295" s="132" t="s">
        <v>361</v>
      </c>
      <c r="E295" s="175" t="s">
        <v>3889</v>
      </c>
      <c r="F295" s="382"/>
      <c r="G295" s="168">
        <v>3</v>
      </c>
      <c r="H295" s="168">
        <v>2</v>
      </c>
      <c r="I295" s="168">
        <v>2</v>
      </c>
      <c r="J295" s="168">
        <v>2</v>
      </c>
      <c r="K295" s="168">
        <v>3</v>
      </c>
      <c r="L295" s="168">
        <v>1</v>
      </c>
      <c r="M295" s="168">
        <v>1</v>
      </c>
      <c r="N295" s="168" t="s">
        <v>27</v>
      </c>
      <c r="O295" s="168">
        <v>1</v>
      </c>
      <c r="P295" s="168">
        <v>1</v>
      </c>
      <c r="Q295" s="178">
        <v>1</v>
      </c>
      <c r="R295" s="168">
        <v>2</v>
      </c>
      <c r="S295" s="168">
        <v>3</v>
      </c>
      <c r="T295" s="168">
        <v>1</v>
      </c>
    </row>
    <row r="296" spans="1:107" s="89" customFormat="1" x14ac:dyDescent="0.25">
      <c r="A296" s="373"/>
      <c r="B296" s="370"/>
      <c r="C296" s="370"/>
      <c r="D296" s="132" t="s">
        <v>362</v>
      </c>
      <c r="E296" s="188" t="s">
        <v>3890</v>
      </c>
      <c r="F296" s="382"/>
      <c r="G296" s="168">
        <v>3</v>
      </c>
      <c r="H296" s="168">
        <v>3</v>
      </c>
      <c r="I296" s="168">
        <v>2</v>
      </c>
      <c r="J296" s="168">
        <v>2</v>
      </c>
      <c r="K296" s="168">
        <v>3</v>
      </c>
      <c r="L296" s="168">
        <v>1</v>
      </c>
      <c r="M296" s="168">
        <v>1</v>
      </c>
      <c r="N296" s="168" t="s">
        <v>27</v>
      </c>
      <c r="O296" s="168">
        <v>1</v>
      </c>
      <c r="P296" s="168">
        <v>1</v>
      </c>
      <c r="Q296" s="178">
        <v>1</v>
      </c>
      <c r="R296" s="168">
        <v>2</v>
      </c>
      <c r="S296" s="168">
        <v>3</v>
      </c>
      <c r="T296" s="168">
        <v>2</v>
      </c>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row>
    <row r="297" spans="1:107" s="89" customFormat="1" x14ac:dyDescent="0.25">
      <c r="A297" s="373"/>
      <c r="B297" s="370"/>
      <c r="C297" s="370"/>
      <c r="D297" s="132" t="s">
        <v>358</v>
      </c>
      <c r="E297" s="82"/>
      <c r="F297" s="383"/>
      <c r="G297" s="186">
        <f>SUM(G293,G294,G295,G296)/4</f>
        <v>2.75</v>
      </c>
      <c r="H297" s="186">
        <f t="shared" ref="H297:T297" si="34">SUM(H293,H294,H295,H296)/4</f>
        <v>2.75</v>
      </c>
      <c r="I297" s="186">
        <f t="shared" si="34"/>
        <v>2</v>
      </c>
      <c r="J297" s="186">
        <f t="shared" si="34"/>
        <v>2</v>
      </c>
      <c r="K297" s="186">
        <f t="shared" si="34"/>
        <v>3</v>
      </c>
      <c r="L297" s="186">
        <f t="shared" si="34"/>
        <v>1</v>
      </c>
      <c r="M297" s="186">
        <f t="shared" si="34"/>
        <v>1</v>
      </c>
      <c r="N297" s="186">
        <f t="shared" si="34"/>
        <v>0</v>
      </c>
      <c r="O297" s="186">
        <f t="shared" si="34"/>
        <v>1</v>
      </c>
      <c r="P297" s="186">
        <f t="shared" si="34"/>
        <v>1</v>
      </c>
      <c r="Q297" s="186">
        <f t="shared" si="34"/>
        <v>1</v>
      </c>
      <c r="R297" s="186">
        <f t="shared" si="34"/>
        <v>2</v>
      </c>
      <c r="S297" s="186">
        <f t="shared" si="34"/>
        <v>3</v>
      </c>
      <c r="T297" s="186">
        <f t="shared" si="34"/>
        <v>1.25</v>
      </c>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row>
    <row r="298" spans="1:107" s="89" customFormat="1" x14ac:dyDescent="0.25">
      <c r="A298" s="373" t="s">
        <v>363</v>
      </c>
      <c r="B298" s="370" t="s">
        <v>1312</v>
      </c>
      <c r="C298" s="370" t="s">
        <v>1701</v>
      </c>
      <c r="D298" s="132" t="s">
        <v>461</v>
      </c>
      <c r="E298" s="175" t="s">
        <v>3891</v>
      </c>
      <c r="F298" s="375" t="s">
        <v>73</v>
      </c>
      <c r="G298" s="168">
        <v>2</v>
      </c>
      <c r="H298" s="168">
        <v>3</v>
      </c>
      <c r="I298" s="168">
        <v>2</v>
      </c>
      <c r="J298" s="168">
        <v>2</v>
      </c>
      <c r="K298" s="168" t="s">
        <v>27</v>
      </c>
      <c r="L298" s="168">
        <v>1</v>
      </c>
      <c r="M298" s="168" t="s">
        <v>27</v>
      </c>
      <c r="N298" s="168" t="s">
        <v>27</v>
      </c>
      <c r="O298" s="168" t="s">
        <v>27</v>
      </c>
      <c r="P298" s="168">
        <v>1</v>
      </c>
      <c r="Q298" s="178">
        <v>1</v>
      </c>
      <c r="R298" s="168">
        <v>2</v>
      </c>
      <c r="S298" s="168">
        <v>3</v>
      </c>
      <c r="T298" s="168">
        <v>1</v>
      </c>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row>
    <row r="299" spans="1:107" s="89" customFormat="1" x14ac:dyDescent="0.25">
      <c r="A299" s="373"/>
      <c r="B299" s="370"/>
      <c r="C299" s="370"/>
      <c r="D299" s="132" t="s">
        <v>462</v>
      </c>
      <c r="E299" s="175" t="s">
        <v>3892</v>
      </c>
      <c r="F299" s="375"/>
      <c r="G299" s="168">
        <v>2</v>
      </c>
      <c r="H299" s="168">
        <v>2</v>
      </c>
      <c r="I299" s="168">
        <v>2</v>
      </c>
      <c r="J299" s="168">
        <v>2</v>
      </c>
      <c r="K299" s="168" t="s">
        <v>27</v>
      </c>
      <c r="L299" s="168">
        <v>1</v>
      </c>
      <c r="M299" s="168" t="s">
        <v>27</v>
      </c>
      <c r="N299" s="168" t="s">
        <v>27</v>
      </c>
      <c r="O299" s="168" t="s">
        <v>27</v>
      </c>
      <c r="P299" s="168">
        <v>1</v>
      </c>
      <c r="Q299" s="178">
        <v>1</v>
      </c>
      <c r="R299" s="168">
        <v>2</v>
      </c>
      <c r="S299" s="168">
        <v>3</v>
      </c>
      <c r="T299" s="168">
        <v>1</v>
      </c>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row>
    <row r="300" spans="1:107" s="89" customFormat="1" x14ac:dyDescent="0.25">
      <c r="A300" s="373"/>
      <c r="B300" s="370"/>
      <c r="C300" s="370"/>
      <c r="D300" s="132" t="s">
        <v>599</v>
      </c>
      <c r="E300" s="175" t="s">
        <v>3893</v>
      </c>
      <c r="F300" s="375"/>
      <c r="G300" s="168">
        <v>3</v>
      </c>
      <c r="H300" s="168">
        <v>3</v>
      </c>
      <c r="I300" s="168">
        <v>2</v>
      </c>
      <c r="J300" s="168">
        <v>1</v>
      </c>
      <c r="K300" s="168" t="s">
        <v>27</v>
      </c>
      <c r="L300" s="168">
        <v>1</v>
      </c>
      <c r="M300" s="168" t="s">
        <v>27</v>
      </c>
      <c r="N300" s="168" t="s">
        <v>27</v>
      </c>
      <c r="O300" s="168" t="s">
        <v>27</v>
      </c>
      <c r="P300" s="168">
        <v>1</v>
      </c>
      <c r="Q300" s="178">
        <v>1</v>
      </c>
      <c r="R300" s="168">
        <v>2</v>
      </c>
      <c r="S300" s="168">
        <v>3</v>
      </c>
      <c r="T300" s="168">
        <v>1</v>
      </c>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row>
    <row r="301" spans="1:107" s="89" customFormat="1" x14ac:dyDescent="0.25">
      <c r="A301" s="373"/>
      <c r="B301" s="370"/>
      <c r="C301" s="370"/>
      <c r="D301" s="132" t="s">
        <v>601</v>
      </c>
      <c r="E301" s="175" t="s">
        <v>2110</v>
      </c>
      <c r="F301" s="375"/>
      <c r="G301" s="168">
        <v>3</v>
      </c>
      <c r="H301" s="168">
        <v>2</v>
      </c>
      <c r="I301" s="168">
        <v>2</v>
      </c>
      <c r="J301" s="168">
        <v>2</v>
      </c>
      <c r="K301" s="168" t="s">
        <v>27</v>
      </c>
      <c r="L301" s="168">
        <v>1</v>
      </c>
      <c r="M301" s="168" t="s">
        <v>27</v>
      </c>
      <c r="N301" s="168" t="s">
        <v>27</v>
      </c>
      <c r="O301" s="168" t="s">
        <v>27</v>
      </c>
      <c r="P301" s="168">
        <v>1</v>
      </c>
      <c r="Q301" s="178">
        <v>1</v>
      </c>
      <c r="R301" s="168">
        <v>2</v>
      </c>
      <c r="S301" s="168">
        <v>3</v>
      </c>
      <c r="T301" s="168">
        <v>2</v>
      </c>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row>
    <row r="302" spans="1:107" s="89" customFormat="1" x14ac:dyDescent="0.25">
      <c r="A302" s="373"/>
      <c r="B302" s="370"/>
      <c r="C302" s="370"/>
      <c r="D302" s="132" t="s">
        <v>363</v>
      </c>
      <c r="E302" s="82"/>
      <c r="F302" s="375"/>
      <c r="G302" s="174">
        <f>SUM(G298,G299,G300,G301)/4</f>
        <v>2.5</v>
      </c>
      <c r="H302" s="174">
        <f t="shared" ref="H302:T302" si="35">SUM(H298,H299,H300,H301)/4</f>
        <v>2.5</v>
      </c>
      <c r="I302" s="174">
        <f t="shared" si="35"/>
        <v>2</v>
      </c>
      <c r="J302" s="174">
        <f t="shared" si="35"/>
        <v>1.75</v>
      </c>
      <c r="K302" s="174">
        <f t="shared" si="35"/>
        <v>0</v>
      </c>
      <c r="L302" s="174">
        <f t="shared" si="35"/>
        <v>1</v>
      </c>
      <c r="M302" s="174">
        <f t="shared" si="35"/>
        <v>0</v>
      </c>
      <c r="N302" s="174">
        <f t="shared" si="35"/>
        <v>0</v>
      </c>
      <c r="O302" s="174">
        <f t="shared" si="35"/>
        <v>0</v>
      </c>
      <c r="P302" s="174">
        <f t="shared" si="35"/>
        <v>1</v>
      </c>
      <c r="Q302" s="174">
        <f t="shared" si="35"/>
        <v>1</v>
      </c>
      <c r="R302" s="174">
        <f t="shared" si="35"/>
        <v>2</v>
      </c>
      <c r="S302" s="174">
        <f t="shared" si="35"/>
        <v>3</v>
      </c>
      <c r="T302" s="174">
        <f t="shared" si="35"/>
        <v>1.25</v>
      </c>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row>
    <row r="303" spans="1:107" s="89" customFormat="1" x14ac:dyDescent="0.25">
      <c r="A303" s="373" t="s">
        <v>373</v>
      </c>
      <c r="B303" s="370" t="s">
        <v>3894</v>
      </c>
      <c r="C303" s="370" t="s">
        <v>3895</v>
      </c>
      <c r="D303" s="132" t="s">
        <v>374</v>
      </c>
      <c r="E303" s="175" t="s">
        <v>3896</v>
      </c>
      <c r="F303" s="375" t="s">
        <v>26</v>
      </c>
      <c r="G303" s="168">
        <v>3</v>
      </c>
      <c r="H303" s="168">
        <v>3</v>
      </c>
      <c r="I303" s="168">
        <v>2</v>
      </c>
      <c r="J303" s="168">
        <v>2</v>
      </c>
      <c r="K303" s="168" t="s">
        <v>27</v>
      </c>
      <c r="L303" s="168" t="s">
        <v>27</v>
      </c>
      <c r="M303" s="168" t="s">
        <v>27</v>
      </c>
      <c r="N303" s="168" t="s">
        <v>27</v>
      </c>
      <c r="O303" s="168" t="s">
        <v>27</v>
      </c>
      <c r="P303" s="168" t="s">
        <v>27</v>
      </c>
      <c r="Q303" s="168" t="s">
        <v>27</v>
      </c>
      <c r="R303" s="168">
        <v>2</v>
      </c>
      <c r="S303" s="168">
        <v>2</v>
      </c>
      <c r="T303" s="168">
        <v>2</v>
      </c>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row>
    <row r="304" spans="1:107" s="89" customFormat="1" x14ac:dyDescent="0.25">
      <c r="A304" s="373"/>
      <c r="B304" s="370"/>
      <c r="C304" s="370"/>
      <c r="D304" s="132" t="s">
        <v>375</v>
      </c>
      <c r="E304" s="175" t="s">
        <v>3897</v>
      </c>
      <c r="F304" s="375"/>
      <c r="G304" s="168">
        <v>3</v>
      </c>
      <c r="H304" s="168">
        <v>2</v>
      </c>
      <c r="I304" s="168">
        <v>2</v>
      </c>
      <c r="J304" s="168">
        <v>2</v>
      </c>
      <c r="K304" s="168" t="s">
        <v>27</v>
      </c>
      <c r="L304" s="168" t="s">
        <v>27</v>
      </c>
      <c r="M304" s="168" t="s">
        <v>27</v>
      </c>
      <c r="N304" s="168" t="s">
        <v>27</v>
      </c>
      <c r="O304" s="168" t="s">
        <v>27</v>
      </c>
      <c r="P304" s="168" t="s">
        <v>27</v>
      </c>
      <c r="Q304" s="168" t="s">
        <v>27</v>
      </c>
      <c r="R304" s="168">
        <v>1</v>
      </c>
      <c r="S304" s="168">
        <v>2</v>
      </c>
      <c r="T304" s="168">
        <v>3</v>
      </c>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row>
    <row r="305" spans="1:107" s="89" customFormat="1" x14ac:dyDescent="0.25">
      <c r="A305" s="373"/>
      <c r="B305" s="370"/>
      <c r="C305" s="370"/>
      <c r="D305" s="132" t="s">
        <v>376</v>
      </c>
      <c r="E305" s="175" t="s">
        <v>3898</v>
      </c>
      <c r="F305" s="375"/>
      <c r="G305" s="168">
        <v>3</v>
      </c>
      <c r="H305" s="168">
        <v>2</v>
      </c>
      <c r="I305" s="168">
        <v>2</v>
      </c>
      <c r="J305" s="168">
        <v>3</v>
      </c>
      <c r="K305" s="168" t="s">
        <v>27</v>
      </c>
      <c r="L305" s="168" t="s">
        <v>27</v>
      </c>
      <c r="M305" s="168" t="s">
        <v>27</v>
      </c>
      <c r="N305" s="168" t="s">
        <v>27</v>
      </c>
      <c r="O305" s="168" t="s">
        <v>27</v>
      </c>
      <c r="P305" s="168" t="s">
        <v>27</v>
      </c>
      <c r="Q305" s="168" t="s">
        <v>27</v>
      </c>
      <c r="R305" s="168">
        <v>1</v>
      </c>
      <c r="S305" s="168">
        <v>3</v>
      </c>
      <c r="T305" s="168">
        <v>3</v>
      </c>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row>
    <row r="306" spans="1:107" s="89" customFormat="1" x14ac:dyDescent="0.25">
      <c r="A306" s="373"/>
      <c r="B306" s="370"/>
      <c r="C306" s="370"/>
      <c r="D306" s="132" t="s">
        <v>377</v>
      </c>
      <c r="E306" s="175" t="s">
        <v>3899</v>
      </c>
      <c r="F306" s="375"/>
      <c r="G306" s="168">
        <v>3</v>
      </c>
      <c r="H306" s="168">
        <v>2</v>
      </c>
      <c r="I306" s="168">
        <v>3</v>
      </c>
      <c r="J306" s="168">
        <v>1</v>
      </c>
      <c r="K306" s="168" t="s">
        <v>27</v>
      </c>
      <c r="L306" s="168" t="s">
        <v>27</v>
      </c>
      <c r="M306" s="168" t="s">
        <v>27</v>
      </c>
      <c r="N306" s="168" t="s">
        <v>27</v>
      </c>
      <c r="O306" s="168" t="s">
        <v>27</v>
      </c>
      <c r="P306" s="168" t="s">
        <v>27</v>
      </c>
      <c r="Q306" s="168" t="s">
        <v>27</v>
      </c>
      <c r="R306" s="168">
        <v>1</v>
      </c>
      <c r="S306" s="168">
        <v>2</v>
      </c>
      <c r="T306" s="168">
        <v>3</v>
      </c>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row>
    <row r="307" spans="1:107" s="89" customFormat="1" x14ac:dyDescent="0.25">
      <c r="A307" s="373"/>
      <c r="B307" s="370"/>
      <c r="C307" s="370"/>
      <c r="D307" s="132" t="s">
        <v>378</v>
      </c>
      <c r="E307" s="175" t="s">
        <v>3900</v>
      </c>
      <c r="F307" s="375"/>
      <c r="G307" s="168">
        <v>3</v>
      </c>
      <c r="H307" s="168">
        <v>2</v>
      </c>
      <c r="I307" s="168">
        <v>3</v>
      </c>
      <c r="J307" s="168">
        <v>2</v>
      </c>
      <c r="K307" s="168" t="s">
        <v>27</v>
      </c>
      <c r="L307" s="168" t="s">
        <v>27</v>
      </c>
      <c r="M307" s="168" t="s">
        <v>27</v>
      </c>
      <c r="N307" s="168" t="s">
        <v>27</v>
      </c>
      <c r="O307" s="168" t="s">
        <v>27</v>
      </c>
      <c r="P307" s="168" t="s">
        <v>27</v>
      </c>
      <c r="Q307" s="168" t="s">
        <v>27</v>
      </c>
      <c r="R307" s="168">
        <v>1</v>
      </c>
      <c r="S307" s="168">
        <v>2</v>
      </c>
      <c r="T307" s="168">
        <v>3</v>
      </c>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row>
    <row r="308" spans="1:107" s="89" customFormat="1" x14ac:dyDescent="0.25">
      <c r="A308" s="373"/>
      <c r="B308" s="370"/>
      <c r="C308" s="370"/>
      <c r="D308" s="132" t="s">
        <v>373</v>
      </c>
      <c r="E308" s="82"/>
      <c r="F308" s="375"/>
      <c r="G308" s="186">
        <f>SUM(G303,G304,G305,G306,G307)/5</f>
        <v>3</v>
      </c>
      <c r="H308" s="186">
        <f t="shared" ref="H308:T308" si="36">SUM(H303,H304,H305,H306,H307)/5</f>
        <v>2.2000000000000002</v>
      </c>
      <c r="I308" s="186">
        <f t="shared" si="36"/>
        <v>2.4</v>
      </c>
      <c r="J308" s="186">
        <f t="shared" si="36"/>
        <v>2</v>
      </c>
      <c r="K308" s="186">
        <f t="shared" si="36"/>
        <v>0</v>
      </c>
      <c r="L308" s="186">
        <f t="shared" si="36"/>
        <v>0</v>
      </c>
      <c r="M308" s="186">
        <f t="shared" si="36"/>
        <v>0</v>
      </c>
      <c r="N308" s="186">
        <f t="shared" si="36"/>
        <v>0</v>
      </c>
      <c r="O308" s="186">
        <f t="shared" si="36"/>
        <v>0</v>
      </c>
      <c r="P308" s="186">
        <f t="shared" si="36"/>
        <v>0</v>
      </c>
      <c r="Q308" s="186">
        <f t="shared" si="36"/>
        <v>0</v>
      </c>
      <c r="R308" s="186">
        <f t="shared" si="36"/>
        <v>1.2</v>
      </c>
      <c r="S308" s="186">
        <f t="shared" si="36"/>
        <v>2.2000000000000002</v>
      </c>
      <c r="T308" s="186">
        <f t="shared" si="36"/>
        <v>2.8</v>
      </c>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row>
    <row r="309" spans="1:107" s="89" customFormat="1" x14ac:dyDescent="0.25">
      <c r="A309" s="373" t="s">
        <v>379</v>
      </c>
      <c r="B309" s="373" t="s">
        <v>3901</v>
      </c>
      <c r="C309" s="370" t="s">
        <v>3902</v>
      </c>
      <c r="D309" s="132" t="s">
        <v>380</v>
      </c>
      <c r="E309" s="175" t="s">
        <v>1719</v>
      </c>
      <c r="F309" s="375" t="s">
        <v>26</v>
      </c>
      <c r="G309" s="168">
        <v>3</v>
      </c>
      <c r="H309" s="168">
        <v>2</v>
      </c>
      <c r="I309" s="168">
        <v>2</v>
      </c>
      <c r="J309" s="168">
        <v>2</v>
      </c>
      <c r="K309" s="168" t="s">
        <v>27</v>
      </c>
      <c r="L309" s="168" t="s">
        <v>27</v>
      </c>
      <c r="M309" s="168" t="s">
        <v>27</v>
      </c>
      <c r="N309" s="168" t="s">
        <v>27</v>
      </c>
      <c r="O309" s="168" t="s">
        <v>27</v>
      </c>
      <c r="P309" s="168" t="s">
        <v>27</v>
      </c>
      <c r="Q309" s="168" t="s">
        <v>27</v>
      </c>
      <c r="R309" s="168">
        <v>1</v>
      </c>
      <c r="S309" s="168">
        <v>2</v>
      </c>
      <c r="T309" s="168">
        <v>3</v>
      </c>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row>
    <row r="310" spans="1:107" s="89" customFormat="1" x14ac:dyDescent="0.25">
      <c r="A310" s="373"/>
      <c r="B310" s="373"/>
      <c r="C310" s="370"/>
      <c r="D310" s="132" t="s">
        <v>381</v>
      </c>
      <c r="E310" s="175" t="s">
        <v>1720</v>
      </c>
      <c r="F310" s="375"/>
      <c r="G310" s="168">
        <v>3</v>
      </c>
      <c r="H310" s="168">
        <v>3</v>
      </c>
      <c r="I310" s="168">
        <v>2</v>
      </c>
      <c r="J310" s="168">
        <v>1</v>
      </c>
      <c r="K310" s="168" t="s">
        <v>27</v>
      </c>
      <c r="L310" s="168" t="s">
        <v>27</v>
      </c>
      <c r="M310" s="168" t="s">
        <v>27</v>
      </c>
      <c r="N310" s="168" t="s">
        <v>27</v>
      </c>
      <c r="O310" s="168" t="s">
        <v>27</v>
      </c>
      <c r="P310" s="168" t="s">
        <v>27</v>
      </c>
      <c r="Q310" s="168" t="s">
        <v>27</v>
      </c>
      <c r="R310" s="168">
        <v>2</v>
      </c>
      <c r="S310" s="168">
        <v>2</v>
      </c>
      <c r="T310" s="168">
        <v>2</v>
      </c>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row>
    <row r="311" spans="1:107" s="89" customFormat="1" x14ac:dyDescent="0.25">
      <c r="A311" s="373"/>
      <c r="B311" s="373"/>
      <c r="C311" s="370"/>
      <c r="D311" s="132" t="s">
        <v>382</v>
      </c>
      <c r="E311" s="175" t="s">
        <v>1721</v>
      </c>
      <c r="F311" s="375"/>
      <c r="G311" s="168">
        <v>3</v>
      </c>
      <c r="H311" s="168">
        <v>2</v>
      </c>
      <c r="I311" s="168">
        <v>2</v>
      </c>
      <c r="J311" s="168">
        <v>3</v>
      </c>
      <c r="K311" s="168" t="s">
        <v>27</v>
      </c>
      <c r="L311" s="168" t="s">
        <v>27</v>
      </c>
      <c r="M311" s="168" t="s">
        <v>27</v>
      </c>
      <c r="N311" s="168" t="s">
        <v>27</v>
      </c>
      <c r="O311" s="168" t="s">
        <v>27</v>
      </c>
      <c r="P311" s="168" t="s">
        <v>27</v>
      </c>
      <c r="Q311" s="168" t="s">
        <v>27</v>
      </c>
      <c r="R311" s="168">
        <v>1</v>
      </c>
      <c r="S311" s="168">
        <v>2</v>
      </c>
      <c r="T311" s="168">
        <v>3</v>
      </c>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row>
    <row r="312" spans="1:107" s="89" customFormat="1" x14ac:dyDescent="0.25">
      <c r="A312" s="373"/>
      <c r="B312" s="373"/>
      <c r="C312" s="370"/>
      <c r="D312" s="132" t="s">
        <v>383</v>
      </c>
      <c r="E312" s="175" t="s">
        <v>3903</v>
      </c>
      <c r="F312" s="375"/>
      <c r="G312" s="168">
        <v>3</v>
      </c>
      <c r="H312" s="168">
        <v>2</v>
      </c>
      <c r="I312" s="168">
        <v>2</v>
      </c>
      <c r="J312" s="168">
        <v>1</v>
      </c>
      <c r="K312" s="168" t="s">
        <v>27</v>
      </c>
      <c r="L312" s="168" t="s">
        <v>27</v>
      </c>
      <c r="M312" s="168" t="s">
        <v>27</v>
      </c>
      <c r="N312" s="168" t="s">
        <v>27</v>
      </c>
      <c r="O312" s="168" t="s">
        <v>27</v>
      </c>
      <c r="P312" s="168" t="s">
        <v>27</v>
      </c>
      <c r="Q312" s="168" t="s">
        <v>27</v>
      </c>
      <c r="R312" s="168">
        <v>1</v>
      </c>
      <c r="S312" s="168">
        <v>3</v>
      </c>
      <c r="T312" s="168">
        <v>3</v>
      </c>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row>
    <row r="313" spans="1:107" s="89" customFormat="1" x14ac:dyDescent="0.25">
      <c r="A313" s="373"/>
      <c r="B313" s="373"/>
      <c r="C313" s="370"/>
      <c r="D313" s="132" t="s">
        <v>384</v>
      </c>
      <c r="E313" s="175" t="s">
        <v>1723</v>
      </c>
      <c r="F313" s="375"/>
      <c r="G313" s="168">
        <v>3</v>
      </c>
      <c r="H313" s="168">
        <v>2</v>
      </c>
      <c r="I313" s="168">
        <v>2</v>
      </c>
      <c r="J313" s="168">
        <v>2</v>
      </c>
      <c r="K313" s="168" t="s">
        <v>27</v>
      </c>
      <c r="L313" s="168" t="s">
        <v>27</v>
      </c>
      <c r="M313" s="168" t="s">
        <v>27</v>
      </c>
      <c r="N313" s="168" t="s">
        <v>27</v>
      </c>
      <c r="O313" s="168" t="s">
        <v>27</v>
      </c>
      <c r="P313" s="168" t="s">
        <v>27</v>
      </c>
      <c r="Q313" s="168" t="s">
        <v>27</v>
      </c>
      <c r="R313" s="168">
        <v>1</v>
      </c>
      <c r="S313" s="168">
        <v>2</v>
      </c>
      <c r="T313" s="168">
        <v>3</v>
      </c>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row>
    <row r="314" spans="1:107" s="89" customFormat="1" x14ac:dyDescent="0.25">
      <c r="A314" s="373"/>
      <c r="B314" s="373"/>
      <c r="C314" s="370"/>
      <c r="D314" s="132" t="s">
        <v>379</v>
      </c>
      <c r="E314" s="82"/>
      <c r="F314" s="375"/>
      <c r="G314" s="186">
        <f>SUM(G309,G310,G311,G312,G313)/5</f>
        <v>3</v>
      </c>
      <c r="H314" s="186">
        <f t="shared" ref="H314:T314" si="37">SUM(H309,H310,H311,H312,H313)/5</f>
        <v>2.2000000000000002</v>
      </c>
      <c r="I314" s="186">
        <f t="shared" si="37"/>
        <v>2</v>
      </c>
      <c r="J314" s="186">
        <f t="shared" si="37"/>
        <v>1.8</v>
      </c>
      <c r="K314" s="186">
        <f t="shared" si="37"/>
        <v>0</v>
      </c>
      <c r="L314" s="186">
        <f t="shared" si="37"/>
        <v>0</v>
      </c>
      <c r="M314" s="186">
        <f t="shared" si="37"/>
        <v>0</v>
      </c>
      <c r="N314" s="186">
        <f t="shared" si="37"/>
        <v>0</v>
      </c>
      <c r="O314" s="186">
        <f t="shared" si="37"/>
        <v>0</v>
      </c>
      <c r="P314" s="186">
        <f t="shared" si="37"/>
        <v>0</v>
      </c>
      <c r="Q314" s="186">
        <f t="shared" si="37"/>
        <v>0</v>
      </c>
      <c r="R314" s="186">
        <f t="shared" si="37"/>
        <v>1.2</v>
      </c>
      <c r="S314" s="186">
        <f t="shared" si="37"/>
        <v>2.2000000000000002</v>
      </c>
      <c r="T314" s="186">
        <f t="shared" si="37"/>
        <v>2.8</v>
      </c>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row>
    <row r="315" spans="1:107" s="89" customFormat="1" x14ac:dyDescent="0.25">
      <c r="A315" s="373" t="s">
        <v>385</v>
      </c>
      <c r="B315" s="370" t="s">
        <v>3904</v>
      </c>
      <c r="C315" s="370" t="s">
        <v>3905</v>
      </c>
      <c r="D315" s="132" t="s">
        <v>386</v>
      </c>
      <c r="E315" s="175" t="s">
        <v>1705</v>
      </c>
      <c r="F315" s="381" t="s">
        <v>26</v>
      </c>
      <c r="G315" s="168">
        <v>3</v>
      </c>
      <c r="H315" s="168">
        <v>3</v>
      </c>
      <c r="I315" s="168">
        <v>2</v>
      </c>
      <c r="J315" s="168">
        <v>2</v>
      </c>
      <c r="K315" s="168" t="s">
        <v>27</v>
      </c>
      <c r="L315" s="168" t="s">
        <v>27</v>
      </c>
      <c r="M315" s="168" t="s">
        <v>27</v>
      </c>
      <c r="N315" s="168" t="s">
        <v>27</v>
      </c>
      <c r="O315" s="168" t="s">
        <v>27</v>
      </c>
      <c r="P315" s="168" t="s">
        <v>27</v>
      </c>
      <c r="Q315" s="168" t="s">
        <v>27</v>
      </c>
      <c r="R315" s="168">
        <v>1</v>
      </c>
      <c r="S315" s="168">
        <v>2</v>
      </c>
      <c r="T315" s="168">
        <v>2</v>
      </c>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row>
    <row r="316" spans="1:107" s="89" customFormat="1" x14ac:dyDescent="0.25">
      <c r="A316" s="373"/>
      <c r="B316" s="370"/>
      <c r="C316" s="370"/>
      <c r="D316" s="132" t="s">
        <v>387</v>
      </c>
      <c r="E316" s="175" t="s">
        <v>1706</v>
      </c>
      <c r="F316" s="382"/>
      <c r="G316" s="168">
        <v>3</v>
      </c>
      <c r="H316" s="168">
        <v>3</v>
      </c>
      <c r="I316" s="168">
        <v>3</v>
      </c>
      <c r="J316" s="168">
        <v>3</v>
      </c>
      <c r="K316" s="168" t="s">
        <v>27</v>
      </c>
      <c r="L316" s="168" t="s">
        <v>27</v>
      </c>
      <c r="M316" s="168" t="s">
        <v>27</v>
      </c>
      <c r="N316" s="168" t="s">
        <v>27</v>
      </c>
      <c r="O316" s="168" t="s">
        <v>27</v>
      </c>
      <c r="P316" s="168" t="s">
        <v>27</v>
      </c>
      <c r="Q316" s="168" t="s">
        <v>27</v>
      </c>
      <c r="R316" s="168">
        <v>2</v>
      </c>
      <c r="S316" s="168">
        <v>2</v>
      </c>
      <c r="T316" s="168">
        <v>3</v>
      </c>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row>
    <row r="317" spans="1:107" s="89" customFormat="1" x14ac:dyDescent="0.25">
      <c r="A317" s="373"/>
      <c r="B317" s="370"/>
      <c r="C317" s="370"/>
      <c r="D317" s="132" t="s">
        <v>388</v>
      </c>
      <c r="E317" s="175" t="s">
        <v>3906</v>
      </c>
      <c r="F317" s="382"/>
      <c r="G317" s="168">
        <v>3</v>
      </c>
      <c r="H317" s="168">
        <v>3</v>
      </c>
      <c r="I317" s="168">
        <v>2</v>
      </c>
      <c r="J317" s="168">
        <v>3</v>
      </c>
      <c r="K317" s="168" t="s">
        <v>27</v>
      </c>
      <c r="L317" s="168" t="s">
        <v>27</v>
      </c>
      <c r="M317" s="168" t="s">
        <v>27</v>
      </c>
      <c r="N317" s="168" t="s">
        <v>27</v>
      </c>
      <c r="O317" s="168" t="s">
        <v>27</v>
      </c>
      <c r="P317" s="168" t="s">
        <v>27</v>
      </c>
      <c r="Q317" s="168" t="s">
        <v>27</v>
      </c>
      <c r="R317" s="168">
        <v>1</v>
      </c>
      <c r="S317" s="168">
        <v>3</v>
      </c>
      <c r="T317" s="168">
        <v>3</v>
      </c>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row>
    <row r="318" spans="1:107" s="89" customFormat="1" x14ac:dyDescent="0.25">
      <c r="A318" s="373"/>
      <c r="B318" s="370"/>
      <c r="C318" s="370"/>
      <c r="D318" s="132" t="s">
        <v>389</v>
      </c>
      <c r="E318" s="175" t="s">
        <v>3907</v>
      </c>
      <c r="F318" s="382"/>
      <c r="G318" s="168">
        <v>3</v>
      </c>
      <c r="H318" s="168">
        <v>2</v>
      </c>
      <c r="I318" s="168">
        <v>3</v>
      </c>
      <c r="J318" s="168">
        <v>2</v>
      </c>
      <c r="K318" s="168" t="s">
        <v>27</v>
      </c>
      <c r="L318" s="168" t="s">
        <v>27</v>
      </c>
      <c r="M318" s="168" t="s">
        <v>27</v>
      </c>
      <c r="N318" s="168" t="s">
        <v>27</v>
      </c>
      <c r="O318" s="168" t="s">
        <v>27</v>
      </c>
      <c r="P318" s="168" t="s">
        <v>27</v>
      </c>
      <c r="Q318" s="168" t="s">
        <v>27</v>
      </c>
      <c r="R318" s="168">
        <v>1</v>
      </c>
      <c r="S318" s="168">
        <v>2</v>
      </c>
      <c r="T318" s="168">
        <v>3</v>
      </c>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row>
    <row r="319" spans="1:107" s="89" customFormat="1" x14ac:dyDescent="0.25">
      <c r="A319" s="373"/>
      <c r="B319" s="370"/>
      <c r="C319" s="370"/>
      <c r="D319" s="132" t="s">
        <v>390</v>
      </c>
      <c r="E319" s="175" t="s">
        <v>3908</v>
      </c>
      <c r="F319" s="382"/>
      <c r="G319" s="168">
        <v>2</v>
      </c>
      <c r="H319" s="168">
        <v>2</v>
      </c>
      <c r="I319" s="168">
        <v>2</v>
      </c>
      <c r="J319" s="168">
        <v>2</v>
      </c>
      <c r="K319" s="168" t="s">
        <v>27</v>
      </c>
      <c r="L319" s="168" t="s">
        <v>27</v>
      </c>
      <c r="M319" s="168" t="s">
        <v>27</v>
      </c>
      <c r="N319" s="168" t="s">
        <v>27</v>
      </c>
      <c r="O319" s="168" t="s">
        <v>27</v>
      </c>
      <c r="P319" s="168" t="s">
        <v>27</v>
      </c>
      <c r="Q319" s="168" t="s">
        <v>27</v>
      </c>
      <c r="R319" s="168">
        <v>1</v>
      </c>
      <c r="S319" s="168">
        <v>2</v>
      </c>
      <c r="T319" s="168">
        <v>3</v>
      </c>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row>
    <row r="320" spans="1:107" s="89" customFormat="1" x14ac:dyDescent="0.25">
      <c r="A320" s="373"/>
      <c r="B320" s="370"/>
      <c r="C320" s="370"/>
      <c r="D320" s="132" t="s">
        <v>385</v>
      </c>
      <c r="E320" s="82"/>
      <c r="F320" s="383"/>
      <c r="G320" s="186">
        <f>SUM(G315,G316,G317,G318,G319)/5</f>
        <v>2.8</v>
      </c>
      <c r="H320" s="186">
        <f t="shared" ref="H320:T320" si="38">SUM(H315,H316,H317,H318,H319)/5</f>
        <v>2.6</v>
      </c>
      <c r="I320" s="186">
        <f t="shared" si="38"/>
        <v>2.4</v>
      </c>
      <c r="J320" s="186">
        <f t="shared" si="38"/>
        <v>2.4</v>
      </c>
      <c r="K320" s="186">
        <f t="shared" si="38"/>
        <v>0</v>
      </c>
      <c r="L320" s="186">
        <f t="shared" si="38"/>
        <v>0</v>
      </c>
      <c r="M320" s="186">
        <f t="shared" si="38"/>
        <v>0</v>
      </c>
      <c r="N320" s="186">
        <f t="shared" si="38"/>
        <v>0</v>
      </c>
      <c r="O320" s="186">
        <f t="shared" si="38"/>
        <v>0</v>
      </c>
      <c r="P320" s="186">
        <f t="shared" si="38"/>
        <v>0</v>
      </c>
      <c r="Q320" s="186">
        <f t="shared" si="38"/>
        <v>0</v>
      </c>
      <c r="R320" s="186">
        <f t="shared" si="38"/>
        <v>1.2</v>
      </c>
      <c r="S320" s="186">
        <f t="shared" si="38"/>
        <v>2.2000000000000002</v>
      </c>
      <c r="T320" s="186">
        <f t="shared" si="38"/>
        <v>2.8</v>
      </c>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row>
    <row r="321" spans="1:107" s="89" customFormat="1" x14ac:dyDescent="0.25">
      <c r="A321" s="373" t="s">
        <v>391</v>
      </c>
      <c r="B321" s="370" t="s">
        <v>3909</v>
      </c>
      <c r="C321" s="370" t="s">
        <v>3242</v>
      </c>
      <c r="D321" s="132" t="s">
        <v>392</v>
      </c>
      <c r="E321" s="175" t="s">
        <v>3910</v>
      </c>
      <c r="F321" s="378" t="s">
        <v>26</v>
      </c>
      <c r="G321" s="168">
        <v>3</v>
      </c>
      <c r="H321" s="168">
        <v>3</v>
      </c>
      <c r="I321" s="168">
        <v>2</v>
      </c>
      <c r="J321" s="168">
        <v>2</v>
      </c>
      <c r="K321" s="168" t="s">
        <v>27</v>
      </c>
      <c r="L321" s="168" t="s">
        <v>27</v>
      </c>
      <c r="M321" s="168" t="s">
        <v>27</v>
      </c>
      <c r="N321" s="168" t="s">
        <v>27</v>
      </c>
      <c r="O321" s="168" t="s">
        <v>27</v>
      </c>
      <c r="P321" s="168" t="s">
        <v>27</v>
      </c>
      <c r="Q321" s="168" t="s">
        <v>27</v>
      </c>
      <c r="R321" s="168">
        <v>1</v>
      </c>
      <c r="S321" s="168">
        <v>2</v>
      </c>
      <c r="T321" s="168">
        <v>2</v>
      </c>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row>
    <row r="322" spans="1:107" s="89" customFormat="1" x14ac:dyDescent="0.25">
      <c r="A322" s="373"/>
      <c r="B322" s="370"/>
      <c r="C322" s="370"/>
      <c r="D322" s="132" t="s">
        <v>393</v>
      </c>
      <c r="E322" s="175" t="s">
        <v>3911</v>
      </c>
      <c r="F322" s="379"/>
      <c r="G322" s="168">
        <v>2</v>
      </c>
      <c r="H322" s="168">
        <v>3</v>
      </c>
      <c r="I322" s="168">
        <v>3</v>
      </c>
      <c r="J322" s="168">
        <v>3</v>
      </c>
      <c r="K322" s="168" t="s">
        <v>27</v>
      </c>
      <c r="L322" s="168" t="s">
        <v>27</v>
      </c>
      <c r="M322" s="168" t="s">
        <v>27</v>
      </c>
      <c r="N322" s="168" t="s">
        <v>27</v>
      </c>
      <c r="O322" s="168" t="s">
        <v>27</v>
      </c>
      <c r="P322" s="168" t="s">
        <v>27</v>
      </c>
      <c r="Q322" s="168" t="s">
        <v>27</v>
      </c>
      <c r="R322" s="168">
        <v>1</v>
      </c>
      <c r="S322" s="168">
        <v>2</v>
      </c>
      <c r="T322" s="168">
        <v>3</v>
      </c>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row>
    <row r="323" spans="1:107" s="89" customFormat="1" x14ac:dyDescent="0.25">
      <c r="A323" s="373"/>
      <c r="B323" s="370"/>
      <c r="C323" s="370"/>
      <c r="D323" s="132" t="s">
        <v>394</v>
      </c>
      <c r="E323" s="175" t="s">
        <v>3912</v>
      </c>
      <c r="F323" s="379"/>
      <c r="G323" s="168">
        <v>3</v>
      </c>
      <c r="H323" s="168">
        <v>2</v>
      </c>
      <c r="I323" s="168">
        <v>2</v>
      </c>
      <c r="J323" s="168">
        <v>3</v>
      </c>
      <c r="K323" s="168" t="s">
        <v>27</v>
      </c>
      <c r="L323" s="168" t="s">
        <v>27</v>
      </c>
      <c r="M323" s="168" t="s">
        <v>27</v>
      </c>
      <c r="N323" s="168" t="s">
        <v>27</v>
      </c>
      <c r="O323" s="168" t="s">
        <v>27</v>
      </c>
      <c r="P323" s="168" t="s">
        <v>27</v>
      </c>
      <c r="Q323" s="168" t="s">
        <v>27</v>
      </c>
      <c r="R323" s="168">
        <v>1</v>
      </c>
      <c r="S323" s="168">
        <v>2</v>
      </c>
      <c r="T323" s="168">
        <v>3</v>
      </c>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row>
    <row r="324" spans="1:107" s="89" customFormat="1" x14ac:dyDescent="0.25">
      <c r="A324" s="373"/>
      <c r="B324" s="370"/>
      <c r="C324" s="370"/>
      <c r="D324" s="132" t="s">
        <v>395</v>
      </c>
      <c r="E324" s="175" t="s">
        <v>3913</v>
      </c>
      <c r="F324" s="379"/>
      <c r="G324" s="168">
        <v>3</v>
      </c>
      <c r="H324" s="168">
        <v>2</v>
      </c>
      <c r="I324" s="168">
        <v>3</v>
      </c>
      <c r="J324" s="168">
        <v>1</v>
      </c>
      <c r="K324" s="168" t="s">
        <v>27</v>
      </c>
      <c r="L324" s="168" t="s">
        <v>27</v>
      </c>
      <c r="M324" s="168" t="s">
        <v>27</v>
      </c>
      <c r="N324" s="168" t="s">
        <v>27</v>
      </c>
      <c r="O324" s="168" t="s">
        <v>27</v>
      </c>
      <c r="P324" s="168" t="s">
        <v>27</v>
      </c>
      <c r="Q324" s="168" t="s">
        <v>27</v>
      </c>
      <c r="R324" s="168">
        <v>1</v>
      </c>
      <c r="S324" s="168">
        <v>3</v>
      </c>
      <c r="T324" s="168">
        <v>2</v>
      </c>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row>
    <row r="325" spans="1:107" s="89" customFormat="1" x14ac:dyDescent="0.25">
      <c r="A325" s="373"/>
      <c r="B325" s="370"/>
      <c r="C325" s="370"/>
      <c r="D325" s="132" t="s">
        <v>396</v>
      </c>
      <c r="E325" s="175" t="s">
        <v>3914</v>
      </c>
      <c r="F325" s="379"/>
      <c r="G325" s="168">
        <v>3</v>
      </c>
      <c r="H325" s="168">
        <v>2</v>
      </c>
      <c r="I325" s="168">
        <v>2</v>
      </c>
      <c r="J325" s="168">
        <v>2</v>
      </c>
      <c r="K325" s="168" t="s">
        <v>27</v>
      </c>
      <c r="L325" s="168" t="s">
        <v>27</v>
      </c>
      <c r="M325" s="168" t="s">
        <v>27</v>
      </c>
      <c r="N325" s="168" t="s">
        <v>27</v>
      </c>
      <c r="O325" s="168" t="s">
        <v>27</v>
      </c>
      <c r="P325" s="168" t="s">
        <v>27</v>
      </c>
      <c r="Q325" s="168" t="s">
        <v>27</v>
      </c>
      <c r="R325" s="168">
        <v>1</v>
      </c>
      <c r="S325" s="168">
        <v>2</v>
      </c>
      <c r="T325" s="168">
        <v>3</v>
      </c>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row>
    <row r="326" spans="1:107" s="89" customFormat="1" x14ac:dyDescent="0.25">
      <c r="A326" s="373"/>
      <c r="B326" s="370"/>
      <c r="C326" s="370"/>
      <c r="D326" s="132" t="s">
        <v>391</v>
      </c>
      <c r="E326" s="191"/>
      <c r="F326" s="379"/>
      <c r="G326" s="186">
        <f>SUM(G321,G322,G323,G324,G325)/5</f>
        <v>2.8</v>
      </c>
      <c r="H326" s="186">
        <f t="shared" ref="H326:T326" si="39">SUM(H321,H322,H323,H324,H325)/5</f>
        <v>2.4</v>
      </c>
      <c r="I326" s="186">
        <f t="shared" si="39"/>
        <v>2.4</v>
      </c>
      <c r="J326" s="186">
        <f t="shared" si="39"/>
        <v>2.2000000000000002</v>
      </c>
      <c r="K326" s="186">
        <f t="shared" si="39"/>
        <v>0</v>
      </c>
      <c r="L326" s="186">
        <f t="shared" si="39"/>
        <v>0</v>
      </c>
      <c r="M326" s="186">
        <f t="shared" si="39"/>
        <v>0</v>
      </c>
      <c r="N326" s="186">
        <f t="shared" si="39"/>
        <v>0</v>
      </c>
      <c r="O326" s="186">
        <f t="shared" si="39"/>
        <v>0</v>
      </c>
      <c r="P326" s="186">
        <f t="shared" si="39"/>
        <v>0</v>
      </c>
      <c r="Q326" s="186">
        <f t="shared" si="39"/>
        <v>0</v>
      </c>
      <c r="R326" s="186">
        <f t="shared" si="39"/>
        <v>1</v>
      </c>
      <c r="S326" s="186">
        <f t="shared" si="39"/>
        <v>2.2000000000000002</v>
      </c>
      <c r="T326" s="186">
        <f t="shared" si="39"/>
        <v>2.6</v>
      </c>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row>
    <row r="327" spans="1:107" s="89" customFormat="1" x14ac:dyDescent="0.25">
      <c r="A327" s="373" t="s">
        <v>397</v>
      </c>
      <c r="B327" s="370" t="s">
        <v>3915</v>
      </c>
      <c r="C327" s="370" t="s">
        <v>3916</v>
      </c>
      <c r="D327" s="132" t="s">
        <v>398</v>
      </c>
      <c r="E327" s="175" t="s">
        <v>3917</v>
      </c>
      <c r="F327" s="377" t="s">
        <v>26</v>
      </c>
      <c r="G327" s="168">
        <v>3</v>
      </c>
      <c r="H327" s="168">
        <v>3</v>
      </c>
      <c r="I327" s="168">
        <v>2</v>
      </c>
      <c r="J327" s="168">
        <v>2</v>
      </c>
      <c r="K327" s="168" t="s">
        <v>27</v>
      </c>
      <c r="L327" s="168" t="s">
        <v>27</v>
      </c>
      <c r="M327" s="168" t="s">
        <v>27</v>
      </c>
      <c r="N327" s="168" t="s">
        <v>27</v>
      </c>
      <c r="O327" s="168" t="s">
        <v>27</v>
      </c>
      <c r="P327" s="168" t="s">
        <v>27</v>
      </c>
      <c r="Q327" s="168" t="s">
        <v>27</v>
      </c>
      <c r="R327" s="168">
        <v>1</v>
      </c>
      <c r="S327" s="168">
        <v>2</v>
      </c>
      <c r="T327" s="168">
        <v>3</v>
      </c>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row>
    <row r="328" spans="1:107" s="89" customFormat="1" x14ac:dyDescent="0.25">
      <c r="A328" s="373"/>
      <c r="B328" s="370"/>
      <c r="C328" s="370"/>
      <c r="D328" s="132" t="s">
        <v>399</v>
      </c>
      <c r="E328" s="175" t="s">
        <v>3918</v>
      </c>
      <c r="F328" s="377"/>
      <c r="G328" s="168">
        <v>3</v>
      </c>
      <c r="H328" s="168">
        <v>3</v>
      </c>
      <c r="I328" s="168">
        <v>3</v>
      </c>
      <c r="J328" s="168">
        <v>3</v>
      </c>
      <c r="K328" s="168" t="s">
        <v>27</v>
      </c>
      <c r="L328" s="168" t="s">
        <v>27</v>
      </c>
      <c r="M328" s="168" t="s">
        <v>27</v>
      </c>
      <c r="N328" s="168" t="s">
        <v>27</v>
      </c>
      <c r="O328" s="168" t="s">
        <v>27</v>
      </c>
      <c r="P328" s="168" t="s">
        <v>27</v>
      </c>
      <c r="Q328" s="168" t="s">
        <v>27</v>
      </c>
      <c r="R328" s="168">
        <v>1</v>
      </c>
      <c r="S328" s="168">
        <v>2</v>
      </c>
      <c r="T328" s="168">
        <v>2</v>
      </c>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row>
    <row r="329" spans="1:107" s="89" customFormat="1" x14ac:dyDescent="0.25">
      <c r="A329" s="373"/>
      <c r="B329" s="370"/>
      <c r="C329" s="370"/>
      <c r="D329" s="132" t="s">
        <v>400</v>
      </c>
      <c r="E329" s="175" t="s">
        <v>3919</v>
      </c>
      <c r="F329" s="377"/>
      <c r="G329" s="168">
        <v>3</v>
      </c>
      <c r="H329" s="168">
        <v>2</v>
      </c>
      <c r="I329" s="168">
        <v>2</v>
      </c>
      <c r="J329" s="168">
        <v>3</v>
      </c>
      <c r="K329" s="168" t="s">
        <v>27</v>
      </c>
      <c r="L329" s="168" t="s">
        <v>27</v>
      </c>
      <c r="M329" s="168" t="s">
        <v>27</v>
      </c>
      <c r="N329" s="168" t="s">
        <v>27</v>
      </c>
      <c r="O329" s="168" t="s">
        <v>27</v>
      </c>
      <c r="P329" s="168" t="s">
        <v>27</v>
      </c>
      <c r="Q329" s="168" t="s">
        <v>27</v>
      </c>
      <c r="R329" s="168">
        <v>1</v>
      </c>
      <c r="S329" s="168">
        <v>3</v>
      </c>
      <c r="T329" s="168">
        <v>3</v>
      </c>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row>
    <row r="330" spans="1:107" s="89" customFormat="1" x14ac:dyDescent="0.25">
      <c r="A330" s="373"/>
      <c r="B330" s="370"/>
      <c r="C330" s="370"/>
      <c r="D330" s="132" t="s">
        <v>401</v>
      </c>
      <c r="E330" s="175" t="s">
        <v>3920</v>
      </c>
      <c r="F330" s="377"/>
      <c r="G330" s="168">
        <v>2</v>
      </c>
      <c r="H330" s="168">
        <v>2</v>
      </c>
      <c r="I330" s="168">
        <v>3</v>
      </c>
      <c r="J330" s="168">
        <v>1</v>
      </c>
      <c r="K330" s="168" t="s">
        <v>27</v>
      </c>
      <c r="L330" s="168" t="s">
        <v>27</v>
      </c>
      <c r="M330" s="168" t="s">
        <v>27</v>
      </c>
      <c r="N330" s="168" t="s">
        <v>27</v>
      </c>
      <c r="O330" s="168" t="s">
        <v>27</v>
      </c>
      <c r="P330" s="168" t="s">
        <v>27</v>
      </c>
      <c r="Q330" s="168" t="s">
        <v>27</v>
      </c>
      <c r="R330" s="168">
        <v>1</v>
      </c>
      <c r="S330" s="168">
        <v>2</v>
      </c>
      <c r="T330" s="168">
        <v>3</v>
      </c>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row>
    <row r="331" spans="1:107" s="89" customFormat="1" x14ac:dyDescent="0.25">
      <c r="A331" s="373"/>
      <c r="B331" s="370"/>
      <c r="C331" s="370"/>
      <c r="D331" s="132" t="s">
        <v>402</v>
      </c>
      <c r="E331" s="175" t="s">
        <v>3921</v>
      </c>
      <c r="F331" s="377"/>
      <c r="G331" s="168">
        <v>3</v>
      </c>
      <c r="H331" s="168">
        <v>2</v>
      </c>
      <c r="I331" s="168">
        <v>2</v>
      </c>
      <c r="J331" s="168">
        <v>3</v>
      </c>
      <c r="K331" s="168" t="s">
        <v>27</v>
      </c>
      <c r="L331" s="168" t="s">
        <v>27</v>
      </c>
      <c r="M331" s="168" t="s">
        <v>27</v>
      </c>
      <c r="N331" s="168" t="s">
        <v>27</v>
      </c>
      <c r="O331" s="168" t="s">
        <v>27</v>
      </c>
      <c r="P331" s="168" t="s">
        <v>27</v>
      </c>
      <c r="Q331" s="168" t="s">
        <v>27</v>
      </c>
      <c r="R331" s="168">
        <v>1</v>
      </c>
      <c r="S331" s="168">
        <v>2</v>
      </c>
      <c r="T331" s="168">
        <v>3</v>
      </c>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row>
    <row r="332" spans="1:107" s="89" customFormat="1" x14ac:dyDescent="0.25">
      <c r="A332" s="373"/>
      <c r="B332" s="370"/>
      <c r="C332" s="370"/>
      <c r="D332" s="132" t="s">
        <v>397</v>
      </c>
      <c r="E332" s="82"/>
      <c r="F332" s="377"/>
      <c r="G332" s="186">
        <f>SUM(G327,G328,G329,G330,G331)/5</f>
        <v>2.8</v>
      </c>
      <c r="H332" s="186">
        <f t="shared" ref="H332:T332" si="40">SUM(H327,H328,H329,H330,H331)/5</f>
        <v>2.4</v>
      </c>
      <c r="I332" s="186">
        <f t="shared" si="40"/>
        <v>2.4</v>
      </c>
      <c r="J332" s="186">
        <f t="shared" si="40"/>
        <v>2.4</v>
      </c>
      <c r="K332" s="186">
        <f t="shared" si="40"/>
        <v>0</v>
      </c>
      <c r="L332" s="186">
        <f t="shared" si="40"/>
        <v>0</v>
      </c>
      <c r="M332" s="186">
        <f t="shared" si="40"/>
        <v>0</v>
      </c>
      <c r="N332" s="186">
        <f t="shared" si="40"/>
        <v>0</v>
      </c>
      <c r="O332" s="186">
        <f t="shared" si="40"/>
        <v>0</v>
      </c>
      <c r="P332" s="186">
        <f t="shared" si="40"/>
        <v>0</v>
      </c>
      <c r="Q332" s="186">
        <f t="shared" si="40"/>
        <v>0</v>
      </c>
      <c r="R332" s="186">
        <f t="shared" si="40"/>
        <v>1</v>
      </c>
      <c r="S332" s="186">
        <f t="shared" si="40"/>
        <v>2.2000000000000002</v>
      </c>
      <c r="T332" s="186">
        <f t="shared" si="40"/>
        <v>2.8</v>
      </c>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row>
    <row r="333" spans="1:107" s="89" customFormat="1" x14ac:dyDescent="0.25">
      <c r="A333" s="373" t="s">
        <v>403</v>
      </c>
      <c r="B333" s="370" t="s">
        <v>3922</v>
      </c>
      <c r="C333" s="370" t="s">
        <v>3923</v>
      </c>
      <c r="D333" s="132" t="s">
        <v>404</v>
      </c>
      <c r="E333" s="175" t="s">
        <v>3924</v>
      </c>
      <c r="F333" s="381" t="s">
        <v>26</v>
      </c>
      <c r="G333" s="168">
        <v>3</v>
      </c>
      <c r="H333" s="168">
        <v>3</v>
      </c>
      <c r="I333" s="168">
        <v>2</v>
      </c>
      <c r="J333" s="168">
        <v>2</v>
      </c>
      <c r="K333" s="168" t="s">
        <v>27</v>
      </c>
      <c r="L333" s="168" t="s">
        <v>27</v>
      </c>
      <c r="M333" s="168" t="s">
        <v>27</v>
      </c>
      <c r="N333" s="168" t="s">
        <v>27</v>
      </c>
      <c r="O333" s="168" t="s">
        <v>27</v>
      </c>
      <c r="P333" s="168" t="s">
        <v>27</v>
      </c>
      <c r="Q333" s="168" t="s">
        <v>27</v>
      </c>
      <c r="R333" s="168">
        <v>1</v>
      </c>
      <c r="S333" s="168">
        <v>2</v>
      </c>
      <c r="T333" s="168">
        <v>3</v>
      </c>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row>
    <row r="334" spans="1:107" s="89" customFormat="1" x14ac:dyDescent="0.25">
      <c r="A334" s="373"/>
      <c r="B334" s="370"/>
      <c r="C334" s="370"/>
      <c r="D334" s="132" t="s">
        <v>405</v>
      </c>
      <c r="E334" s="175" t="s">
        <v>3925</v>
      </c>
      <c r="F334" s="382"/>
      <c r="G334" s="168">
        <v>3</v>
      </c>
      <c r="H334" s="168">
        <v>3</v>
      </c>
      <c r="I334" s="168">
        <v>3</v>
      </c>
      <c r="J334" s="168">
        <v>3</v>
      </c>
      <c r="K334" s="168" t="s">
        <v>27</v>
      </c>
      <c r="L334" s="168" t="s">
        <v>27</v>
      </c>
      <c r="M334" s="168" t="s">
        <v>27</v>
      </c>
      <c r="N334" s="168" t="s">
        <v>27</v>
      </c>
      <c r="O334" s="168" t="s">
        <v>27</v>
      </c>
      <c r="P334" s="168" t="s">
        <v>27</v>
      </c>
      <c r="Q334" s="168" t="s">
        <v>27</v>
      </c>
      <c r="R334" s="168">
        <v>1</v>
      </c>
      <c r="S334" s="168">
        <v>3</v>
      </c>
      <c r="T334" s="168">
        <v>3</v>
      </c>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row>
    <row r="335" spans="1:107" s="89" customFormat="1" x14ac:dyDescent="0.25">
      <c r="A335" s="373"/>
      <c r="B335" s="370"/>
      <c r="C335" s="370"/>
      <c r="D335" s="132" t="s">
        <v>406</v>
      </c>
      <c r="E335" s="175" t="s">
        <v>3926</v>
      </c>
      <c r="F335" s="382"/>
      <c r="G335" s="168">
        <v>3</v>
      </c>
      <c r="H335" s="168">
        <v>2</v>
      </c>
      <c r="I335" s="168">
        <v>2</v>
      </c>
      <c r="J335" s="168">
        <v>3</v>
      </c>
      <c r="K335" s="168" t="s">
        <v>27</v>
      </c>
      <c r="L335" s="168" t="s">
        <v>27</v>
      </c>
      <c r="M335" s="168" t="s">
        <v>27</v>
      </c>
      <c r="N335" s="168" t="s">
        <v>27</v>
      </c>
      <c r="O335" s="168" t="s">
        <v>27</v>
      </c>
      <c r="P335" s="168" t="s">
        <v>27</v>
      </c>
      <c r="Q335" s="168" t="s">
        <v>27</v>
      </c>
      <c r="R335" s="168">
        <v>1</v>
      </c>
      <c r="S335" s="168">
        <v>2</v>
      </c>
      <c r="T335" s="168">
        <v>3</v>
      </c>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row>
    <row r="336" spans="1:107" s="89" customFormat="1" x14ac:dyDescent="0.25">
      <c r="A336" s="373"/>
      <c r="B336" s="370"/>
      <c r="C336" s="370"/>
      <c r="D336" s="132" t="s">
        <v>407</v>
      </c>
      <c r="E336" s="175" t="s">
        <v>3927</v>
      </c>
      <c r="F336" s="382"/>
      <c r="G336" s="168">
        <v>3</v>
      </c>
      <c r="H336" s="168">
        <v>3</v>
      </c>
      <c r="I336" s="168">
        <v>3</v>
      </c>
      <c r="J336" s="168">
        <v>2</v>
      </c>
      <c r="K336" s="168" t="s">
        <v>27</v>
      </c>
      <c r="L336" s="168" t="s">
        <v>27</v>
      </c>
      <c r="M336" s="168" t="s">
        <v>27</v>
      </c>
      <c r="N336" s="168" t="s">
        <v>27</v>
      </c>
      <c r="O336" s="168" t="s">
        <v>27</v>
      </c>
      <c r="P336" s="168" t="s">
        <v>27</v>
      </c>
      <c r="Q336" s="168" t="s">
        <v>27</v>
      </c>
      <c r="R336" s="168">
        <v>1</v>
      </c>
      <c r="S336" s="168">
        <v>2</v>
      </c>
      <c r="T336" s="168">
        <v>3</v>
      </c>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row>
    <row r="337" spans="1:107" s="89" customFormat="1" x14ac:dyDescent="0.25">
      <c r="A337" s="373"/>
      <c r="B337" s="370"/>
      <c r="C337" s="370"/>
      <c r="D337" s="132" t="s">
        <v>408</v>
      </c>
      <c r="E337" s="175" t="s">
        <v>3928</v>
      </c>
      <c r="F337" s="382"/>
      <c r="G337" s="168">
        <v>2</v>
      </c>
      <c r="H337" s="168">
        <v>2</v>
      </c>
      <c r="I337" s="168">
        <v>2</v>
      </c>
      <c r="J337" s="168">
        <v>2</v>
      </c>
      <c r="K337" s="168" t="s">
        <v>27</v>
      </c>
      <c r="L337" s="168" t="s">
        <v>27</v>
      </c>
      <c r="M337" s="168" t="s">
        <v>27</v>
      </c>
      <c r="N337" s="168" t="s">
        <v>27</v>
      </c>
      <c r="O337" s="168" t="s">
        <v>27</v>
      </c>
      <c r="P337" s="168" t="s">
        <v>27</v>
      </c>
      <c r="Q337" s="168" t="s">
        <v>27</v>
      </c>
      <c r="R337" s="168">
        <v>1</v>
      </c>
      <c r="S337" s="168">
        <v>2</v>
      </c>
      <c r="T337" s="168">
        <v>2</v>
      </c>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row>
    <row r="338" spans="1:107" s="89" customFormat="1" x14ac:dyDescent="0.25">
      <c r="A338" s="373"/>
      <c r="B338" s="370"/>
      <c r="C338" s="370"/>
      <c r="D338" s="132" t="s">
        <v>403</v>
      </c>
      <c r="E338" s="82"/>
      <c r="F338" s="383"/>
      <c r="G338" s="181">
        <f>SUM(G333,G334,G335,G336,G337)/5</f>
        <v>2.8</v>
      </c>
      <c r="H338" s="181">
        <f t="shared" ref="H338:T338" si="41">SUM(H333,H334,H335,H336,H337)/5</f>
        <v>2.6</v>
      </c>
      <c r="I338" s="181">
        <f t="shared" si="41"/>
        <v>2.4</v>
      </c>
      <c r="J338" s="181">
        <f t="shared" si="41"/>
        <v>2.4</v>
      </c>
      <c r="K338" s="181">
        <f t="shared" si="41"/>
        <v>0</v>
      </c>
      <c r="L338" s="181">
        <f t="shared" si="41"/>
        <v>0</v>
      </c>
      <c r="M338" s="181">
        <f t="shared" si="41"/>
        <v>0</v>
      </c>
      <c r="N338" s="181">
        <f t="shared" si="41"/>
        <v>0</v>
      </c>
      <c r="O338" s="181">
        <f t="shared" si="41"/>
        <v>0</v>
      </c>
      <c r="P338" s="181">
        <f t="shared" si="41"/>
        <v>0</v>
      </c>
      <c r="Q338" s="181">
        <f t="shared" si="41"/>
        <v>0</v>
      </c>
      <c r="R338" s="181">
        <f t="shared" si="41"/>
        <v>1</v>
      </c>
      <c r="S338" s="181">
        <f t="shared" si="41"/>
        <v>2.2000000000000002</v>
      </c>
      <c r="T338" s="181">
        <f t="shared" si="41"/>
        <v>2.8</v>
      </c>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row>
    <row r="339" spans="1:107" s="89" customFormat="1" x14ac:dyDescent="0.25">
      <c r="A339" s="373" t="s">
        <v>409</v>
      </c>
      <c r="B339" s="370" t="s">
        <v>3929</v>
      </c>
      <c r="C339" s="370" t="s">
        <v>3930</v>
      </c>
      <c r="D339" s="132" t="s">
        <v>410</v>
      </c>
      <c r="E339" s="172" t="s">
        <v>3931</v>
      </c>
      <c r="F339" s="381" t="s">
        <v>73</v>
      </c>
      <c r="G339" s="168">
        <v>3</v>
      </c>
      <c r="H339" s="168">
        <v>2</v>
      </c>
      <c r="I339" s="168">
        <v>2</v>
      </c>
      <c r="J339" s="168">
        <v>3</v>
      </c>
      <c r="K339" s="168" t="s">
        <v>27</v>
      </c>
      <c r="L339" s="168" t="s">
        <v>27</v>
      </c>
      <c r="M339" s="168" t="s">
        <v>27</v>
      </c>
      <c r="N339" s="168" t="s">
        <v>27</v>
      </c>
      <c r="O339" s="168" t="s">
        <v>27</v>
      </c>
      <c r="P339" s="168" t="s">
        <v>27</v>
      </c>
      <c r="Q339" s="168" t="s">
        <v>27</v>
      </c>
      <c r="R339" s="168">
        <v>2</v>
      </c>
      <c r="S339" s="168">
        <v>2</v>
      </c>
      <c r="T339" s="168">
        <v>2</v>
      </c>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row>
    <row r="340" spans="1:107" s="89" customFormat="1" x14ac:dyDescent="0.25">
      <c r="A340" s="373"/>
      <c r="B340" s="370"/>
      <c r="C340" s="370"/>
      <c r="D340" s="132" t="s">
        <v>411</v>
      </c>
      <c r="E340" s="187" t="s">
        <v>3932</v>
      </c>
      <c r="F340" s="382"/>
      <c r="G340" s="168">
        <v>3</v>
      </c>
      <c r="H340" s="168">
        <v>3</v>
      </c>
      <c r="I340" s="168">
        <v>2</v>
      </c>
      <c r="J340" s="168">
        <v>3</v>
      </c>
      <c r="K340" s="168" t="s">
        <v>27</v>
      </c>
      <c r="L340" s="168" t="s">
        <v>27</v>
      </c>
      <c r="M340" s="168" t="s">
        <v>27</v>
      </c>
      <c r="N340" s="168" t="s">
        <v>27</v>
      </c>
      <c r="O340" s="168" t="s">
        <v>27</v>
      </c>
      <c r="P340" s="168" t="s">
        <v>27</v>
      </c>
      <c r="Q340" s="168" t="s">
        <v>27</v>
      </c>
      <c r="R340" s="168">
        <v>1</v>
      </c>
      <c r="S340" s="168">
        <v>2</v>
      </c>
      <c r="T340" s="168">
        <v>3</v>
      </c>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row>
    <row r="341" spans="1:107" s="89" customFormat="1" x14ac:dyDescent="0.25">
      <c r="A341" s="373"/>
      <c r="B341" s="370"/>
      <c r="C341" s="370"/>
      <c r="D341" s="132" t="s">
        <v>412</v>
      </c>
      <c r="E341" s="172" t="s">
        <v>3933</v>
      </c>
      <c r="F341" s="382"/>
      <c r="G341" s="168">
        <v>3</v>
      </c>
      <c r="H341" s="168">
        <v>3</v>
      </c>
      <c r="I341" s="168">
        <v>2</v>
      </c>
      <c r="J341" s="168">
        <v>3</v>
      </c>
      <c r="K341" s="168" t="s">
        <v>27</v>
      </c>
      <c r="L341" s="168" t="s">
        <v>27</v>
      </c>
      <c r="M341" s="168" t="s">
        <v>27</v>
      </c>
      <c r="N341" s="168" t="s">
        <v>27</v>
      </c>
      <c r="O341" s="168" t="s">
        <v>27</v>
      </c>
      <c r="P341" s="168" t="s">
        <v>27</v>
      </c>
      <c r="Q341" s="168" t="s">
        <v>27</v>
      </c>
      <c r="R341" s="168">
        <v>2</v>
      </c>
      <c r="S341" s="168">
        <v>3</v>
      </c>
      <c r="T341" s="168">
        <v>2</v>
      </c>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row>
    <row r="342" spans="1:107" s="89" customFormat="1" x14ac:dyDescent="0.25">
      <c r="A342" s="373"/>
      <c r="B342" s="370"/>
      <c r="C342" s="370"/>
      <c r="D342" s="132" t="s">
        <v>413</v>
      </c>
      <c r="E342" s="187" t="s">
        <v>3900</v>
      </c>
      <c r="F342" s="382"/>
      <c r="G342" s="168">
        <v>2</v>
      </c>
      <c r="H342" s="168">
        <v>2</v>
      </c>
      <c r="I342" s="168">
        <v>3</v>
      </c>
      <c r="J342" s="168">
        <v>2</v>
      </c>
      <c r="K342" s="168" t="s">
        <v>27</v>
      </c>
      <c r="L342" s="168" t="s">
        <v>27</v>
      </c>
      <c r="M342" s="168" t="s">
        <v>27</v>
      </c>
      <c r="N342" s="168" t="s">
        <v>27</v>
      </c>
      <c r="O342" s="168" t="s">
        <v>27</v>
      </c>
      <c r="P342" s="168" t="s">
        <v>27</v>
      </c>
      <c r="Q342" s="168" t="s">
        <v>27</v>
      </c>
      <c r="R342" s="168">
        <v>1</v>
      </c>
      <c r="S342" s="168">
        <v>2</v>
      </c>
      <c r="T342" s="168">
        <v>3</v>
      </c>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row>
    <row r="343" spans="1:107" s="89" customFormat="1" x14ac:dyDescent="0.25">
      <c r="A343" s="373"/>
      <c r="B343" s="370"/>
      <c r="C343" s="370"/>
      <c r="D343" s="132" t="s">
        <v>409</v>
      </c>
      <c r="E343" s="82"/>
      <c r="F343" s="383"/>
      <c r="G343" s="186">
        <f>SUM(G339,G340,G341,G342)/4</f>
        <v>2.75</v>
      </c>
      <c r="H343" s="186">
        <f t="shared" ref="H343:T343" si="42">SUM(H339,H340,H341,H342)/4</f>
        <v>2.5</v>
      </c>
      <c r="I343" s="186">
        <f t="shared" si="42"/>
        <v>2.25</v>
      </c>
      <c r="J343" s="186">
        <f t="shared" si="42"/>
        <v>2.75</v>
      </c>
      <c r="K343" s="186">
        <f t="shared" si="42"/>
        <v>0</v>
      </c>
      <c r="L343" s="186">
        <f t="shared" si="42"/>
        <v>0</v>
      </c>
      <c r="M343" s="186">
        <f t="shared" si="42"/>
        <v>0</v>
      </c>
      <c r="N343" s="186">
        <f t="shared" si="42"/>
        <v>0</v>
      </c>
      <c r="O343" s="186">
        <f t="shared" si="42"/>
        <v>0</v>
      </c>
      <c r="P343" s="186">
        <f t="shared" si="42"/>
        <v>0</v>
      </c>
      <c r="Q343" s="186">
        <f t="shared" si="42"/>
        <v>0</v>
      </c>
      <c r="R343" s="186">
        <f t="shared" si="42"/>
        <v>1.5</v>
      </c>
      <c r="S343" s="186">
        <f t="shared" si="42"/>
        <v>2.25</v>
      </c>
      <c r="T343" s="186">
        <f t="shared" si="42"/>
        <v>2.5</v>
      </c>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row>
    <row r="344" spans="1:107" s="89" customFormat="1" x14ac:dyDescent="0.25">
      <c r="A344" s="373" t="s">
        <v>414</v>
      </c>
      <c r="B344" s="370" t="s">
        <v>3934</v>
      </c>
      <c r="C344" s="370" t="s">
        <v>3935</v>
      </c>
      <c r="D344" s="132" t="s">
        <v>415</v>
      </c>
      <c r="E344" s="175" t="s">
        <v>3936</v>
      </c>
      <c r="F344" s="375" t="s">
        <v>73</v>
      </c>
      <c r="G344" s="168">
        <v>3</v>
      </c>
      <c r="H344" s="168">
        <v>3</v>
      </c>
      <c r="I344" s="168">
        <v>2</v>
      </c>
      <c r="J344" s="168">
        <v>2</v>
      </c>
      <c r="K344" s="168" t="s">
        <v>27</v>
      </c>
      <c r="L344" s="168" t="s">
        <v>27</v>
      </c>
      <c r="M344" s="168" t="s">
        <v>27</v>
      </c>
      <c r="N344" s="168" t="s">
        <v>27</v>
      </c>
      <c r="O344" s="168" t="s">
        <v>27</v>
      </c>
      <c r="P344" s="168" t="s">
        <v>27</v>
      </c>
      <c r="Q344" s="168" t="s">
        <v>27</v>
      </c>
      <c r="R344" s="168">
        <v>2</v>
      </c>
      <c r="S344" s="168">
        <v>2</v>
      </c>
      <c r="T344" s="168">
        <v>3</v>
      </c>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6"/>
      <c r="CD344" s="86"/>
      <c r="CE344" s="86"/>
      <c r="CF344" s="86"/>
      <c r="CG344" s="86"/>
      <c r="CH344" s="86"/>
      <c r="CI344" s="86"/>
      <c r="CJ344" s="86"/>
      <c r="CK344" s="86"/>
      <c r="CL344" s="86"/>
      <c r="CM344" s="86"/>
      <c r="CN344" s="86"/>
      <c r="CO344" s="86"/>
      <c r="CP344" s="86"/>
      <c r="CQ344" s="86"/>
      <c r="CR344" s="86"/>
      <c r="CS344" s="86"/>
      <c r="CT344" s="86"/>
      <c r="CU344" s="86"/>
      <c r="CV344" s="86"/>
      <c r="CW344" s="86"/>
      <c r="CX344" s="86"/>
      <c r="CY344" s="86"/>
      <c r="CZ344" s="86"/>
      <c r="DA344" s="86"/>
      <c r="DB344" s="86"/>
      <c r="DC344" s="86"/>
    </row>
    <row r="345" spans="1:107" s="89" customFormat="1" x14ac:dyDescent="0.25">
      <c r="A345" s="373"/>
      <c r="B345" s="370"/>
      <c r="C345" s="370"/>
      <c r="D345" s="132" t="s">
        <v>416</v>
      </c>
      <c r="E345" s="175" t="s">
        <v>3937</v>
      </c>
      <c r="F345" s="375"/>
      <c r="G345" s="168">
        <v>3</v>
      </c>
      <c r="H345" s="168">
        <v>2</v>
      </c>
      <c r="I345" s="168">
        <v>2</v>
      </c>
      <c r="J345" s="168">
        <v>3</v>
      </c>
      <c r="K345" s="168" t="s">
        <v>27</v>
      </c>
      <c r="L345" s="168" t="s">
        <v>27</v>
      </c>
      <c r="M345" s="168" t="s">
        <v>27</v>
      </c>
      <c r="N345" s="168" t="s">
        <v>27</v>
      </c>
      <c r="O345" s="168" t="s">
        <v>27</v>
      </c>
      <c r="P345" s="168" t="s">
        <v>27</v>
      </c>
      <c r="Q345" s="168" t="s">
        <v>27</v>
      </c>
      <c r="R345" s="168">
        <v>1</v>
      </c>
      <c r="S345" s="168">
        <v>2</v>
      </c>
      <c r="T345" s="168">
        <v>3</v>
      </c>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6"/>
      <c r="CD345" s="86"/>
      <c r="CE345" s="86"/>
      <c r="CF345" s="86"/>
      <c r="CG345" s="86"/>
      <c r="CH345" s="86"/>
      <c r="CI345" s="86"/>
      <c r="CJ345" s="86"/>
      <c r="CK345" s="86"/>
      <c r="CL345" s="86"/>
      <c r="CM345" s="86"/>
      <c r="CN345" s="86"/>
      <c r="CO345" s="86"/>
      <c r="CP345" s="86"/>
      <c r="CQ345" s="86"/>
      <c r="CR345" s="86"/>
      <c r="CS345" s="86"/>
      <c r="CT345" s="86"/>
      <c r="CU345" s="86"/>
      <c r="CV345" s="86"/>
      <c r="CW345" s="86"/>
      <c r="CX345" s="86"/>
      <c r="CY345" s="86"/>
      <c r="CZ345" s="86"/>
      <c r="DA345" s="86"/>
      <c r="DB345" s="86"/>
      <c r="DC345" s="86"/>
    </row>
    <row r="346" spans="1:107" s="89" customFormat="1" x14ac:dyDescent="0.25">
      <c r="A346" s="373"/>
      <c r="B346" s="370"/>
      <c r="C346" s="370"/>
      <c r="D346" s="132" t="s">
        <v>417</v>
      </c>
      <c r="E346" s="175" t="s">
        <v>3938</v>
      </c>
      <c r="F346" s="375"/>
      <c r="G346" s="168">
        <v>3</v>
      </c>
      <c r="H346" s="168">
        <v>2</v>
      </c>
      <c r="I346" s="168">
        <v>2</v>
      </c>
      <c r="J346" s="168">
        <v>3</v>
      </c>
      <c r="K346" s="168" t="s">
        <v>27</v>
      </c>
      <c r="L346" s="168" t="s">
        <v>27</v>
      </c>
      <c r="M346" s="168" t="s">
        <v>27</v>
      </c>
      <c r="N346" s="168" t="s">
        <v>27</v>
      </c>
      <c r="O346" s="168" t="s">
        <v>27</v>
      </c>
      <c r="P346" s="168" t="s">
        <v>27</v>
      </c>
      <c r="Q346" s="168" t="s">
        <v>27</v>
      </c>
      <c r="R346" s="168">
        <v>1</v>
      </c>
      <c r="S346" s="168">
        <v>3</v>
      </c>
      <c r="T346" s="168">
        <v>3</v>
      </c>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6"/>
      <c r="CD346" s="86"/>
      <c r="CE346" s="86"/>
      <c r="CF346" s="86"/>
      <c r="CG346" s="86"/>
      <c r="CH346" s="86"/>
      <c r="CI346" s="86"/>
      <c r="CJ346" s="86"/>
      <c r="CK346" s="86"/>
      <c r="CL346" s="86"/>
      <c r="CM346" s="86"/>
      <c r="CN346" s="86"/>
      <c r="CO346" s="86"/>
      <c r="CP346" s="86"/>
      <c r="CQ346" s="86"/>
      <c r="CR346" s="86"/>
      <c r="CS346" s="86"/>
      <c r="CT346" s="86"/>
      <c r="CU346" s="86"/>
      <c r="CV346" s="86"/>
      <c r="CW346" s="86"/>
      <c r="CX346" s="86"/>
      <c r="CY346" s="86"/>
      <c r="CZ346" s="86"/>
      <c r="DA346" s="86"/>
      <c r="DB346" s="86"/>
      <c r="DC346" s="86"/>
    </row>
    <row r="347" spans="1:107" s="89" customFormat="1" x14ac:dyDescent="0.25">
      <c r="A347" s="373"/>
      <c r="B347" s="370"/>
      <c r="C347" s="370"/>
      <c r="D347" s="132" t="s">
        <v>418</v>
      </c>
      <c r="E347" s="175" t="s">
        <v>3939</v>
      </c>
      <c r="F347" s="375"/>
      <c r="G347" s="168">
        <v>3</v>
      </c>
      <c r="H347" s="168">
        <v>2</v>
      </c>
      <c r="I347" s="168">
        <v>3</v>
      </c>
      <c r="J347" s="168">
        <v>2</v>
      </c>
      <c r="K347" s="168" t="s">
        <v>27</v>
      </c>
      <c r="L347" s="168" t="s">
        <v>27</v>
      </c>
      <c r="M347" s="168" t="s">
        <v>27</v>
      </c>
      <c r="N347" s="168" t="s">
        <v>27</v>
      </c>
      <c r="O347" s="168" t="s">
        <v>27</v>
      </c>
      <c r="P347" s="168" t="s">
        <v>27</v>
      </c>
      <c r="Q347" s="168" t="s">
        <v>27</v>
      </c>
      <c r="R347" s="168">
        <v>1</v>
      </c>
      <c r="S347" s="168">
        <v>2</v>
      </c>
      <c r="T347" s="168">
        <v>2</v>
      </c>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6"/>
      <c r="CD347" s="86"/>
      <c r="CE347" s="86"/>
      <c r="CF347" s="86"/>
      <c r="CG347" s="86"/>
      <c r="CH347" s="86"/>
      <c r="CI347" s="86"/>
      <c r="CJ347" s="86"/>
      <c r="CK347" s="86"/>
      <c r="CL347" s="86"/>
      <c r="CM347" s="86"/>
      <c r="CN347" s="86"/>
      <c r="CO347" s="86"/>
      <c r="CP347" s="86"/>
      <c r="CQ347" s="86"/>
      <c r="CR347" s="86"/>
      <c r="CS347" s="86"/>
      <c r="CT347" s="86"/>
      <c r="CU347" s="86"/>
      <c r="CV347" s="86"/>
      <c r="CW347" s="86"/>
      <c r="CX347" s="86"/>
      <c r="CY347" s="86"/>
      <c r="CZ347" s="86"/>
      <c r="DA347" s="86"/>
      <c r="DB347" s="86"/>
      <c r="DC347" s="86"/>
    </row>
    <row r="348" spans="1:107" s="89" customFormat="1" ht="16.5" customHeight="1" x14ac:dyDescent="0.25">
      <c r="A348" s="373"/>
      <c r="B348" s="370"/>
      <c r="C348" s="370"/>
      <c r="D348" s="183" t="s">
        <v>1359</v>
      </c>
      <c r="E348" s="175" t="s">
        <v>3940</v>
      </c>
      <c r="F348" s="375"/>
      <c r="G348" s="174" t="s">
        <v>3941</v>
      </c>
      <c r="H348" s="174" t="s">
        <v>3941</v>
      </c>
      <c r="I348" s="174" t="s">
        <v>3941</v>
      </c>
      <c r="J348" s="174" t="s">
        <v>3941</v>
      </c>
      <c r="K348" s="174" t="s">
        <v>3941</v>
      </c>
      <c r="L348" s="174" t="s">
        <v>3941</v>
      </c>
      <c r="M348" s="174" t="s">
        <v>3941</v>
      </c>
      <c r="N348" s="174" t="s">
        <v>3941</v>
      </c>
      <c r="O348" s="174" t="s">
        <v>3941</v>
      </c>
      <c r="P348" s="174" t="s">
        <v>3941</v>
      </c>
      <c r="Q348" s="174" t="s">
        <v>3941</v>
      </c>
      <c r="R348" s="174" t="s">
        <v>3941</v>
      </c>
      <c r="S348" s="174" t="s">
        <v>3941</v>
      </c>
      <c r="T348" s="174" t="s">
        <v>3941</v>
      </c>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6"/>
      <c r="CD348" s="86"/>
      <c r="CE348" s="86"/>
      <c r="CF348" s="86"/>
      <c r="CG348" s="86"/>
      <c r="CH348" s="86"/>
      <c r="CI348" s="86"/>
      <c r="CJ348" s="86"/>
      <c r="CK348" s="86"/>
      <c r="CL348" s="86"/>
      <c r="CM348" s="86"/>
      <c r="CN348" s="86"/>
      <c r="CO348" s="86"/>
      <c r="CP348" s="86"/>
      <c r="CQ348" s="86"/>
      <c r="CR348" s="86"/>
      <c r="CS348" s="86"/>
      <c r="CT348" s="86"/>
      <c r="CU348" s="86"/>
      <c r="CV348" s="86"/>
      <c r="CW348" s="86"/>
      <c r="CX348" s="86"/>
      <c r="CY348" s="86"/>
      <c r="CZ348" s="86"/>
      <c r="DA348" s="86"/>
      <c r="DB348" s="86"/>
      <c r="DC348" s="86"/>
    </row>
    <row r="349" spans="1:107" s="89" customFormat="1" x14ac:dyDescent="0.25">
      <c r="A349" s="373"/>
      <c r="B349" s="370"/>
      <c r="C349" s="370"/>
      <c r="D349" s="183" t="s">
        <v>414</v>
      </c>
      <c r="E349" s="175"/>
      <c r="F349" s="375"/>
      <c r="G349" s="174">
        <f>SUM(G344,G345,G346,G347)/4</f>
        <v>3</v>
      </c>
      <c r="H349" s="174">
        <f t="shared" ref="H349:T349" si="43">SUM(H344,H345,H346,H347)/4</f>
        <v>2.25</v>
      </c>
      <c r="I349" s="174">
        <f t="shared" si="43"/>
        <v>2.25</v>
      </c>
      <c r="J349" s="174">
        <f t="shared" si="43"/>
        <v>2.5</v>
      </c>
      <c r="K349" s="174">
        <f t="shared" si="43"/>
        <v>0</v>
      </c>
      <c r="L349" s="174">
        <f t="shared" si="43"/>
        <v>0</v>
      </c>
      <c r="M349" s="174">
        <f t="shared" si="43"/>
        <v>0</v>
      </c>
      <c r="N349" s="174">
        <f t="shared" si="43"/>
        <v>0</v>
      </c>
      <c r="O349" s="174">
        <f t="shared" si="43"/>
        <v>0</v>
      </c>
      <c r="P349" s="174">
        <f t="shared" si="43"/>
        <v>0</v>
      </c>
      <c r="Q349" s="174">
        <f t="shared" si="43"/>
        <v>0</v>
      </c>
      <c r="R349" s="174">
        <f t="shared" si="43"/>
        <v>1.25</v>
      </c>
      <c r="S349" s="174">
        <f t="shared" si="43"/>
        <v>2.25</v>
      </c>
      <c r="T349" s="174">
        <f t="shared" si="43"/>
        <v>2.75</v>
      </c>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6"/>
      <c r="CD349" s="86"/>
      <c r="CE349" s="86"/>
      <c r="CF349" s="86"/>
      <c r="CG349" s="86"/>
      <c r="CH349" s="86"/>
      <c r="CI349" s="86"/>
      <c r="CJ349" s="86"/>
      <c r="CK349" s="86"/>
      <c r="CL349" s="86"/>
      <c r="CM349" s="86"/>
      <c r="CN349" s="86"/>
      <c r="CO349" s="86"/>
      <c r="CP349" s="86"/>
      <c r="CQ349" s="86"/>
      <c r="CR349" s="86"/>
      <c r="CS349" s="86"/>
      <c r="CT349" s="86"/>
      <c r="CU349" s="86"/>
      <c r="CV349" s="86"/>
      <c r="CW349" s="86"/>
      <c r="CX349" s="86"/>
      <c r="CY349" s="86"/>
      <c r="CZ349" s="86"/>
      <c r="DA349" s="86"/>
      <c r="DB349" s="86"/>
      <c r="DC349" s="86"/>
    </row>
    <row r="350" spans="1:107" s="89" customFormat="1" x14ac:dyDescent="0.25">
      <c r="A350" s="373" t="s">
        <v>419</v>
      </c>
      <c r="B350" s="370" t="s">
        <v>3942</v>
      </c>
      <c r="C350" s="370" t="s">
        <v>3943</v>
      </c>
      <c r="D350" s="132" t="s">
        <v>420</v>
      </c>
      <c r="E350" s="175" t="s">
        <v>1765</v>
      </c>
      <c r="F350" s="375" t="s">
        <v>26</v>
      </c>
      <c r="G350" s="168">
        <v>3</v>
      </c>
      <c r="H350" s="168">
        <v>3</v>
      </c>
      <c r="I350" s="168">
        <v>2</v>
      </c>
      <c r="J350" s="168">
        <v>2</v>
      </c>
      <c r="K350" s="168" t="s">
        <v>27</v>
      </c>
      <c r="L350" s="168" t="s">
        <v>27</v>
      </c>
      <c r="M350" s="168" t="s">
        <v>27</v>
      </c>
      <c r="N350" s="168" t="s">
        <v>27</v>
      </c>
      <c r="O350" s="168" t="s">
        <v>27</v>
      </c>
      <c r="P350" s="168" t="s">
        <v>27</v>
      </c>
      <c r="Q350" s="168" t="s">
        <v>27</v>
      </c>
      <c r="R350" s="168">
        <v>1</v>
      </c>
      <c r="S350" s="168">
        <v>2</v>
      </c>
      <c r="T350" s="168">
        <v>3</v>
      </c>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6"/>
      <c r="CD350" s="86"/>
      <c r="CE350" s="86"/>
      <c r="CF350" s="86"/>
      <c r="CG350" s="86"/>
      <c r="CH350" s="86"/>
      <c r="CI350" s="86"/>
      <c r="CJ350" s="86"/>
      <c r="CK350" s="86"/>
      <c r="CL350" s="86"/>
      <c r="CM350" s="86"/>
      <c r="CN350" s="86"/>
      <c r="CO350" s="86"/>
      <c r="CP350" s="86"/>
      <c r="CQ350" s="86"/>
      <c r="CR350" s="86"/>
      <c r="CS350" s="86"/>
      <c r="CT350" s="86"/>
      <c r="CU350" s="86"/>
      <c r="CV350" s="86"/>
      <c r="CW350" s="86"/>
      <c r="CX350" s="86"/>
      <c r="CY350" s="86"/>
      <c r="CZ350" s="86"/>
      <c r="DA350" s="86"/>
      <c r="DB350" s="86"/>
      <c r="DC350" s="86"/>
    </row>
    <row r="351" spans="1:107" s="89" customFormat="1" x14ac:dyDescent="0.25">
      <c r="A351" s="373"/>
      <c r="B351" s="370"/>
      <c r="C351" s="370"/>
      <c r="D351" s="132" t="s">
        <v>421</v>
      </c>
      <c r="E351" s="175" t="s">
        <v>1766</v>
      </c>
      <c r="F351" s="375"/>
      <c r="G351" s="168">
        <v>3</v>
      </c>
      <c r="H351" s="168">
        <v>3</v>
      </c>
      <c r="I351" s="168">
        <v>2</v>
      </c>
      <c r="J351" s="168">
        <v>3</v>
      </c>
      <c r="K351" s="168" t="s">
        <v>27</v>
      </c>
      <c r="L351" s="168" t="s">
        <v>27</v>
      </c>
      <c r="M351" s="168" t="s">
        <v>27</v>
      </c>
      <c r="N351" s="168" t="s">
        <v>27</v>
      </c>
      <c r="O351" s="168" t="s">
        <v>27</v>
      </c>
      <c r="P351" s="168" t="s">
        <v>27</v>
      </c>
      <c r="Q351" s="168" t="s">
        <v>27</v>
      </c>
      <c r="R351" s="168">
        <v>1</v>
      </c>
      <c r="S351" s="168">
        <v>3</v>
      </c>
      <c r="T351" s="168">
        <v>3</v>
      </c>
      <c r="U351" s="86"/>
      <c r="V351" s="86"/>
      <c r="W351" s="86"/>
      <c r="X351" s="86"/>
      <c r="Y351" s="86"/>
      <c r="Z351" s="86"/>
      <c r="AA351" s="86"/>
      <c r="AB351" s="86"/>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6"/>
      <c r="CD351" s="86"/>
      <c r="CE351" s="86"/>
      <c r="CF351" s="86"/>
      <c r="CG351" s="86"/>
      <c r="CH351" s="86"/>
      <c r="CI351" s="86"/>
      <c r="CJ351" s="86"/>
      <c r="CK351" s="86"/>
      <c r="CL351" s="86"/>
      <c r="CM351" s="86"/>
      <c r="CN351" s="86"/>
      <c r="CO351" s="86"/>
      <c r="CP351" s="86"/>
      <c r="CQ351" s="86"/>
      <c r="CR351" s="86"/>
      <c r="CS351" s="86"/>
      <c r="CT351" s="86"/>
      <c r="CU351" s="86"/>
      <c r="CV351" s="86"/>
      <c r="CW351" s="86"/>
      <c r="CX351" s="86"/>
      <c r="CY351" s="86"/>
      <c r="CZ351" s="86"/>
      <c r="DA351" s="86"/>
      <c r="DB351" s="86"/>
      <c r="DC351" s="86"/>
    </row>
    <row r="352" spans="1:107" s="89" customFormat="1" x14ac:dyDescent="0.25">
      <c r="A352" s="373"/>
      <c r="B352" s="370"/>
      <c r="C352" s="370"/>
      <c r="D352" s="132" t="s">
        <v>422</v>
      </c>
      <c r="E352" s="175" t="s">
        <v>1767</v>
      </c>
      <c r="F352" s="375"/>
      <c r="G352" s="168">
        <v>3</v>
      </c>
      <c r="H352" s="168">
        <v>2</v>
      </c>
      <c r="I352" s="168">
        <v>2</v>
      </c>
      <c r="J352" s="168">
        <v>1</v>
      </c>
      <c r="K352" s="168" t="s">
        <v>27</v>
      </c>
      <c r="L352" s="168" t="s">
        <v>27</v>
      </c>
      <c r="M352" s="168" t="s">
        <v>27</v>
      </c>
      <c r="N352" s="168" t="s">
        <v>27</v>
      </c>
      <c r="O352" s="168" t="s">
        <v>27</v>
      </c>
      <c r="P352" s="168" t="s">
        <v>27</v>
      </c>
      <c r="Q352" s="168" t="s">
        <v>27</v>
      </c>
      <c r="R352" s="168">
        <v>1</v>
      </c>
      <c r="S352" s="168">
        <v>2</v>
      </c>
      <c r="T352" s="168">
        <v>3</v>
      </c>
      <c r="U352" s="86"/>
      <c r="V352" s="86"/>
      <c r="W352" s="86"/>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c r="CE352" s="86"/>
      <c r="CF352" s="86"/>
      <c r="CG352" s="86"/>
      <c r="CH352" s="86"/>
      <c r="CI352" s="86"/>
      <c r="CJ352" s="86"/>
      <c r="CK352" s="86"/>
      <c r="CL352" s="86"/>
      <c r="CM352" s="86"/>
      <c r="CN352" s="86"/>
      <c r="CO352" s="86"/>
      <c r="CP352" s="86"/>
      <c r="CQ352" s="86"/>
      <c r="CR352" s="86"/>
      <c r="CS352" s="86"/>
      <c r="CT352" s="86"/>
      <c r="CU352" s="86"/>
      <c r="CV352" s="86"/>
      <c r="CW352" s="86"/>
      <c r="CX352" s="86"/>
      <c r="CY352" s="86"/>
      <c r="CZ352" s="86"/>
      <c r="DA352" s="86"/>
      <c r="DB352" s="86"/>
      <c r="DC352" s="86"/>
    </row>
    <row r="353" spans="1:107" s="89" customFormat="1" x14ac:dyDescent="0.25">
      <c r="A353" s="373"/>
      <c r="B353" s="370"/>
      <c r="C353" s="370"/>
      <c r="D353" s="132" t="s">
        <v>1759</v>
      </c>
      <c r="E353" s="175" t="s">
        <v>1768</v>
      </c>
      <c r="F353" s="375"/>
      <c r="G353" s="168">
        <v>2</v>
      </c>
      <c r="H353" s="168">
        <v>2</v>
      </c>
      <c r="I353" s="168">
        <v>3</v>
      </c>
      <c r="J353" s="168">
        <v>2</v>
      </c>
      <c r="K353" s="168" t="s">
        <v>27</v>
      </c>
      <c r="L353" s="168" t="s">
        <v>27</v>
      </c>
      <c r="M353" s="168" t="s">
        <v>27</v>
      </c>
      <c r="N353" s="168" t="s">
        <v>27</v>
      </c>
      <c r="O353" s="168" t="s">
        <v>27</v>
      </c>
      <c r="P353" s="168" t="s">
        <v>27</v>
      </c>
      <c r="Q353" s="168" t="s">
        <v>27</v>
      </c>
      <c r="R353" s="168">
        <v>1</v>
      </c>
      <c r="S353" s="168">
        <v>2</v>
      </c>
      <c r="T353" s="168">
        <v>2</v>
      </c>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row>
    <row r="354" spans="1:107" s="89" customFormat="1" x14ac:dyDescent="0.25">
      <c r="A354" s="373"/>
      <c r="B354" s="370"/>
      <c r="C354" s="370"/>
      <c r="D354" s="132" t="s">
        <v>1761</v>
      </c>
      <c r="E354" s="175" t="s">
        <v>1769</v>
      </c>
      <c r="F354" s="375"/>
      <c r="G354" s="168">
        <v>3</v>
      </c>
      <c r="H354" s="168">
        <v>2</v>
      </c>
      <c r="I354" s="168">
        <v>2</v>
      </c>
      <c r="J354" s="168">
        <v>2</v>
      </c>
      <c r="K354" s="168" t="s">
        <v>27</v>
      </c>
      <c r="L354" s="168" t="s">
        <v>27</v>
      </c>
      <c r="M354" s="168" t="s">
        <v>27</v>
      </c>
      <c r="N354" s="168" t="s">
        <v>27</v>
      </c>
      <c r="O354" s="168" t="s">
        <v>27</v>
      </c>
      <c r="P354" s="168" t="s">
        <v>27</v>
      </c>
      <c r="Q354" s="168" t="s">
        <v>27</v>
      </c>
      <c r="R354" s="168">
        <v>2</v>
      </c>
      <c r="S354" s="168">
        <v>2</v>
      </c>
      <c r="T354" s="168">
        <v>3</v>
      </c>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row>
    <row r="355" spans="1:107" s="89" customFormat="1" x14ac:dyDescent="0.25">
      <c r="A355" s="373"/>
      <c r="B355" s="370"/>
      <c r="C355" s="370"/>
      <c r="D355" s="183" t="s">
        <v>419</v>
      </c>
      <c r="E355" s="172"/>
      <c r="F355" s="375"/>
      <c r="G355" s="174">
        <f>SUM(G350,G351,G352,G353,G354)/5</f>
        <v>2.8</v>
      </c>
      <c r="H355" s="174">
        <f t="shared" ref="H355:T355" si="44">SUM(H350,H351,H352,H353,H354)/5</f>
        <v>2.4</v>
      </c>
      <c r="I355" s="174">
        <f t="shared" si="44"/>
        <v>2.2000000000000002</v>
      </c>
      <c r="J355" s="174">
        <f t="shared" si="44"/>
        <v>2</v>
      </c>
      <c r="K355" s="174">
        <f t="shared" si="44"/>
        <v>0</v>
      </c>
      <c r="L355" s="174">
        <f t="shared" si="44"/>
        <v>0</v>
      </c>
      <c r="M355" s="174">
        <f t="shared" si="44"/>
        <v>0</v>
      </c>
      <c r="N355" s="174">
        <f t="shared" si="44"/>
        <v>0</v>
      </c>
      <c r="O355" s="174">
        <f t="shared" si="44"/>
        <v>0</v>
      </c>
      <c r="P355" s="174">
        <f t="shared" si="44"/>
        <v>0</v>
      </c>
      <c r="Q355" s="174">
        <f t="shared" si="44"/>
        <v>0</v>
      </c>
      <c r="R355" s="174">
        <f t="shared" si="44"/>
        <v>1.2</v>
      </c>
      <c r="S355" s="174">
        <f t="shared" si="44"/>
        <v>2.2000000000000002</v>
      </c>
      <c r="T355" s="174">
        <f t="shared" si="44"/>
        <v>2.8</v>
      </c>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c r="CE355" s="86"/>
      <c r="CF355" s="86"/>
      <c r="CG355" s="86"/>
      <c r="CH355" s="86"/>
      <c r="CI355" s="86"/>
      <c r="CJ355" s="86"/>
      <c r="CK355" s="86"/>
      <c r="CL355" s="86"/>
      <c r="CM355" s="86"/>
      <c r="CN355" s="86"/>
      <c r="CO355" s="86"/>
      <c r="CP355" s="86"/>
      <c r="CQ355" s="86"/>
      <c r="CR355" s="86"/>
      <c r="CS355" s="86"/>
      <c r="CT355" s="86"/>
      <c r="CU355" s="86"/>
      <c r="CV355" s="86"/>
      <c r="CW355" s="86"/>
      <c r="CX355" s="86"/>
      <c r="CY355" s="86"/>
      <c r="CZ355" s="86"/>
      <c r="DA355" s="86"/>
      <c r="DB355" s="86"/>
      <c r="DC355" s="86"/>
    </row>
    <row r="356" spans="1:107" s="89" customFormat="1" x14ac:dyDescent="0.25">
      <c r="A356" s="373" t="s">
        <v>423</v>
      </c>
      <c r="B356" s="370" t="s">
        <v>568</v>
      </c>
      <c r="C356" s="370" t="s">
        <v>3944</v>
      </c>
      <c r="D356" s="132" t="s">
        <v>424</v>
      </c>
      <c r="E356" s="175" t="s">
        <v>1756</v>
      </c>
      <c r="F356" s="381" t="s">
        <v>26</v>
      </c>
      <c r="G356" s="168">
        <v>2</v>
      </c>
      <c r="H356" s="168">
        <v>3</v>
      </c>
      <c r="I356" s="168">
        <v>2</v>
      </c>
      <c r="J356" s="168">
        <v>3</v>
      </c>
      <c r="K356" s="168" t="s">
        <v>27</v>
      </c>
      <c r="L356" s="168" t="s">
        <v>27</v>
      </c>
      <c r="M356" s="168" t="s">
        <v>27</v>
      </c>
      <c r="N356" s="168" t="s">
        <v>27</v>
      </c>
      <c r="O356" s="168" t="s">
        <v>27</v>
      </c>
      <c r="P356" s="168" t="s">
        <v>27</v>
      </c>
      <c r="Q356" s="168" t="s">
        <v>27</v>
      </c>
      <c r="R356" s="168">
        <v>1</v>
      </c>
      <c r="S356" s="168">
        <v>3</v>
      </c>
      <c r="T356" s="168">
        <v>3</v>
      </c>
      <c r="U356" s="86"/>
      <c r="V356" s="86"/>
      <c r="W356" s="86"/>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c r="CE356" s="86"/>
      <c r="CF356" s="86"/>
      <c r="CG356" s="86"/>
      <c r="CH356" s="86"/>
      <c r="CI356" s="86"/>
      <c r="CJ356" s="86"/>
      <c r="CK356" s="86"/>
      <c r="CL356" s="86"/>
      <c r="CM356" s="86"/>
      <c r="CN356" s="86"/>
      <c r="CO356" s="86"/>
      <c r="CP356" s="86"/>
      <c r="CQ356" s="86"/>
      <c r="CR356" s="86"/>
      <c r="CS356" s="86"/>
      <c r="CT356" s="86"/>
      <c r="CU356" s="86"/>
      <c r="CV356" s="86"/>
      <c r="CW356" s="86"/>
      <c r="CX356" s="86"/>
      <c r="CY356" s="86"/>
      <c r="CZ356" s="86"/>
      <c r="DA356" s="86"/>
      <c r="DB356" s="86"/>
      <c r="DC356" s="86"/>
    </row>
    <row r="357" spans="1:107" s="89" customFormat="1" x14ac:dyDescent="0.25">
      <c r="A357" s="373"/>
      <c r="B357" s="370"/>
      <c r="C357" s="370"/>
      <c r="D357" s="132" t="s">
        <v>425</v>
      </c>
      <c r="E357" s="175" t="s">
        <v>1757</v>
      </c>
      <c r="F357" s="382"/>
      <c r="G357" s="168">
        <v>3</v>
      </c>
      <c r="H357" s="168">
        <v>3</v>
      </c>
      <c r="I357" s="168">
        <v>2</v>
      </c>
      <c r="J357" s="168">
        <v>3</v>
      </c>
      <c r="K357" s="168" t="s">
        <v>27</v>
      </c>
      <c r="L357" s="168" t="s">
        <v>27</v>
      </c>
      <c r="M357" s="168" t="s">
        <v>27</v>
      </c>
      <c r="N357" s="168" t="s">
        <v>27</v>
      </c>
      <c r="O357" s="168" t="s">
        <v>27</v>
      </c>
      <c r="P357" s="168" t="s">
        <v>27</v>
      </c>
      <c r="Q357" s="168" t="s">
        <v>27</v>
      </c>
      <c r="R357" s="168">
        <v>1</v>
      </c>
      <c r="S357" s="168">
        <v>2</v>
      </c>
      <c r="T357" s="168">
        <v>3</v>
      </c>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row>
    <row r="358" spans="1:107" s="89" customFormat="1" x14ac:dyDescent="0.25">
      <c r="A358" s="373"/>
      <c r="B358" s="370"/>
      <c r="C358" s="370"/>
      <c r="D358" s="132" t="s">
        <v>426</v>
      </c>
      <c r="E358" s="175" t="s">
        <v>1758</v>
      </c>
      <c r="F358" s="382"/>
      <c r="G358" s="168">
        <v>3</v>
      </c>
      <c r="H358" s="168">
        <v>2</v>
      </c>
      <c r="I358" s="168">
        <v>3</v>
      </c>
      <c r="J358" s="168">
        <v>3</v>
      </c>
      <c r="K358" s="168" t="s">
        <v>27</v>
      </c>
      <c r="L358" s="168" t="s">
        <v>27</v>
      </c>
      <c r="M358" s="168" t="s">
        <v>27</v>
      </c>
      <c r="N358" s="168" t="s">
        <v>27</v>
      </c>
      <c r="O358" s="168" t="s">
        <v>27</v>
      </c>
      <c r="P358" s="168" t="s">
        <v>27</v>
      </c>
      <c r="Q358" s="168" t="s">
        <v>27</v>
      </c>
      <c r="R358" s="168">
        <v>1</v>
      </c>
      <c r="S358" s="168">
        <v>2</v>
      </c>
      <c r="T358" s="168">
        <v>3</v>
      </c>
      <c r="U358" s="86"/>
      <c r="V358" s="86"/>
      <c r="W358" s="86"/>
      <c r="X358" s="86"/>
      <c r="Y358" s="86"/>
      <c r="Z358" s="86"/>
      <c r="AA358" s="86"/>
      <c r="AB358" s="86"/>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c r="CE358" s="86"/>
      <c r="CF358" s="86"/>
      <c r="CG358" s="86"/>
      <c r="CH358" s="86"/>
      <c r="CI358" s="86"/>
      <c r="CJ358" s="86"/>
      <c r="CK358" s="86"/>
      <c r="CL358" s="86"/>
      <c r="CM358" s="86"/>
      <c r="CN358" s="86"/>
      <c r="CO358" s="86"/>
      <c r="CP358" s="86"/>
      <c r="CQ358" s="86"/>
      <c r="CR358" s="86"/>
      <c r="CS358" s="86"/>
      <c r="CT358" s="86"/>
      <c r="CU358" s="86"/>
      <c r="CV358" s="86"/>
      <c r="CW358" s="86"/>
      <c r="CX358" s="86"/>
      <c r="CY358" s="86"/>
      <c r="CZ358" s="86"/>
      <c r="DA358" s="86"/>
      <c r="DB358" s="86"/>
      <c r="DC358" s="86"/>
    </row>
    <row r="359" spans="1:107" s="89" customFormat="1" x14ac:dyDescent="0.25">
      <c r="A359" s="373"/>
      <c r="B359" s="370"/>
      <c r="C359" s="370"/>
      <c r="D359" s="132" t="s">
        <v>427</v>
      </c>
      <c r="E359" s="175" t="s">
        <v>1760</v>
      </c>
      <c r="F359" s="382"/>
      <c r="G359" s="168">
        <v>3</v>
      </c>
      <c r="H359" s="168">
        <v>2</v>
      </c>
      <c r="I359" s="168">
        <v>3</v>
      </c>
      <c r="J359" s="168">
        <v>1</v>
      </c>
      <c r="K359" s="168" t="s">
        <v>27</v>
      </c>
      <c r="L359" s="168" t="s">
        <v>27</v>
      </c>
      <c r="M359" s="168" t="s">
        <v>27</v>
      </c>
      <c r="N359" s="168" t="s">
        <v>27</v>
      </c>
      <c r="O359" s="168" t="s">
        <v>27</v>
      </c>
      <c r="P359" s="168" t="s">
        <v>27</v>
      </c>
      <c r="Q359" s="168" t="s">
        <v>27</v>
      </c>
      <c r="R359" s="168">
        <v>1</v>
      </c>
      <c r="S359" s="168">
        <v>2</v>
      </c>
      <c r="T359" s="168">
        <v>2</v>
      </c>
      <c r="U359" s="86"/>
      <c r="V359" s="86"/>
      <c r="W359" s="86"/>
      <c r="X359" s="86"/>
      <c r="Y359" s="86"/>
      <c r="Z359" s="86"/>
      <c r="AA359" s="86"/>
      <c r="AB359" s="86"/>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c r="CE359" s="86"/>
      <c r="CF359" s="86"/>
      <c r="CG359" s="86"/>
      <c r="CH359" s="86"/>
      <c r="CI359" s="86"/>
      <c r="CJ359" s="86"/>
      <c r="CK359" s="86"/>
      <c r="CL359" s="86"/>
      <c r="CM359" s="86"/>
      <c r="CN359" s="86"/>
      <c r="CO359" s="86"/>
      <c r="CP359" s="86"/>
      <c r="CQ359" s="86"/>
      <c r="CR359" s="86"/>
      <c r="CS359" s="86"/>
      <c r="CT359" s="86"/>
      <c r="CU359" s="86"/>
      <c r="CV359" s="86"/>
      <c r="CW359" s="86"/>
      <c r="CX359" s="86"/>
      <c r="CY359" s="86"/>
      <c r="CZ359" s="86"/>
      <c r="DA359" s="86"/>
      <c r="DB359" s="86"/>
      <c r="DC359" s="86"/>
    </row>
    <row r="360" spans="1:107" s="89" customFormat="1" x14ac:dyDescent="0.25">
      <c r="A360" s="373"/>
      <c r="B360" s="370"/>
      <c r="C360" s="370"/>
      <c r="D360" s="183" t="s">
        <v>428</v>
      </c>
      <c r="E360" s="175" t="s">
        <v>1762</v>
      </c>
      <c r="F360" s="382"/>
      <c r="G360" s="168">
        <v>3</v>
      </c>
      <c r="H360" s="168">
        <v>3</v>
      </c>
      <c r="I360" s="168">
        <v>2</v>
      </c>
      <c r="J360" s="168">
        <v>2</v>
      </c>
      <c r="K360" s="168" t="s">
        <v>27</v>
      </c>
      <c r="L360" s="168" t="s">
        <v>27</v>
      </c>
      <c r="M360" s="168" t="s">
        <v>27</v>
      </c>
      <c r="N360" s="168" t="s">
        <v>27</v>
      </c>
      <c r="O360" s="168" t="s">
        <v>27</v>
      </c>
      <c r="P360" s="168" t="s">
        <v>27</v>
      </c>
      <c r="Q360" s="168" t="s">
        <v>27</v>
      </c>
      <c r="R360" s="168">
        <v>1</v>
      </c>
      <c r="S360" s="168">
        <v>2</v>
      </c>
      <c r="T360" s="168">
        <v>3</v>
      </c>
      <c r="U360" s="86"/>
      <c r="V360" s="86"/>
      <c r="W360" s="86"/>
      <c r="X360" s="86"/>
      <c r="Y360" s="86"/>
      <c r="Z360" s="86"/>
      <c r="AA360" s="86"/>
      <c r="AB360" s="86"/>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c r="CE360" s="86"/>
      <c r="CF360" s="86"/>
      <c r="CG360" s="86"/>
      <c r="CH360" s="86"/>
      <c r="CI360" s="86"/>
      <c r="CJ360" s="86"/>
      <c r="CK360" s="86"/>
      <c r="CL360" s="86"/>
      <c r="CM360" s="86"/>
      <c r="CN360" s="86"/>
      <c r="CO360" s="86"/>
      <c r="CP360" s="86"/>
      <c r="CQ360" s="86"/>
      <c r="CR360" s="86"/>
      <c r="CS360" s="86"/>
      <c r="CT360" s="86"/>
      <c r="CU360" s="86"/>
      <c r="CV360" s="86"/>
      <c r="CW360" s="86"/>
      <c r="CX360" s="86"/>
      <c r="CY360" s="86"/>
      <c r="CZ360" s="86"/>
      <c r="DA360" s="86"/>
      <c r="DB360" s="86"/>
      <c r="DC360" s="86"/>
    </row>
    <row r="361" spans="1:107" s="89" customFormat="1" x14ac:dyDescent="0.25">
      <c r="A361" s="373"/>
      <c r="B361" s="370"/>
      <c r="C361" s="370"/>
      <c r="D361" s="183" t="s">
        <v>423</v>
      </c>
      <c r="E361" s="82"/>
      <c r="F361" s="383"/>
      <c r="G361" s="181">
        <f>SUM(G356,G357,G358,G359,G360)/5</f>
        <v>2.8</v>
      </c>
      <c r="H361" s="181">
        <f t="shared" ref="H361:T361" si="45">SUM(H356,H357,H358,H359,H360)/5</f>
        <v>2.6</v>
      </c>
      <c r="I361" s="181">
        <f t="shared" si="45"/>
        <v>2.4</v>
      </c>
      <c r="J361" s="181">
        <f t="shared" si="45"/>
        <v>2.4</v>
      </c>
      <c r="K361" s="181">
        <f t="shared" si="45"/>
        <v>0</v>
      </c>
      <c r="L361" s="181">
        <f t="shared" si="45"/>
        <v>0</v>
      </c>
      <c r="M361" s="181">
        <f t="shared" si="45"/>
        <v>0</v>
      </c>
      <c r="N361" s="181">
        <f t="shared" si="45"/>
        <v>0</v>
      </c>
      <c r="O361" s="181">
        <f t="shared" si="45"/>
        <v>0</v>
      </c>
      <c r="P361" s="181">
        <f t="shared" si="45"/>
        <v>0</v>
      </c>
      <c r="Q361" s="181">
        <f t="shared" si="45"/>
        <v>0</v>
      </c>
      <c r="R361" s="181">
        <f t="shared" si="45"/>
        <v>1</v>
      </c>
      <c r="S361" s="181">
        <f t="shared" si="45"/>
        <v>2.2000000000000002</v>
      </c>
      <c r="T361" s="181">
        <f t="shared" si="45"/>
        <v>2.8</v>
      </c>
      <c r="U361" s="86"/>
      <c r="V361" s="86"/>
      <c r="W361" s="86"/>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c r="CE361" s="86"/>
      <c r="CF361" s="86"/>
      <c r="CG361" s="86"/>
      <c r="CH361" s="86"/>
      <c r="CI361" s="86"/>
      <c r="CJ361" s="86"/>
      <c r="CK361" s="86"/>
      <c r="CL361" s="86"/>
      <c r="CM361" s="86"/>
      <c r="CN361" s="86"/>
      <c r="CO361" s="86"/>
      <c r="CP361" s="86"/>
      <c r="CQ361" s="86"/>
      <c r="CR361" s="86"/>
      <c r="CS361" s="86"/>
      <c r="CT361" s="86"/>
      <c r="CU361" s="86"/>
      <c r="CV361" s="86"/>
      <c r="CW361" s="86"/>
      <c r="CX361" s="86"/>
      <c r="CY361" s="86"/>
      <c r="CZ361" s="86"/>
      <c r="DA361" s="86"/>
      <c r="DB361" s="86"/>
      <c r="DC361" s="86"/>
    </row>
    <row r="362" spans="1:107" s="89" customFormat="1" x14ac:dyDescent="0.25">
      <c r="A362" s="373" t="s">
        <v>429</v>
      </c>
      <c r="B362" s="370" t="s">
        <v>3945</v>
      </c>
      <c r="C362" s="373" t="s">
        <v>3946</v>
      </c>
      <c r="D362" s="132" t="s">
        <v>430</v>
      </c>
      <c r="E362" s="175" t="s">
        <v>3947</v>
      </c>
      <c r="F362" s="375" t="s">
        <v>26</v>
      </c>
      <c r="G362" s="168">
        <v>3</v>
      </c>
      <c r="H362" s="168">
        <v>3</v>
      </c>
      <c r="I362" s="168">
        <v>2</v>
      </c>
      <c r="J362" s="168">
        <v>2</v>
      </c>
      <c r="K362" s="168" t="s">
        <v>27</v>
      </c>
      <c r="L362" s="168" t="s">
        <v>27</v>
      </c>
      <c r="M362" s="168" t="s">
        <v>27</v>
      </c>
      <c r="N362" s="168" t="s">
        <v>27</v>
      </c>
      <c r="O362" s="168" t="s">
        <v>27</v>
      </c>
      <c r="P362" s="168" t="s">
        <v>27</v>
      </c>
      <c r="Q362" s="168" t="s">
        <v>27</v>
      </c>
      <c r="R362" s="168">
        <v>1</v>
      </c>
      <c r="S362" s="168">
        <v>2</v>
      </c>
      <c r="T362" s="168">
        <v>3</v>
      </c>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c r="CE362" s="86"/>
      <c r="CF362" s="86"/>
      <c r="CG362" s="86"/>
      <c r="CH362" s="86"/>
      <c r="CI362" s="86"/>
      <c r="CJ362" s="86"/>
      <c r="CK362" s="86"/>
      <c r="CL362" s="86"/>
      <c r="CM362" s="86"/>
      <c r="CN362" s="86"/>
      <c r="CO362" s="86"/>
      <c r="CP362" s="86"/>
      <c r="CQ362" s="86"/>
      <c r="CR362" s="86"/>
      <c r="CS362" s="86"/>
      <c r="CT362" s="86"/>
      <c r="CU362" s="86"/>
      <c r="CV362" s="86"/>
      <c r="CW362" s="86"/>
      <c r="CX362" s="86"/>
      <c r="CY362" s="86"/>
      <c r="CZ362" s="86"/>
      <c r="DA362" s="86"/>
      <c r="DB362" s="86"/>
      <c r="DC362" s="86"/>
    </row>
    <row r="363" spans="1:107" s="89" customFormat="1" x14ac:dyDescent="0.25">
      <c r="A363" s="373"/>
      <c r="B363" s="370"/>
      <c r="C363" s="373"/>
      <c r="D363" s="132" t="s">
        <v>431</v>
      </c>
      <c r="E363" s="175" t="s">
        <v>3948</v>
      </c>
      <c r="F363" s="375"/>
      <c r="G363" s="168">
        <v>2</v>
      </c>
      <c r="H363" s="168">
        <v>3</v>
      </c>
      <c r="I363" s="168">
        <v>2</v>
      </c>
      <c r="J363" s="168">
        <v>3</v>
      </c>
      <c r="K363" s="168" t="s">
        <v>27</v>
      </c>
      <c r="L363" s="168" t="s">
        <v>27</v>
      </c>
      <c r="M363" s="168" t="s">
        <v>27</v>
      </c>
      <c r="N363" s="168" t="s">
        <v>27</v>
      </c>
      <c r="O363" s="168" t="s">
        <v>27</v>
      </c>
      <c r="P363" s="168" t="s">
        <v>27</v>
      </c>
      <c r="Q363" s="168" t="s">
        <v>27</v>
      </c>
      <c r="R363" s="168">
        <v>1</v>
      </c>
      <c r="S363" s="168">
        <v>2</v>
      </c>
      <c r="T363" s="168">
        <v>3</v>
      </c>
      <c r="U363" s="86"/>
      <c r="V363" s="86"/>
      <c r="W363" s="86"/>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c r="CE363" s="86"/>
      <c r="CF363" s="86"/>
      <c r="CG363" s="86"/>
      <c r="CH363" s="86"/>
      <c r="CI363" s="86"/>
      <c r="CJ363" s="86"/>
      <c r="CK363" s="86"/>
      <c r="CL363" s="86"/>
      <c r="CM363" s="86"/>
      <c r="CN363" s="86"/>
      <c r="CO363" s="86"/>
      <c r="CP363" s="86"/>
      <c r="CQ363" s="86"/>
      <c r="CR363" s="86"/>
      <c r="CS363" s="86"/>
      <c r="CT363" s="86"/>
      <c r="CU363" s="86"/>
      <c r="CV363" s="86"/>
      <c r="CW363" s="86"/>
      <c r="CX363" s="86"/>
      <c r="CY363" s="86"/>
      <c r="CZ363" s="86"/>
      <c r="DA363" s="86"/>
      <c r="DB363" s="86"/>
      <c r="DC363" s="86"/>
    </row>
    <row r="364" spans="1:107" s="89" customFormat="1" x14ac:dyDescent="0.25">
      <c r="A364" s="373"/>
      <c r="B364" s="370"/>
      <c r="C364" s="373"/>
      <c r="D364" s="132" t="s">
        <v>432</v>
      </c>
      <c r="E364" s="175" t="s">
        <v>3949</v>
      </c>
      <c r="F364" s="375"/>
      <c r="G364" s="168">
        <v>3</v>
      </c>
      <c r="H364" s="168">
        <v>3</v>
      </c>
      <c r="I364" s="168">
        <v>2</v>
      </c>
      <c r="J364" s="168">
        <v>3</v>
      </c>
      <c r="K364" s="168" t="s">
        <v>27</v>
      </c>
      <c r="L364" s="168" t="s">
        <v>27</v>
      </c>
      <c r="M364" s="168" t="s">
        <v>27</v>
      </c>
      <c r="N364" s="168" t="s">
        <v>27</v>
      </c>
      <c r="O364" s="168" t="s">
        <v>27</v>
      </c>
      <c r="P364" s="168" t="s">
        <v>27</v>
      </c>
      <c r="Q364" s="168" t="s">
        <v>27</v>
      </c>
      <c r="R364" s="168">
        <v>2</v>
      </c>
      <c r="S364" s="168">
        <v>2</v>
      </c>
      <c r="T364" s="168">
        <v>2</v>
      </c>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c r="CE364" s="86"/>
      <c r="CF364" s="86"/>
      <c r="CG364" s="86"/>
      <c r="CH364" s="86"/>
      <c r="CI364" s="86"/>
      <c r="CJ364" s="86"/>
      <c r="CK364" s="86"/>
      <c r="CL364" s="86"/>
      <c r="CM364" s="86"/>
      <c r="CN364" s="86"/>
      <c r="CO364" s="86"/>
      <c r="CP364" s="86"/>
      <c r="CQ364" s="86"/>
      <c r="CR364" s="86"/>
      <c r="CS364" s="86"/>
      <c r="CT364" s="86"/>
      <c r="CU364" s="86"/>
      <c r="CV364" s="86"/>
      <c r="CW364" s="86"/>
      <c r="CX364" s="86"/>
      <c r="CY364" s="86"/>
      <c r="CZ364" s="86"/>
      <c r="DA364" s="86"/>
      <c r="DB364" s="86"/>
      <c r="DC364" s="86"/>
    </row>
    <row r="365" spans="1:107" s="89" customFormat="1" x14ac:dyDescent="0.25">
      <c r="A365" s="373"/>
      <c r="B365" s="370"/>
      <c r="C365" s="373"/>
      <c r="D365" s="132" t="s">
        <v>433</v>
      </c>
      <c r="E365" s="175" t="s">
        <v>3950</v>
      </c>
      <c r="F365" s="375"/>
      <c r="G365" s="168">
        <v>3</v>
      </c>
      <c r="H365" s="168">
        <v>2</v>
      </c>
      <c r="I365" s="168">
        <v>3</v>
      </c>
      <c r="J365" s="168">
        <v>2</v>
      </c>
      <c r="K365" s="168" t="s">
        <v>27</v>
      </c>
      <c r="L365" s="168" t="s">
        <v>27</v>
      </c>
      <c r="M365" s="168" t="s">
        <v>27</v>
      </c>
      <c r="N365" s="168" t="s">
        <v>27</v>
      </c>
      <c r="O365" s="168" t="s">
        <v>27</v>
      </c>
      <c r="P365" s="168" t="s">
        <v>27</v>
      </c>
      <c r="Q365" s="168" t="s">
        <v>27</v>
      </c>
      <c r="R365" s="168">
        <v>1</v>
      </c>
      <c r="S365" s="168">
        <v>3</v>
      </c>
      <c r="T365" s="168">
        <v>3</v>
      </c>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c r="CE365" s="86"/>
      <c r="CF365" s="86"/>
      <c r="CG365" s="86"/>
      <c r="CH365" s="86"/>
      <c r="CI365" s="86"/>
      <c r="CJ365" s="86"/>
      <c r="CK365" s="86"/>
      <c r="CL365" s="86"/>
      <c r="CM365" s="86"/>
      <c r="CN365" s="86"/>
      <c r="CO365" s="86"/>
      <c r="CP365" s="86"/>
      <c r="CQ365" s="86"/>
      <c r="CR365" s="86"/>
      <c r="CS365" s="86"/>
      <c r="CT365" s="86"/>
      <c r="CU365" s="86"/>
      <c r="CV365" s="86"/>
      <c r="CW365" s="86"/>
      <c r="CX365" s="86"/>
      <c r="CY365" s="86"/>
      <c r="CZ365" s="86"/>
      <c r="DA365" s="86"/>
      <c r="DB365" s="86"/>
      <c r="DC365" s="86"/>
    </row>
    <row r="366" spans="1:107" s="89" customFormat="1" x14ac:dyDescent="0.25">
      <c r="A366" s="373"/>
      <c r="B366" s="370"/>
      <c r="C366" s="373"/>
      <c r="D366" s="132" t="s">
        <v>434</v>
      </c>
      <c r="E366" s="175" t="s">
        <v>3951</v>
      </c>
      <c r="F366" s="375"/>
      <c r="G366" s="168">
        <v>3</v>
      </c>
      <c r="H366" s="168">
        <v>2</v>
      </c>
      <c r="I366" s="168">
        <v>2</v>
      </c>
      <c r="J366" s="168">
        <v>2</v>
      </c>
      <c r="K366" s="168" t="s">
        <v>27</v>
      </c>
      <c r="L366" s="168" t="s">
        <v>27</v>
      </c>
      <c r="M366" s="168" t="s">
        <v>27</v>
      </c>
      <c r="N366" s="168" t="s">
        <v>27</v>
      </c>
      <c r="O366" s="168" t="s">
        <v>27</v>
      </c>
      <c r="P366" s="168" t="s">
        <v>27</v>
      </c>
      <c r="Q366" s="168" t="s">
        <v>27</v>
      </c>
      <c r="R366" s="168">
        <v>2</v>
      </c>
      <c r="S366" s="168">
        <v>2</v>
      </c>
      <c r="T366" s="168">
        <v>3</v>
      </c>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c r="CE366" s="86"/>
      <c r="CF366" s="86"/>
      <c r="CG366" s="86"/>
      <c r="CH366" s="86"/>
      <c r="CI366" s="86"/>
      <c r="CJ366" s="86"/>
      <c r="CK366" s="86"/>
      <c r="CL366" s="86"/>
      <c r="CM366" s="86"/>
      <c r="CN366" s="86"/>
      <c r="CO366" s="86"/>
      <c r="CP366" s="86"/>
      <c r="CQ366" s="86"/>
      <c r="CR366" s="86"/>
      <c r="CS366" s="86"/>
      <c r="CT366" s="86"/>
      <c r="CU366" s="86"/>
      <c r="CV366" s="86"/>
      <c r="CW366" s="86"/>
      <c r="CX366" s="86"/>
      <c r="CY366" s="86"/>
      <c r="CZ366" s="86"/>
      <c r="DA366" s="86"/>
      <c r="DB366" s="86"/>
      <c r="DC366" s="86"/>
    </row>
    <row r="367" spans="1:107" s="89" customFormat="1" x14ac:dyDescent="0.25">
      <c r="A367" s="373"/>
      <c r="B367" s="370"/>
      <c r="C367" s="373"/>
      <c r="D367" s="132" t="s">
        <v>429</v>
      </c>
      <c r="E367" s="82"/>
      <c r="F367" s="375"/>
      <c r="G367" s="186">
        <f>SUM(G362,G363,G364,G365,G366)/5</f>
        <v>2.8</v>
      </c>
      <c r="H367" s="186">
        <f t="shared" ref="H367:T367" si="46">SUM(H362,H363,H364,H365,H366)/5</f>
        <v>2.6</v>
      </c>
      <c r="I367" s="186">
        <f t="shared" si="46"/>
        <v>2.2000000000000002</v>
      </c>
      <c r="J367" s="186">
        <f t="shared" si="46"/>
        <v>2.4</v>
      </c>
      <c r="K367" s="186">
        <f t="shared" si="46"/>
        <v>0</v>
      </c>
      <c r="L367" s="186">
        <f t="shared" si="46"/>
        <v>0</v>
      </c>
      <c r="M367" s="186">
        <f t="shared" si="46"/>
        <v>0</v>
      </c>
      <c r="N367" s="186">
        <f t="shared" si="46"/>
        <v>0</v>
      </c>
      <c r="O367" s="186">
        <f t="shared" si="46"/>
        <v>0</v>
      </c>
      <c r="P367" s="186">
        <f t="shared" si="46"/>
        <v>0</v>
      </c>
      <c r="Q367" s="186">
        <f t="shared" si="46"/>
        <v>0</v>
      </c>
      <c r="R367" s="186">
        <f t="shared" si="46"/>
        <v>1.4</v>
      </c>
      <c r="S367" s="186">
        <f t="shared" si="46"/>
        <v>2.2000000000000002</v>
      </c>
      <c r="T367" s="186">
        <f t="shared" si="46"/>
        <v>2.8</v>
      </c>
      <c r="U367" s="86"/>
      <c r="V367" s="86"/>
      <c r="W367" s="86"/>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c r="CE367" s="86"/>
      <c r="CF367" s="86"/>
      <c r="CG367" s="86"/>
      <c r="CH367" s="86"/>
      <c r="CI367" s="86"/>
      <c r="CJ367" s="86"/>
      <c r="CK367" s="86"/>
      <c r="CL367" s="86"/>
      <c r="CM367" s="86"/>
      <c r="CN367" s="86"/>
      <c r="CO367" s="86"/>
      <c r="CP367" s="86"/>
      <c r="CQ367" s="86"/>
      <c r="CR367" s="86"/>
      <c r="CS367" s="86"/>
      <c r="CT367" s="86"/>
      <c r="CU367" s="86"/>
      <c r="CV367" s="86"/>
      <c r="CW367" s="86"/>
      <c r="CX367" s="86"/>
      <c r="CY367" s="86"/>
      <c r="CZ367" s="86"/>
      <c r="DA367" s="86"/>
      <c r="DB367" s="86"/>
      <c r="DC367" s="86"/>
    </row>
    <row r="368" spans="1:107" s="89" customFormat="1" x14ac:dyDescent="0.25">
      <c r="A368" s="373" t="s">
        <v>435</v>
      </c>
      <c r="B368" s="370" t="s">
        <v>3952</v>
      </c>
      <c r="C368" s="373" t="s">
        <v>1732</v>
      </c>
      <c r="D368" s="132" t="s">
        <v>436</v>
      </c>
      <c r="E368" s="187" t="s">
        <v>1733</v>
      </c>
      <c r="F368" s="375" t="s">
        <v>26</v>
      </c>
      <c r="G368" s="168">
        <v>3</v>
      </c>
      <c r="H368" s="168">
        <v>3</v>
      </c>
      <c r="I368" s="168">
        <v>2</v>
      </c>
      <c r="J368" s="168">
        <v>2</v>
      </c>
      <c r="K368" s="168" t="s">
        <v>27</v>
      </c>
      <c r="L368" s="168" t="s">
        <v>27</v>
      </c>
      <c r="M368" s="168" t="s">
        <v>27</v>
      </c>
      <c r="N368" s="168" t="s">
        <v>27</v>
      </c>
      <c r="O368" s="168" t="s">
        <v>27</v>
      </c>
      <c r="P368" s="168" t="s">
        <v>27</v>
      </c>
      <c r="Q368" s="168" t="s">
        <v>27</v>
      </c>
      <c r="R368" s="168">
        <v>1</v>
      </c>
      <c r="S368" s="168">
        <v>2</v>
      </c>
      <c r="T368" s="168">
        <v>3</v>
      </c>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c r="CE368" s="86"/>
      <c r="CF368" s="86"/>
      <c r="CG368" s="86"/>
      <c r="CH368" s="86"/>
      <c r="CI368" s="86"/>
      <c r="CJ368" s="86"/>
      <c r="CK368" s="86"/>
      <c r="CL368" s="86"/>
      <c r="CM368" s="86"/>
      <c r="CN368" s="86"/>
      <c r="CO368" s="86"/>
      <c r="CP368" s="86"/>
      <c r="CQ368" s="86"/>
      <c r="CR368" s="86"/>
      <c r="CS368" s="86"/>
      <c r="CT368" s="86"/>
      <c r="CU368" s="86"/>
      <c r="CV368" s="86"/>
      <c r="CW368" s="86"/>
      <c r="CX368" s="86"/>
      <c r="CY368" s="86"/>
      <c r="CZ368" s="86"/>
      <c r="DA368" s="86"/>
      <c r="DB368" s="86"/>
      <c r="DC368" s="86"/>
    </row>
    <row r="369" spans="1:107" s="89" customFormat="1" x14ac:dyDescent="0.25">
      <c r="A369" s="373"/>
      <c r="B369" s="370"/>
      <c r="C369" s="373"/>
      <c r="D369" s="132" t="s">
        <v>437</v>
      </c>
      <c r="E369" s="187" t="s">
        <v>1734</v>
      </c>
      <c r="F369" s="375"/>
      <c r="G369" s="168">
        <v>3</v>
      </c>
      <c r="H369" s="168">
        <v>3</v>
      </c>
      <c r="I369" s="168">
        <v>2</v>
      </c>
      <c r="J369" s="168">
        <v>3</v>
      </c>
      <c r="K369" s="168" t="s">
        <v>27</v>
      </c>
      <c r="L369" s="168" t="s">
        <v>27</v>
      </c>
      <c r="M369" s="168" t="s">
        <v>27</v>
      </c>
      <c r="N369" s="168" t="s">
        <v>27</v>
      </c>
      <c r="O369" s="168" t="s">
        <v>27</v>
      </c>
      <c r="P369" s="168" t="s">
        <v>27</v>
      </c>
      <c r="Q369" s="168" t="s">
        <v>27</v>
      </c>
      <c r="R369" s="168">
        <v>1</v>
      </c>
      <c r="S369" s="168">
        <v>2</v>
      </c>
      <c r="T369" s="168">
        <v>3</v>
      </c>
      <c r="U369" s="86"/>
      <c r="V369" s="86"/>
      <c r="W369" s="86"/>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c r="CR369" s="86"/>
      <c r="CS369" s="86"/>
      <c r="CT369" s="86"/>
      <c r="CU369" s="86"/>
      <c r="CV369" s="86"/>
      <c r="CW369" s="86"/>
      <c r="CX369" s="86"/>
      <c r="CY369" s="86"/>
      <c r="CZ369" s="86"/>
      <c r="DA369" s="86"/>
      <c r="DB369" s="86"/>
      <c r="DC369" s="86"/>
    </row>
    <row r="370" spans="1:107" s="89" customFormat="1" x14ac:dyDescent="0.25">
      <c r="A370" s="373"/>
      <c r="B370" s="370"/>
      <c r="C370" s="373"/>
      <c r="D370" s="132" t="s">
        <v>438</v>
      </c>
      <c r="E370" s="187" t="s">
        <v>1735</v>
      </c>
      <c r="F370" s="375"/>
      <c r="G370" s="168">
        <v>3</v>
      </c>
      <c r="H370" s="168">
        <v>3</v>
      </c>
      <c r="I370" s="168">
        <v>2</v>
      </c>
      <c r="J370" s="168">
        <v>3</v>
      </c>
      <c r="K370" s="168" t="s">
        <v>27</v>
      </c>
      <c r="L370" s="168" t="s">
        <v>27</v>
      </c>
      <c r="M370" s="168" t="s">
        <v>27</v>
      </c>
      <c r="N370" s="168" t="s">
        <v>27</v>
      </c>
      <c r="O370" s="168" t="s">
        <v>27</v>
      </c>
      <c r="P370" s="168" t="s">
        <v>27</v>
      </c>
      <c r="Q370" s="168" t="s">
        <v>27</v>
      </c>
      <c r="R370" s="168">
        <v>1</v>
      </c>
      <c r="S370" s="168">
        <v>2</v>
      </c>
      <c r="T370" s="168">
        <v>3</v>
      </c>
      <c r="U370" s="86"/>
      <c r="V370" s="86"/>
      <c r="W370" s="86"/>
      <c r="X370" s="86"/>
      <c r="Y370" s="86"/>
      <c r="Z370" s="86"/>
      <c r="AA370" s="86"/>
      <c r="AB370" s="86"/>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c r="CR370" s="86"/>
      <c r="CS370" s="86"/>
      <c r="CT370" s="86"/>
      <c r="CU370" s="86"/>
      <c r="CV370" s="86"/>
      <c r="CW370" s="86"/>
      <c r="CX370" s="86"/>
      <c r="CY370" s="86"/>
      <c r="CZ370" s="86"/>
      <c r="DA370" s="86"/>
      <c r="DB370" s="86"/>
      <c r="DC370" s="86"/>
    </row>
    <row r="371" spans="1:107" s="89" customFormat="1" ht="24.75" x14ac:dyDescent="0.25">
      <c r="A371" s="373"/>
      <c r="B371" s="370"/>
      <c r="C371" s="373"/>
      <c r="D371" s="132" t="s">
        <v>439</v>
      </c>
      <c r="E371" s="187" t="s">
        <v>1736</v>
      </c>
      <c r="F371" s="375"/>
      <c r="G371" s="168">
        <v>3</v>
      </c>
      <c r="H371" s="168">
        <v>2</v>
      </c>
      <c r="I371" s="168">
        <v>3</v>
      </c>
      <c r="J371" s="168">
        <v>1</v>
      </c>
      <c r="K371" s="168" t="s">
        <v>27</v>
      </c>
      <c r="L371" s="168" t="s">
        <v>27</v>
      </c>
      <c r="M371" s="168" t="s">
        <v>27</v>
      </c>
      <c r="N371" s="168" t="s">
        <v>27</v>
      </c>
      <c r="O371" s="168" t="s">
        <v>27</v>
      </c>
      <c r="P371" s="168" t="s">
        <v>27</v>
      </c>
      <c r="Q371" s="168" t="s">
        <v>27</v>
      </c>
      <c r="R371" s="168">
        <v>2</v>
      </c>
      <c r="S371" s="168">
        <v>2</v>
      </c>
      <c r="T371" s="168">
        <v>3</v>
      </c>
      <c r="U371" s="86"/>
      <c r="V371" s="86"/>
      <c r="W371" s="86"/>
      <c r="X371" s="86"/>
      <c r="Y371" s="86"/>
      <c r="Z371" s="86"/>
      <c r="AA371" s="86"/>
      <c r="AB371" s="86"/>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c r="CR371" s="86"/>
      <c r="CS371" s="86"/>
      <c r="CT371" s="86"/>
      <c r="CU371" s="86"/>
      <c r="CV371" s="86"/>
      <c r="CW371" s="86"/>
      <c r="CX371" s="86"/>
      <c r="CY371" s="86"/>
      <c r="CZ371" s="86"/>
      <c r="DA371" s="86"/>
      <c r="DB371" s="86"/>
      <c r="DC371" s="86"/>
    </row>
    <row r="372" spans="1:107" s="89" customFormat="1" x14ac:dyDescent="0.25">
      <c r="A372" s="373"/>
      <c r="B372" s="370"/>
      <c r="C372" s="373"/>
      <c r="D372" s="132" t="s">
        <v>440</v>
      </c>
      <c r="E372" s="187" t="s">
        <v>3953</v>
      </c>
      <c r="F372" s="375"/>
      <c r="G372" s="168">
        <v>3</v>
      </c>
      <c r="H372" s="168">
        <v>2</v>
      </c>
      <c r="I372" s="168">
        <v>2</v>
      </c>
      <c r="J372" s="168">
        <v>2</v>
      </c>
      <c r="K372" s="168" t="s">
        <v>27</v>
      </c>
      <c r="L372" s="168" t="s">
        <v>27</v>
      </c>
      <c r="M372" s="168" t="s">
        <v>27</v>
      </c>
      <c r="N372" s="168" t="s">
        <v>27</v>
      </c>
      <c r="O372" s="168" t="s">
        <v>27</v>
      </c>
      <c r="P372" s="168" t="s">
        <v>27</v>
      </c>
      <c r="Q372" s="168" t="s">
        <v>27</v>
      </c>
      <c r="R372" s="168">
        <v>2</v>
      </c>
      <c r="S372" s="168">
        <v>2</v>
      </c>
      <c r="T372" s="168">
        <v>3</v>
      </c>
      <c r="U372" s="86"/>
      <c r="V372" s="86"/>
      <c r="W372" s="86"/>
      <c r="X372" s="86"/>
      <c r="Y372" s="86"/>
      <c r="Z372" s="86"/>
      <c r="AA372" s="86"/>
      <c r="AB372" s="86"/>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c r="CR372" s="86"/>
      <c r="CS372" s="86"/>
      <c r="CT372" s="86"/>
      <c r="CU372" s="86"/>
      <c r="CV372" s="86"/>
      <c r="CW372" s="86"/>
      <c r="CX372" s="86"/>
      <c r="CY372" s="86"/>
      <c r="CZ372" s="86"/>
      <c r="DA372" s="86"/>
      <c r="DB372" s="86"/>
      <c r="DC372" s="86"/>
    </row>
    <row r="373" spans="1:107" s="89" customFormat="1" x14ac:dyDescent="0.25">
      <c r="A373" s="373"/>
      <c r="B373" s="370"/>
      <c r="C373" s="373"/>
      <c r="D373" s="132" t="s">
        <v>435</v>
      </c>
      <c r="E373" s="82"/>
      <c r="F373" s="375"/>
      <c r="G373" s="192">
        <f>SUM(G368,G369,G370,G371,G372)/5</f>
        <v>3</v>
      </c>
      <c r="H373" s="192">
        <f t="shared" ref="H373:T373" si="47">SUM(H368,H369,H370,H371,H372)/5</f>
        <v>2.6</v>
      </c>
      <c r="I373" s="192">
        <f t="shared" si="47"/>
        <v>2.2000000000000002</v>
      </c>
      <c r="J373" s="192">
        <f t="shared" si="47"/>
        <v>2.2000000000000002</v>
      </c>
      <c r="K373" s="192">
        <f t="shared" si="47"/>
        <v>0</v>
      </c>
      <c r="L373" s="192">
        <f t="shared" si="47"/>
        <v>0</v>
      </c>
      <c r="M373" s="192">
        <f t="shared" si="47"/>
        <v>0</v>
      </c>
      <c r="N373" s="192">
        <f t="shared" si="47"/>
        <v>0</v>
      </c>
      <c r="O373" s="192">
        <f t="shared" si="47"/>
        <v>0</v>
      </c>
      <c r="P373" s="192">
        <f t="shared" si="47"/>
        <v>0</v>
      </c>
      <c r="Q373" s="192">
        <f t="shared" si="47"/>
        <v>0</v>
      </c>
      <c r="R373" s="192">
        <f t="shared" si="47"/>
        <v>1.4</v>
      </c>
      <c r="S373" s="192">
        <f t="shared" si="47"/>
        <v>2</v>
      </c>
      <c r="T373" s="192">
        <f t="shared" si="47"/>
        <v>3</v>
      </c>
      <c r="U373" s="86"/>
      <c r="V373" s="86"/>
      <c r="W373" s="86"/>
      <c r="X373" s="86"/>
      <c r="Y373" s="86"/>
      <c r="Z373" s="86"/>
      <c r="AA373" s="86"/>
      <c r="AB373" s="86"/>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c r="CE373" s="86"/>
      <c r="CF373" s="86"/>
      <c r="CG373" s="86"/>
      <c r="CH373" s="86"/>
      <c r="CI373" s="86"/>
      <c r="CJ373" s="86"/>
      <c r="CK373" s="86"/>
      <c r="CL373" s="86"/>
      <c r="CM373" s="86"/>
      <c r="CN373" s="86"/>
      <c r="CO373" s="86"/>
      <c r="CP373" s="86"/>
      <c r="CQ373" s="86"/>
      <c r="CR373" s="86"/>
      <c r="CS373" s="86"/>
      <c r="CT373" s="86"/>
      <c r="CU373" s="86"/>
      <c r="CV373" s="86"/>
      <c r="CW373" s="86"/>
      <c r="CX373" s="86"/>
      <c r="CY373" s="86"/>
      <c r="CZ373" s="86"/>
      <c r="DA373" s="86"/>
      <c r="DB373" s="86"/>
      <c r="DC373" s="86"/>
    </row>
    <row r="374" spans="1:107" s="89" customFormat="1" ht="24" x14ac:dyDescent="0.25">
      <c r="A374" s="373" t="s">
        <v>441</v>
      </c>
      <c r="B374" s="370" t="s">
        <v>3954</v>
      </c>
      <c r="C374" s="370" t="s">
        <v>3955</v>
      </c>
      <c r="D374" s="132" t="s">
        <v>442</v>
      </c>
      <c r="E374" s="83" t="s">
        <v>3956</v>
      </c>
      <c r="F374" s="375" t="s">
        <v>73</v>
      </c>
      <c r="G374" s="168">
        <v>3</v>
      </c>
      <c r="H374" s="168">
        <v>3</v>
      </c>
      <c r="I374" s="168">
        <v>2</v>
      </c>
      <c r="J374" s="168">
        <v>2</v>
      </c>
      <c r="K374" s="168" t="s">
        <v>27</v>
      </c>
      <c r="L374" s="168" t="s">
        <v>27</v>
      </c>
      <c r="M374" s="168" t="s">
        <v>27</v>
      </c>
      <c r="N374" s="168" t="s">
        <v>27</v>
      </c>
      <c r="O374" s="168" t="s">
        <v>27</v>
      </c>
      <c r="P374" s="168" t="s">
        <v>27</v>
      </c>
      <c r="Q374" s="168" t="s">
        <v>27</v>
      </c>
      <c r="R374" s="168">
        <v>3</v>
      </c>
      <c r="S374" s="168">
        <v>2</v>
      </c>
      <c r="T374" s="168">
        <v>3</v>
      </c>
      <c r="U374" s="86"/>
      <c r="V374" s="86"/>
      <c r="W374" s="86"/>
      <c r="X374" s="86"/>
      <c r="Y374" s="86"/>
      <c r="Z374" s="86"/>
      <c r="AA374" s="86"/>
      <c r="AB374" s="86"/>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c r="CE374" s="86"/>
      <c r="CF374" s="86"/>
      <c r="CG374" s="86"/>
      <c r="CH374" s="86"/>
      <c r="CI374" s="86"/>
      <c r="CJ374" s="86"/>
      <c r="CK374" s="86"/>
      <c r="CL374" s="86"/>
      <c r="CM374" s="86"/>
      <c r="CN374" s="86"/>
      <c r="CO374" s="86"/>
      <c r="CP374" s="86"/>
      <c r="CQ374" s="86"/>
      <c r="CR374" s="86"/>
      <c r="CS374" s="86"/>
      <c r="CT374" s="86"/>
      <c r="CU374" s="86"/>
      <c r="CV374" s="86"/>
      <c r="CW374" s="86"/>
      <c r="CX374" s="86"/>
      <c r="CY374" s="86"/>
      <c r="CZ374" s="86"/>
      <c r="DA374" s="86"/>
      <c r="DB374" s="86"/>
      <c r="DC374" s="86"/>
    </row>
    <row r="375" spans="1:107" s="89" customFormat="1" x14ac:dyDescent="0.25">
      <c r="A375" s="373"/>
      <c r="B375" s="370"/>
      <c r="C375" s="370"/>
      <c r="D375" s="132" t="s">
        <v>443</v>
      </c>
      <c r="E375" s="175" t="s">
        <v>3957</v>
      </c>
      <c r="F375" s="375"/>
      <c r="G375" s="168">
        <v>3</v>
      </c>
      <c r="H375" s="168">
        <v>3</v>
      </c>
      <c r="I375" s="168">
        <v>3</v>
      </c>
      <c r="J375" s="168">
        <v>3</v>
      </c>
      <c r="K375" s="168" t="s">
        <v>27</v>
      </c>
      <c r="L375" s="168" t="s">
        <v>27</v>
      </c>
      <c r="M375" s="168" t="s">
        <v>27</v>
      </c>
      <c r="N375" s="168" t="s">
        <v>27</v>
      </c>
      <c r="O375" s="168" t="s">
        <v>27</v>
      </c>
      <c r="P375" s="168" t="s">
        <v>27</v>
      </c>
      <c r="Q375" s="168" t="s">
        <v>27</v>
      </c>
      <c r="R375" s="168">
        <v>1</v>
      </c>
      <c r="S375" s="168">
        <v>2</v>
      </c>
      <c r="T375" s="168">
        <v>2</v>
      </c>
      <c r="U375" s="86"/>
      <c r="V375" s="86"/>
      <c r="W375" s="86"/>
      <c r="X375" s="86"/>
      <c r="Y375" s="86"/>
      <c r="Z375" s="86"/>
      <c r="AA375" s="86"/>
      <c r="AB375" s="86"/>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c r="CE375" s="86"/>
      <c r="CF375" s="86"/>
      <c r="CG375" s="86"/>
      <c r="CH375" s="86"/>
      <c r="CI375" s="86"/>
      <c r="CJ375" s="86"/>
      <c r="CK375" s="86"/>
      <c r="CL375" s="86"/>
      <c r="CM375" s="86"/>
      <c r="CN375" s="86"/>
      <c r="CO375" s="86"/>
      <c r="CP375" s="86"/>
      <c r="CQ375" s="86"/>
      <c r="CR375" s="86"/>
      <c r="CS375" s="86"/>
      <c r="CT375" s="86"/>
      <c r="CU375" s="86"/>
      <c r="CV375" s="86"/>
      <c r="CW375" s="86"/>
      <c r="CX375" s="86"/>
      <c r="CY375" s="86"/>
      <c r="CZ375" s="86"/>
      <c r="DA375" s="86"/>
      <c r="DB375" s="86"/>
      <c r="DC375" s="86"/>
    </row>
    <row r="376" spans="1:107" s="89" customFormat="1" x14ac:dyDescent="0.25">
      <c r="A376" s="373"/>
      <c r="B376" s="370"/>
      <c r="C376" s="370"/>
      <c r="D376" s="132" t="s">
        <v>444</v>
      </c>
      <c r="E376" s="175" t="s">
        <v>3958</v>
      </c>
      <c r="F376" s="375"/>
      <c r="G376" s="168">
        <v>3</v>
      </c>
      <c r="H376" s="168">
        <v>2</v>
      </c>
      <c r="I376" s="168">
        <v>2</v>
      </c>
      <c r="J376" s="168">
        <v>1</v>
      </c>
      <c r="K376" s="168" t="s">
        <v>27</v>
      </c>
      <c r="L376" s="168" t="s">
        <v>27</v>
      </c>
      <c r="M376" s="168" t="s">
        <v>27</v>
      </c>
      <c r="N376" s="168" t="s">
        <v>27</v>
      </c>
      <c r="O376" s="168" t="s">
        <v>27</v>
      </c>
      <c r="P376" s="168" t="s">
        <v>27</v>
      </c>
      <c r="Q376" s="168" t="s">
        <v>27</v>
      </c>
      <c r="R376" s="168">
        <v>1</v>
      </c>
      <c r="S376" s="168">
        <v>3</v>
      </c>
      <c r="T376" s="168">
        <v>3</v>
      </c>
      <c r="U376" s="86"/>
      <c r="V376" s="86"/>
      <c r="W376" s="86"/>
      <c r="X376" s="86"/>
      <c r="Y376" s="86"/>
      <c r="Z376" s="86"/>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c r="CE376" s="86"/>
      <c r="CF376" s="86"/>
      <c r="CG376" s="86"/>
      <c r="CH376" s="86"/>
      <c r="CI376" s="86"/>
      <c r="CJ376" s="86"/>
      <c r="CK376" s="86"/>
      <c r="CL376" s="86"/>
      <c r="CM376" s="86"/>
      <c r="CN376" s="86"/>
      <c r="CO376" s="86"/>
      <c r="CP376" s="86"/>
      <c r="CQ376" s="86"/>
      <c r="CR376" s="86"/>
      <c r="CS376" s="86"/>
      <c r="CT376" s="86"/>
      <c r="CU376" s="86"/>
      <c r="CV376" s="86"/>
      <c r="CW376" s="86"/>
      <c r="CX376" s="86"/>
      <c r="CY376" s="86"/>
      <c r="CZ376" s="86"/>
      <c r="DA376" s="86"/>
      <c r="DB376" s="86"/>
      <c r="DC376" s="86"/>
    </row>
    <row r="377" spans="1:107" s="89" customFormat="1" ht="48.75" x14ac:dyDescent="0.25">
      <c r="A377" s="373"/>
      <c r="B377" s="370"/>
      <c r="C377" s="370"/>
      <c r="D377" s="132" t="s">
        <v>445</v>
      </c>
      <c r="E377" s="187" t="s">
        <v>3959</v>
      </c>
      <c r="F377" s="375"/>
      <c r="G377" s="168">
        <v>2</v>
      </c>
      <c r="H377" s="168">
        <v>2</v>
      </c>
      <c r="I377" s="168">
        <v>3</v>
      </c>
      <c r="J377" s="168">
        <v>1</v>
      </c>
      <c r="K377" s="168" t="s">
        <v>27</v>
      </c>
      <c r="L377" s="168" t="s">
        <v>27</v>
      </c>
      <c r="M377" s="168" t="s">
        <v>27</v>
      </c>
      <c r="N377" s="168" t="s">
        <v>27</v>
      </c>
      <c r="O377" s="168" t="s">
        <v>27</v>
      </c>
      <c r="P377" s="168" t="s">
        <v>27</v>
      </c>
      <c r="Q377" s="168" t="s">
        <v>27</v>
      </c>
      <c r="R377" s="168">
        <v>1</v>
      </c>
      <c r="S377" s="168">
        <v>2</v>
      </c>
      <c r="T377" s="168">
        <v>3</v>
      </c>
      <c r="U377" s="86"/>
      <c r="V377" s="86"/>
      <c r="W377" s="86"/>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c r="CE377" s="86"/>
      <c r="CF377" s="86"/>
      <c r="CG377" s="86"/>
      <c r="CH377" s="86"/>
      <c r="CI377" s="86"/>
      <c r="CJ377" s="86"/>
      <c r="CK377" s="86"/>
      <c r="CL377" s="86"/>
      <c r="CM377" s="86"/>
      <c r="CN377" s="86"/>
      <c r="CO377" s="86"/>
      <c r="CP377" s="86"/>
      <c r="CQ377" s="86"/>
      <c r="CR377" s="86"/>
      <c r="CS377" s="86"/>
      <c r="CT377" s="86"/>
      <c r="CU377" s="86"/>
      <c r="CV377" s="86"/>
      <c r="CW377" s="86"/>
      <c r="CX377" s="86"/>
      <c r="CY377" s="86"/>
      <c r="CZ377" s="86"/>
      <c r="DA377" s="86"/>
      <c r="DB377" s="86"/>
      <c r="DC377" s="86"/>
    </row>
    <row r="378" spans="1:107" s="89" customFormat="1" x14ac:dyDescent="0.25">
      <c r="A378" s="373"/>
      <c r="B378" s="370"/>
      <c r="C378" s="370"/>
      <c r="D378" s="132" t="s">
        <v>3960</v>
      </c>
      <c r="E378" s="187"/>
      <c r="F378" s="375"/>
      <c r="G378" s="174">
        <f>SUM(G374,G375,G376,G377)/4</f>
        <v>2.75</v>
      </c>
      <c r="H378" s="174">
        <f t="shared" ref="H378:T378" si="48">SUM(H374,H375,H376,H377)/4</f>
        <v>2.5</v>
      </c>
      <c r="I378" s="174">
        <f t="shared" si="48"/>
        <v>2.5</v>
      </c>
      <c r="J378" s="174">
        <f t="shared" si="48"/>
        <v>1.75</v>
      </c>
      <c r="K378" s="174">
        <f t="shared" si="48"/>
        <v>0</v>
      </c>
      <c r="L378" s="174">
        <f t="shared" si="48"/>
        <v>0</v>
      </c>
      <c r="M378" s="174">
        <f t="shared" si="48"/>
        <v>0</v>
      </c>
      <c r="N378" s="174">
        <f t="shared" si="48"/>
        <v>0</v>
      </c>
      <c r="O378" s="174">
        <f t="shared" si="48"/>
        <v>0</v>
      </c>
      <c r="P378" s="174">
        <f t="shared" si="48"/>
        <v>0</v>
      </c>
      <c r="Q378" s="174">
        <f t="shared" si="48"/>
        <v>0</v>
      </c>
      <c r="R378" s="174">
        <f t="shared" si="48"/>
        <v>1.5</v>
      </c>
      <c r="S378" s="174">
        <f t="shared" si="48"/>
        <v>2.25</v>
      </c>
      <c r="T378" s="174">
        <f t="shared" si="48"/>
        <v>2.75</v>
      </c>
      <c r="U378" s="86"/>
      <c r="V378" s="86"/>
      <c r="W378" s="86"/>
      <c r="X378" s="86"/>
      <c r="Y378" s="86"/>
      <c r="Z378" s="86"/>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c r="CE378" s="86"/>
      <c r="CF378" s="86"/>
      <c r="CG378" s="86"/>
      <c r="CH378" s="86"/>
      <c r="CI378" s="86"/>
      <c r="CJ378" s="86"/>
      <c r="CK378" s="86"/>
      <c r="CL378" s="86"/>
      <c r="CM378" s="86"/>
      <c r="CN378" s="86"/>
      <c r="CO378" s="86"/>
      <c r="CP378" s="86"/>
      <c r="CQ378" s="86"/>
      <c r="CR378" s="86"/>
      <c r="CS378" s="86"/>
      <c r="CT378" s="86"/>
      <c r="CU378" s="86"/>
      <c r="CV378" s="86"/>
      <c r="CW378" s="86"/>
      <c r="CX378" s="86"/>
      <c r="CY378" s="86"/>
      <c r="CZ378" s="86"/>
      <c r="DA378" s="86"/>
      <c r="DB378" s="86"/>
      <c r="DC378" s="86"/>
    </row>
    <row r="379" spans="1:107" s="89" customFormat="1" x14ac:dyDescent="0.25">
      <c r="A379" s="175"/>
      <c r="B379" s="83"/>
      <c r="C379" s="83"/>
      <c r="D379" s="132" t="s">
        <v>3941</v>
      </c>
      <c r="E379" s="82"/>
      <c r="F379" s="193"/>
      <c r="G379" s="169"/>
      <c r="H379" s="169"/>
      <c r="I379" s="132"/>
      <c r="J379" s="132"/>
      <c r="K379" s="132"/>
      <c r="L379" s="169"/>
      <c r="M379" s="169"/>
      <c r="N379" s="169"/>
      <c r="O379" s="169"/>
      <c r="P379" s="169"/>
      <c r="Q379" s="169"/>
      <c r="R379" s="169"/>
      <c r="S379" s="132"/>
      <c r="T379" s="132"/>
      <c r="U379" s="86"/>
      <c r="V379" s="86"/>
      <c r="W379" s="86"/>
      <c r="X379" s="86"/>
      <c r="Y379" s="86"/>
      <c r="Z379" s="86"/>
      <c r="AA379" s="86"/>
      <c r="AB379" s="86"/>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c r="CE379" s="86"/>
      <c r="CF379" s="86"/>
      <c r="CG379" s="86"/>
      <c r="CH379" s="86"/>
      <c r="CI379" s="86"/>
      <c r="CJ379" s="86"/>
      <c r="CK379" s="86"/>
      <c r="CL379" s="86"/>
      <c r="CM379" s="86"/>
      <c r="CN379" s="86"/>
      <c r="CO379" s="86"/>
      <c r="CP379" s="86"/>
      <c r="CQ379" s="86"/>
      <c r="CR379" s="86"/>
      <c r="CS379" s="86"/>
      <c r="CT379" s="86"/>
      <c r="CU379" s="86"/>
      <c r="CV379" s="86"/>
      <c r="CW379" s="86"/>
      <c r="CX379" s="86"/>
      <c r="CY379" s="86"/>
      <c r="CZ379" s="86"/>
      <c r="DA379" s="86"/>
      <c r="DB379" s="86"/>
      <c r="DC379" s="86"/>
    </row>
    <row r="380" spans="1:107" s="89" customFormat="1" x14ac:dyDescent="0.25">
      <c r="A380" s="91"/>
      <c r="B380" s="92"/>
      <c r="C380" s="92"/>
      <c r="D380" s="93"/>
      <c r="E380" s="93"/>
      <c r="F380" s="94"/>
      <c r="G380" s="95"/>
      <c r="H380" s="95"/>
      <c r="I380" s="95"/>
      <c r="J380" s="95"/>
      <c r="K380" s="95"/>
      <c r="L380" s="95"/>
      <c r="M380" s="95"/>
      <c r="N380" s="95"/>
      <c r="O380" s="95"/>
      <c r="P380" s="95"/>
      <c r="Q380" s="95"/>
      <c r="R380" s="95"/>
      <c r="S380" s="95"/>
      <c r="T380" s="95"/>
      <c r="U380" s="86"/>
      <c r="V380" s="86"/>
      <c r="W380" s="86"/>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c r="CE380" s="86"/>
      <c r="CF380" s="86"/>
      <c r="CG380" s="86"/>
      <c r="CH380" s="86"/>
      <c r="CI380" s="86"/>
      <c r="CJ380" s="86"/>
      <c r="CK380" s="86"/>
      <c r="CL380" s="86"/>
      <c r="CM380" s="86"/>
      <c r="CN380" s="86"/>
      <c r="CO380" s="86"/>
      <c r="CP380" s="86"/>
      <c r="CQ380" s="86"/>
      <c r="CR380" s="86"/>
      <c r="CS380" s="86"/>
      <c r="CT380" s="86"/>
      <c r="CU380" s="86"/>
      <c r="CV380" s="86"/>
      <c r="CW380" s="86"/>
      <c r="CX380" s="86"/>
      <c r="CY380" s="86"/>
      <c r="CZ380" s="86"/>
      <c r="DA380" s="86"/>
      <c r="DB380" s="86"/>
      <c r="DC380" s="86"/>
    </row>
    <row r="381" spans="1:107" s="89" customFormat="1" x14ac:dyDescent="0.25">
      <c r="A381" s="88"/>
      <c r="B381" s="90"/>
      <c r="C381" s="90"/>
      <c r="D381" s="96"/>
      <c r="E381" s="96"/>
      <c r="F381" s="97"/>
      <c r="G381" s="98"/>
      <c r="H381" s="98"/>
      <c r="I381" s="98"/>
      <c r="J381" s="98"/>
      <c r="K381" s="98"/>
      <c r="L381" s="98"/>
      <c r="M381" s="98"/>
      <c r="N381" s="98"/>
      <c r="O381" s="98"/>
      <c r="P381" s="98"/>
      <c r="Q381" s="98"/>
      <c r="R381" s="98"/>
      <c r="S381" s="98"/>
      <c r="T381" s="98"/>
      <c r="U381" s="86"/>
      <c r="V381" s="86"/>
      <c r="W381" s="86"/>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c r="CE381" s="86"/>
      <c r="CF381" s="86"/>
      <c r="CG381" s="86"/>
      <c r="CH381" s="86"/>
      <c r="CI381" s="86"/>
      <c r="CJ381" s="86"/>
      <c r="CK381" s="86"/>
      <c r="CL381" s="86"/>
      <c r="CM381" s="86"/>
      <c r="CN381" s="86"/>
      <c r="CO381" s="86"/>
      <c r="CP381" s="86"/>
      <c r="CQ381" s="86"/>
      <c r="CR381" s="86"/>
      <c r="CS381" s="86"/>
      <c r="CT381" s="86"/>
      <c r="CU381" s="86"/>
      <c r="CV381" s="86"/>
      <c r="CW381" s="86"/>
      <c r="CX381" s="86"/>
      <c r="CY381" s="86"/>
      <c r="CZ381" s="86"/>
      <c r="DA381" s="86"/>
      <c r="DB381" s="86"/>
      <c r="DC381" s="86"/>
    </row>
  </sheetData>
  <mergeCells count="277">
    <mergeCell ref="A374:A378"/>
    <mergeCell ref="B374:B378"/>
    <mergeCell ref="C374:C378"/>
    <mergeCell ref="F374:F378"/>
    <mergeCell ref="A362:A367"/>
    <mergeCell ref="B362:B367"/>
    <mergeCell ref="C362:C367"/>
    <mergeCell ref="F362:F367"/>
    <mergeCell ref="A368:A373"/>
    <mergeCell ref="B368:B373"/>
    <mergeCell ref="C368:C373"/>
    <mergeCell ref="F368:F373"/>
    <mergeCell ref="A350:A355"/>
    <mergeCell ref="B350:B355"/>
    <mergeCell ref="C350:C355"/>
    <mergeCell ref="F350:F355"/>
    <mergeCell ref="A356:A361"/>
    <mergeCell ref="B356:B361"/>
    <mergeCell ref="C356:C361"/>
    <mergeCell ref="F356:F361"/>
    <mergeCell ref="A339:A343"/>
    <mergeCell ref="B339:B343"/>
    <mergeCell ref="C339:C343"/>
    <mergeCell ref="F339:F343"/>
    <mergeCell ref="A344:A349"/>
    <mergeCell ref="B344:B349"/>
    <mergeCell ref="C344:C349"/>
    <mergeCell ref="F344:F349"/>
    <mergeCell ref="A327:A332"/>
    <mergeCell ref="B327:B332"/>
    <mergeCell ref="C327:C332"/>
    <mergeCell ref="F327:F332"/>
    <mergeCell ref="A333:A338"/>
    <mergeCell ref="B333:B338"/>
    <mergeCell ref="C333:C338"/>
    <mergeCell ref="F333:F338"/>
    <mergeCell ref="A315:A320"/>
    <mergeCell ref="B315:B320"/>
    <mergeCell ref="C315:C320"/>
    <mergeCell ref="F315:F320"/>
    <mergeCell ref="A321:A326"/>
    <mergeCell ref="B321:B326"/>
    <mergeCell ref="C321:C326"/>
    <mergeCell ref="F321:F326"/>
    <mergeCell ref="A303:A308"/>
    <mergeCell ref="B303:B308"/>
    <mergeCell ref="C303:C308"/>
    <mergeCell ref="F303:F308"/>
    <mergeCell ref="A309:A314"/>
    <mergeCell ref="B309:B314"/>
    <mergeCell ref="C309:C314"/>
    <mergeCell ref="F309:F314"/>
    <mergeCell ref="A293:A297"/>
    <mergeCell ref="B293:B297"/>
    <mergeCell ref="C293:C297"/>
    <mergeCell ref="F293:F297"/>
    <mergeCell ref="A298:A302"/>
    <mergeCell ref="B298:B302"/>
    <mergeCell ref="C298:C302"/>
    <mergeCell ref="F298:F302"/>
    <mergeCell ref="A283:A287"/>
    <mergeCell ref="B283:B287"/>
    <mergeCell ref="C283:C287"/>
    <mergeCell ref="F283:F287"/>
    <mergeCell ref="A288:A292"/>
    <mergeCell ref="B288:B292"/>
    <mergeCell ref="C288:C292"/>
    <mergeCell ref="F288:F292"/>
    <mergeCell ref="A271:A276"/>
    <mergeCell ref="B271:B276"/>
    <mergeCell ref="C271:C276"/>
    <mergeCell ref="F271:F276"/>
    <mergeCell ref="A277:A282"/>
    <mergeCell ref="B277:B282"/>
    <mergeCell ref="C277:C282"/>
    <mergeCell ref="F277:F282"/>
    <mergeCell ref="A259:A264"/>
    <mergeCell ref="B259:B264"/>
    <mergeCell ref="C259:C264"/>
    <mergeCell ref="F259:F264"/>
    <mergeCell ref="A265:A270"/>
    <mergeCell ref="B265:B270"/>
    <mergeCell ref="C265:C270"/>
    <mergeCell ref="F265:F270"/>
    <mergeCell ref="A247:A252"/>
    <mergeCell ref="B247:B252"/>
    <mergeCell ref="C247:C252"/>
    <mergeCell ref="F247:F252"/>
    <mergeCell ref="A253:A258"/>
    <mergeCell ref="B253:B258"/>
    <mergeCell ref="C253:C258"/>
    <mergeCell ref="F253:F258"/>
    <mergeCell ref="A237:A241"/>
    <mergeCell ref="B237:B241"/>
    <mergeCell ref="C237:C241"/>
    <mergeCell ref="F237:F241"/>
    <mergeCell ref="A242:A246"/>
    <mergeCell ref="B242:B246"/>
    <mergeCell ref="C242:C246"/>
    <mergeCell ref="F242:F246"/>
    <mergeCell ref="A226:A231"/>
    <mergeCell ref="B226:B231"/>
    <mergeCell ref="C226:C231"/>
    <mergeCell ref="F226:F231"/>
    <mergeCell ref="A232:A236"/>
    <mergeCell ref="B232:B236"/>
    <mergeCell ref="C232:C236"/>
    <mergeCell ref="F232:F236"/>
    <mergeCell ref="A214:A219"/>
    <mergeCell ref="B214:B219"/>
    <mergeCell ref="C214:C219"/>
    <mergeCell ref="F214:F219"/>
    <mergeCell ref="A220:A225"/>
    <mergeCell ref="B220:B225"/>
    <mergeCell ref="C220:C225"/>
    <mergeCell ref="F220:F225"/>
    <mergeCell ref="A202:A207"/>
    <mergeCell ref="B202:B207"/>
    <mergeCell ref="C202:C207"/>
    <mergeCell ref="F202:F207"/>
    <mergeCell ref="A208:A213"/>
    <mergeCell ref="B208:B213"/>
    <mergeCell ref="C208:C213"/>
    <mergeCell ref="F208:F213"/>
    <mergeCell ref="A192:A196"/>
    <mergeCell ref="B192:B196"/>
    <mergeCell ref="C192:C196"/>
    <mergeCell ref="F192:F196"/>
    <mergeCell ref="A197:A201"/>
    <mergeCell ref="B197:B201"/>
    <mergeCell ref="C197:C201"/>
    <mergeCell ref="F197:F201"/>
    <mergeCell ref="A181:A186"/>
    <mergeCell ref="B181:B186"/>
    <mergeCell ref="C181:C186"/>
    <mergeCell ref="F181:F186"/>
    <mergeCell ref="A187:A191"/>
    <mergeCell ref="B187:B191"/>
    <mergeCell ref="C187:C191"/>
    <mergeCell ref="F187:F191"/>
    <mergeCell ref="A169:A174"/>
    <mergeCell ref="B169:B174"/>
    <mergeCell ref="C169:C174"/>
    <mergeCell ref="F169:F174"/>
    <mergeCell ref="A175:A180"/>
    <mergeCell ref="B175:B180"/>
    <mergeCell ref="C175:C180"/>
    <mergeCell ref="F175:F180"/>
    <mergeCell ref="A157:A162"/>
    <mergeCell ref="B157:B162"/>
    <mergeCell ref="C157:C162"/>
    <mergeCell ref="F157:F162"/>
    <mergeCell ref="A163:A168"/>
    <mergeCell ref="B163:B168"/>
    <mergeCell ref="C163:C168"/>
    <mergeCell ref="F163:F168"/>
    <mergeCell ref="A146:A150"/>
    <mergeCell ref="B146:B150"/>
    <mergeCell ref="C146:C150"/>
    <mergeCell ref="F146:F150"/>
    <mergeCell ref="A151:A156"/>
    <mergeCell ref="B151:B156"/>
    <mergeCell ref="C151:C156"/>
    <mergeCell ref="F151:F156"/>
    <mergeCell ref="A136:A140"/>
    <mergeCell ref="B136:B140"/>
    <mergeCell ref="C136:C140"/>
    <mergeCell ref="F136:F140"/>
    <mergeCell ref="A141:A145"/>
    <mergeCell ref="B141:B145"/>
    <mergeCell ref="C141:C145"/>
    <mergeCell ref="F141:F145"/>
    <mergeCell ref="A124:A129"/>
    <mergeCell ref="B124:B129"/>
    <mergeCell ref="C124:C129"/>
    <mergeCell ref="F124:F129"/>
    <mergeCell ref="A130:A135"/>
    <mergeCell ref="B130:B135"/>
    <mergeCell ref="C130:C135"/>
    <mergeCell ref="F130:F135"/>
    <mergeCell ref="A112:A117"/>
    <mergeCell ref="B112:B117"/>
    <mergeCell ref="C112:C117"/>
    <mergeCell ref="F112:F117"/>
    <mergeCell ref="A118:A123"/>
    <mergeCell ref="B118:B123"/>
    <mergeCell ref="C118:C123"/>
    <mergeCell ref="F118:F123"/>
    <mergeCell ref="A100:A105"/>
    <mergeCell ref="B100:B105"/>
    <mergeCell ref="C100:C105"/>
    <mergeCell ref="F100:F105"/>
    <mergeCell ref="A106:A111"/>
    <mergeCell ref="B106:B111"/>
    <mergeCell ref="C106:C111"/>
    <mergeCell ref="F106:F111"/>
    <mergeCell ref="A91:A95"/>
    <mergeCell ref="B91:B95"/>
    <mergeCell ref="C91:C95"/>
    <mergeCell ref="F91:F95"/>
    <mergeCell ref="A96:A99"/>
    <mergeCell ref="B96:B99"/>
    <mergeCell ref="C96:C99"/>
    <mergeCell ref="F96:F99"/>
    <mergeCell ref="A82:A87"/>
    <mergeCell ref="B82:B87"/>
    <mergeCell ref="C82:C87"/>
    <mergeCell ref="F82:F87"/>
    <mergeCell ref="A88:A90"/>
    <mergeCell ref="B88:B90"/>
    <mergeCell ref="C88:C90"/>
    <mergeCell ref="F88:F90"/>
    <mergeCell ref="A70:A75"/>
    <mergeCell ref="B70:B75"/>
    <mergeCell ref="C70:C75"/>
    <mergeCell ref="F70:F75"/>
    <mergeCell ref="A76:A81"/>
    <mergeCell ref="B76:B81"/>
    <mergeCell ref="C76:C81"/>
    <mergeCell ref="F76:F81"/>
    <mergeCell ref="A59:A63"/>
    <mergeCell ref="B59:B63"/>
    <mergeCell ref="C59:C63"/>
    <mergeCell ref="F59:F63"/>
    <mergeCell ref="A64:A69"/>
    <mergeCell ref="B64:B69"/>
    <mergeCell ref="C64:C69"/>
    <mergeCell ref="F64:F69"/>
    <mergeCell ref="A49:A52"/>
    <mergeCell ref="B49:B52"/>
    <mergeCell ref="C49:C52"/>
    <mergeCell ref="F49:F52"/>
    <mergeCell ref="A53:A58"/>
    <mergeCell ref="B53:B58"/>
    <mergeCell ref="C53:C58"/>
    <mergeCell ref="F53:F58"/>
    <mergeCell ref="A42:A44"/>
    <mergeCell ref="B42:B44"/>
    <mergeCell ref="C42:C44"/>
    <mergeCell ref="F42:F44"/>
    <mergeCell ref="A45:A48"/>
    <mergeCell ref="B45:B48"/>
    <mergeCell ref="C45:C48"/>
    <mergeCell ref="F45:F48"/>
    <mergeCell ref="A30:A35"/>
    <mergeCell ref="B30:B35"/>
    <mergeCell ref="C30:C35"/>
    <mergeCell ref="F30:F35"/>
    <mergeCell ref="A36:A41"/>
    <mergeCell ref="B36:B41"/>
    <mergeCell ref="C36:C41"/>
    <mergeCell ref="F36:F41"/>
    <mergeCell ref="A18:A23"/>
    <mergeCell ref="B18:B23"/>
    <mergeCell ref="C18:C23"/>
    <mergeCell ref="F18:F23"/>
    <mergeCell ref="A24:A29"/>
    <mergeCell ref="B24:B29"/>
    <mergeCell ref="C24:C29"/>
    <mergeCell ref="F24:F29"/>
    <mergeCell ref="A7:A11"/>
    <mergeCell ref="B7:B11"/>
    <mergeCell ref="C7:C11"/>
    <mergeCell ref="F7:F10"/>
    <mergeCell ref="A12:A17"/>
    <mergeCell ref="B12:B17"/>
    <mergeCell ref="C12:C17"/>
    <mergeCell ref="F12:F17"/>
    <mergeCell ref="A1:T1"/>
    <mergeCell ref="A2:T2"/>
    <mergeCell ref="A3:T3"/>
    <mergeCell ref="A4:A6"/>
    <mergeCell ref="B4:C6"/>
    <mergeCell ref="D4:E5"/>
    <mergeCell ref="F4:F5"/>
    <mergeCell ref="G4:T4"/>
    <mergeCell ref="D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5"/>
  <sheetViews>
    <sheetView workbookViewId="0">
      <selection activeCell="G4" sqref="A1:T375"/>
    </sheetView>
  </sheetViews>
  <sheetFormatPr defaultRowHeight="15" x14ac:dyDescent="0.25"/>
  <cols>
    <col min="3" max="3" width="14.7109375" customWidth="1"/>
    <col min="5" max="5" width="56.85546875" style="16" customWidth="1"/>
  </cols>
  <sheetData>
    <row r="1" spans="1:20" x14ac:dyDescent="0.25">
      <c r="A1" s="393" t="s">
        <v>0</v>
      </c>
      <c r="B1" s="393"/>
      <c r="C1" s="393"/>
      <c r="D1" s="393"/>
      <c r="E1" s="393"/>
      <c r="F1" s="393"/>
      <c r="G1" s="393"/>
      <c r="H1" s="393"/>
      <c r="I1" s="393"/>
      <c r="J1" s="393"/>
      <c r="K1" s="393"/>
      <c r="L1" s="393"/>
      <c r="M1" s="393"/>
      <c r="N1" s="393"/>
      <c r="O1" s="393"/>
      <c r="P1" s="393"/>
      <c r="Q1" s="393"/>
      <c r="R1" s="393"/>
      <c r="S1" s="393"/>
      <c r="T1" s="393"/>
    </row>
    <row r="2" spans="1:20" x14ac:dyDescent="0.25">
      <c r="A2" s="393" t="s">
        <v>990</v>
      </c>
      <c r="B2" s="393"/>
      <c r="C2" s="393"/>
      <c r="D2" s="393"/>
      <c r="E2" s="393"/>
      <c r="F2" s="393"/>
      <c r="G2" s="393"/>
      <c r="H2" s="393"/>
      <c r="I2" s="393"/>
      <c r="J2" s="393"/>
      <c r="K2" s="393"/>
      <c r="L2" s="393"/>
      <c r="M2" s="393"/>
      <c r="N2" s="393"/>
      <c r="O2" s="393"/>
      <c r="P2" s="393"/>
      <c r="Q2" s="393"/>
      <c r="R2" s="393"/>
      <c r="S2" s="393"/>
      <c r="T2" s="393"/>
    </row>
    <row r="3" spans="1:20" x14ac:dyDescent="0.25">
      <c r="A3" s="394" t="s">
        <v>1</v>
      </c>
      <c r="B3" s="394"/>
      <c r="C3" s="394"/>
      <c r="D3" s="394"/>
      <c r="E3" s="394"/>
      <c r="F3" s="394"/>
      <c r="G3" s="394"/>
      <c r="H3" s="394"/>
      <c r="I3" s="394"/>
      <c r="J3" s="394"/>
      <c r="K3" s="394"/>
      <c r="L3" s="394"/>
      <c r="M3" s="394"/>
      <c r="N3" s="394"/>
      <c r="O3" s="394"/>
      <c r="P3" s="394"/>
      <c r="Q3" s="394"/>
      <c r="R3" s="394"/>
      <c r="S3" s="394"/>
      <c r="T3" s="394"/>
    </row>
    <row r="4" spans="1:20" x14ac:dyDescent="0.25">
      <c r="A4" s="320" t="s">
        <v>2</v>
      </c>
      <c r="B4" s="322" t="s">
        <v>3</v>
      </c>
      <c r="C4" s="322"/>
      <c r="D4" s="322" t="s">
        <v>4</v>
      </c>
      <c r="E4" s="322"/>
      <c r="F4" s="321" t="s">
        <v>5</v>
      </c>
      <c r="G4" s="322" t="s">
        <v>1787</v>
      </c>
      <c r="H4" s="322"/>
      <c r="I4" s="322"/>
      <c r="J4" s="322"/>
      <c r="K4" s="322"/>
      <c r="L4" s="322"/>
      <c r="M4" s="322"/>
      <c r="N4" s="322"/>
      <c r="O4" s="322"/>
      <c r="P4" s="322"/>
      <c r="Q4" s="322"/>
      <c r="R4" s="322"/>
      <c r="S4" s="322"/>
      <c r="T4" s="322"/>
    </row>
    <row r="5" spans="1:20" x14ac:dyDescent="0.25">
      <c r="A5" s="320"/>
      <c r="B5" s="322"/>
      <c r="C5" s="322"/>
      <c r="D5" s="322"/>
      <c r="E5" s="322"/>
      <c r="F5" s="321"/>
      <c r="G5" s="69" t="s">
        <v>6</v>
      </c>
      <c r="H5" s="69" t="s">
        <v>7</v>
      </c>
      <c r="I5" s="69" t="s">
        <v>8</v>
      </c>
      <c r="J5" s="69" t="s">
        <v>9</v>
      </c>
      <c r="K5" s="69" t="s">
        <v>10</v>
      </c>
      <c r="L5" s="69" t="s">
        <v>11</v>
      </c>
      <c r="M5" s="69" t="s">
        <v>12</v>
      </c>
      <c r="N5" s="69" t="s">
        <v>13</v>
      </c>
      <c r="O5" s="69" t="s">
        <v>14</v>
      </c>
      <c r="P5" s="69" t="s">
        <v>15</v>
      </c>
      <c r="Q5" s="69" t="s">
        <v>16</v>
      </c>
      <c r="R5" s="69" t="s">
        <v>17</v>
      </c>
      <c r="S5" s="69" t="s">
        <v>18</v>
      </c>
      <c r="T5" s="69" t="s">
        <v>19</v>
      </c>
    </row>
    <row r="6" spans="1:20" x14ac:dyDescent="0.25">
      <c r="A6" s="320"/>
      <c r="B6" s="322"/>
      <c r="C6" s="322"/>
      <c r="D6" s="351" t="s">
        <v>20</v>
      </c>
      <c r="E6" s="351"/>
      <c r="F6" s="70"/>
      <c r="G6" s="131"/>
      <c r="H6" s="131"/>
      <c r="I6" s="131"/>
      <c r="J6" s="131"/>
      <c r="K6" s="131"/>
      <c r="L6" s="131"/>
      <c r="M6" s="131"/>
      <c r="N6" s="131"/>
      <c r="O6" s="131"/>
      <c r="P6" s="131"/>
      <c r="Q6" s="131"/>
      <c r="R6" s="131"/>
      <c r="S6" s="131"/>
      <c r="T6" s="131"/>
    </row>
    <row r="7" spans="1:20" ht="48" x14ac:dyDescent="0.25">
      <c r="A7" s="322" t="s">
        <v>21</v>
      </c>
      <c r="B7" s="320" t="s">
        <v>22</v>
      </c>
      <c r="C7" s="386" t="s">
        <v>23</v>
      </c>
      <c r="D7" s="71" t="s">
        <v>24</v>
      </c>
      <c r="E7" s="76" t="s">
        <v>25</v>
      </c>
      <c r="F7" s="324" t="s">
        <v>26</v>
      </c>
      <c r="G7" s="125">
        <v>3</v>
      </c>
      <c r="H7" s="125">
        <v>3</v>
      </c>
      <c r="I7" s="125">
        <v>3</v>
      </c>
      <c r="J7" s="125">
        <v>3</v>
      </c>
      <c r="K7" s="125" t="s">
        <v>27</v>
      </c>
      <c r="L7" s="125" t="s">
        <v>27</v>
      </c>
      <c r="M7" s="125" t="s">
        <v>27</v>
      </c>
      <c r="N7" s="125" t="s">
        <v>27</v>
      </c>
      <c r="O7" s="125" t="s">
        <v>27</v>
      </c>
      <c r="P7" s="125" t="s">
        <v>27</v>
      </c>
      <c r="Q7" s="125" t="s">
        <v>27</v>
      </c>
      <c r="R7" s="125">
        <v>3</v>
      </c>
      <c r="S7" s="125">
        <v>1</v>
      </c>
      <c r="T7" s="125">
        <v>2</v>
      </c>
    </row>
    <row r="8" spans="1:20" ht="36.75" x14ac:dyDescent="0.25">
      <c r="A8" s="322"/>
      <c r="B8" s="320"/>
      <c r="C8" s="386"/>
      <c r="D8" s="122" t="s">
        <v>28</v>
      </c>
      <c r="E8" s="194" t="s">
        <v>991</v>
      </c>
      <c r="F8" s="325"/>
      <c r="G8" s="125">
        <v>3</v>
      </c>
      <c r="H8" s="125">
        <v>3</v>
      </c>
      <c r="I8" s="125">
        <v>3</v>
      </c>
      <c r="J8" s="125">
        <v>3</v>
      </c>
      <c r="K8" s="125" t="s">
        <v>27</v>
      </c>
      <c r="L8" s="125" t="s">
        <v>27</v>
      </c>
      <c r="M8" s="125" t="s">
        <v>27</v>
      </c>
      <c r="N8" s="125" t="s">
        <v>27</v>
      </c>
      <c r="O8" s="125" t="s">
        <v>27</v>
      </c>
      <c r="P8" s="125" t="s">
        <v>27</v>
      </c>
      <c r="Q8" s="125" t="s">
        <v>27</v>
      </c>
      <c r="R8" s="125">
        <v>3</v>
      </c>
      <c r="S8" s="125">
        <v>1</v>
      </c>
      <c r="T8" s="125">
        <v>2</v>
      </c>
    </row>
    <row r="9" spans="1:20" ht="48.75" x14ac:dyDescent="0.25">
      <c r="A9" s="322"/>
      <c r="B9" s="320"/>
      <c r="C9" s="386"/>
      <c r="D9" s="122" t="s">
        <v>29</v>
      </c>
      <c r="E9" s="194" t="s">
        <v>992</v>
      </c>
      <c r="F9" s="325"/>
      <c r="G9" s="125">
        <v>3</v>
      </c>
      <c r="H9" s="125">
        <v>3</v>
      </c>
      <c r="I9" s="125">
        <v>3</v>
      </c>
      <c r="J9" s="125">
        <v>3</v>
      </c>
      <c r="K9" s="125" t="s">
        <v>27</v>
      </c>
      <c r="L9" s="125" t="s">
        <v>27</v>
      </c>
      <c r="M9" s="125" t="s">
        <v>27</v>
      </c>
      <c r="N9" s="125" t="s">
        <v>27</v>
      </c>
      <c r="O9" s="125" t="s">
        <v>27</v>
      </c>
      <c r="P9" s="125" t="s">
        <v>27</v>
      </c>
      <c r="Q9" s="125" t="s">
        <v>27</v>
      </c>
      <c r="R9" s="125">
        <v>3</v>
      </c>
      <c r="S9" s="125">
        <v>1</v>
      </c>
      <c r="T9" s="125">
        <v>2</v>
      </c>
    </row>
    <row r="10" spans="1:20" ht="48.75" x14ac:dyDescent="0.25">
      <c r="A10" s="322"/>
      <c r="B10" s="320"/>
      <c r="C10" s="386"/>
      <c r="D10" s="122" t="s">
        <v>30</v>
      </c>
      <c r="E10" s="194" t="s">
        <v>993</v>
      </c>
      <c r="F10" s="325"/>
      <c r="G10" s="125">
        <v>3</v>
      </c>
      <c r="H10" s="125">
        <v>3</v>
      </c>
      <c r="I10" s="125">
        <v>3</v>
      </c>
      <c r="J10" s="125">
        <v>3</v>
      </c>
      <c r="K10" s="125" t="s">
        <v>27</v>
      </c>
      <c r="L10" s="125" t="s">
        <v>27</v>
      </c>
      <c r="M10" s="125" t="s">
        <v>27</v>
      </c>
      <c r="N10" s="125" t="s">
        <v>27</v>
      </c>
      <c r="O10" s="125" t="s">
        <v>27</v>
      </c>
      <c r="P10" s="125" t="s">
        <v>27</v>
      </c>
      <c r="Q10" s="125" t="s">
        <v>27</v>
      </c>
      <c r="R10" s="125">
        <v>3</v>
      </c>
      <c r="S10" s="125">
        <v>1</v>
      </c>
      <c r="T10" s="125">
        <v>2</v>
      </c>
    </row>
    <row r="11" spans="1:20" x14ac:dyDescent="0.25">
      <c r="A11" s="322"/>
      <c r="B11" s="320"/>
      <c r="C11" s="386"/>
      <c r="D11" s="122" t="s">
        <v>994</v>
      </c>
      <c r="E11" s="76" t="s">
        <v>995</v>
      </c>
      <c r="F11" s="326"/>
      <c r="G11" s="128">
        <v>3</v>
      </c>
      <c r="H11" s="128">
        <v>3</v>
      </c>
      <c r="I11" s="128">
        <v>3</v>
      </c>
      <c r="J11" s="128">
        <v>3</v>
      </c>
      <c r="K11" s="128" t="s">
        <v>27</v>
      </c>
      <c r="L11" s="128" t="s">
        <v>27</v>
      </c>
      <c r="M11" s="128" t="s">
        <v>27</v>
      </c>
      <c r="N11" s="128" t="s">
        <v>27</v>
      </c>
      <c r="O11" s="128" t="s">
        <v>27</v>
      </c>
      <c r="P11" s="128" t="s">
        <v>27</v>
      </c>
      <c r="Q11" s="128" t="s">
        <v>27</v>
      </c>
      <c r="R11" s="128">
        <v>3</v>
      </c>
      <c r="S11" s="128">
        <v>1</v>
      </c>
      <c r="T11" s="128">
        <v>2</v>
      </c>
    </row>
    <row r="12" spans="1:20" ht="24" x14ac:dyDescent="0.25">
      <c r="A12" s="322" t="s">
        <v>31</v>
      </c>
      <c r="B12" s="322" t="s">
        <v>32</v>
      </c>
      <c r="C12" s="386" t="s">
        <v>33</v>
      </c>
      <c r="D12" s="122" t="s">
        <v>34</v>
      </c>
      <c r="E12" s="76" t="s">
        <v>996</v>
      </c>
      <c r="F12" s="392" t="s">
        <v>26</v>
      </c>
      <c r="G12" s="72" t="s">
        <v>27</v>
      </c>
      <c r="H12" s="72" t="s">
        <v>27</v>
      </c>
      <c r="I12" s="72" t="s">
        <v>27</v>
      </c>
      <c r="J12" s="72" t="s">
        <v>27</v>
      </c>
      <c r="K12" s="72" t="s">
        <v>27</v>
      </c>
      <c r="L12" s="72" t="s">
        <v>27</v>
      </c>
      <c r="M12" s="72" t="s">
        <v>27</v>
      </c>
      <c r="N12" s="72">
        <v>2</v>
      </c>
      <c r="O12" s="72" t="s">
        <v>27</v>
      </c>
      <c r="P12" s="72">
        <v>2</v>
      </c>
      <c r="Q12" s="72">
        <v>2</v>
      </c>
      <c r="R12" s="72">
        <v>1</v>
      </c>
      <c r="S12" s="72">
        <v>2</v>
      </c>
      <c r="T12" s="72" t="s">
        <v>27</v>
      </c>
    </row>
    <row r="13" spans="1:20" x14ac:dyDescent="0.25">
      <c r="A13" s="322"/>
      <c r="B13" s="322"/>
      <c r="C13" s="386"/>
      <c r="D13" s="122" t="s">
        <v>35</v>
      </c>
      <c r="E13" s="76" t="s">
        <v>997</v>
      </c>
      <c r="F13" s="392"/>
      <c r="G13" s="72" t="s">
        <v>27</v>
      </c>
      <c r="H13" s="72" t="s">
        <v>27</v>
      </c>
      <c r="I13" s="72" t="s">
        <v>27</v>
      </c>
      <c r="J13" s="72" t="s">
        <v>27</v>
      </c>
      <c r="K13" s="72">
        <v>2</v>
      </c>
      <c r="L13" s="79">
        <v>3</v>
      </c>
      <c r="M13" s="79">
        <v>2</v>
      </c>
      <c r="N13" s="72">
        <v>3</v>
      </c>
      <c r="O13" s="72">
        <v>1</v>
      </c>
      <c r="P13" s="72">
        <v>3</v>
      </c>
      <c r="Q13" s="72">
        <v>1</v>
      </c>
      <c r="R13" s="72" t="s">
        <v>27</v>
      </c>
      <c r="S13" s="72">
        <v>2</v>
      </c>
      <c r="T13" s="72" t="s">
        <v>27</v>
      </c>
    </row>
    <row r="14" spans="1:20" x14ac:dyDescent="0.25">
      <c r="A14" s="322"/>
      <c r="B14" s="322"/>
      <c r="C14" s="386"/>
      <c r="D14" s="122" t="s">
        <v>36</v>
      </c>
      <c r="E14" s="76" t="s">
        <v>998</v>
      </c>
      <c r="F14" s="392"/>
      <c r="G14" s="72" t="s">
        <v>27</v>
      </c>
      <c r="H14" s="72" t="s">
        <v>27</v>
      </c>
      <c r="I14" s="72" t="s">
        <v>27</v>
      </c>
      <c r="J14" s="72">
        <v>3</v>
      </c>
      <c r="K14" s="72" t="s">
        <v>27</v>
      </c>
      <c r="L14" s="79">
        <v>2</v>
      </c>
      <c r="M14" s="79" t="s">
        <v>27</v>
      </c>
      <c r="N14" s="72">
        <v>2</v>
      </c>
      <c r="O14" s="72">
        <v>2</v>
      </c>
      <c r="P14" s="72">
        <v>2</v>
      </c>
      <c r="Q14" s="72">
        <v>2</v>
      </c>
      <c r="R14" s="72">
        <v>2</v>
      </c>
      <c r="S14" s="72">
        <v>2</v>
      </c>
      <c r="T14" s="72">
        <v>2</v>
      </c>
    </row>
    <row r="15" spans="1:20" x14ac:dyDescent="0.25">
      <c r="A15" s="322"/>
      <c r="B15" s="322"/>
      <c r="C15" s="386"/>
      <c r="D15" s="122" t="s">
        <v>37</v>
      </c>
      <c r="E15" s="76" t="s">
        <v>999</v>
      </c>
      <c r="F15" s="392"/>
      <c r="G15" s="72" t="s">
        <v>27</v>
      </c>
      <c r="H15" s="72" t="s">
        <v>27</v>
      </c>
      <c r="I15" s="72" t="s">
        <v>27</v>
      </c>
      <c r="J15" s="72" t="s">
        <v>27</v>
      </c>
      <c r="K15" s="72" t="s">
        <v>27</v>
      </c>
      <c r="L15" s="79">
        <v>2</v>
      </c>
      <c r="M15" s="79">
        <v>2</v>
      </c>
      <c r="N15" s="72">
        <v>2</v>
      </c>
      <c r="O15" s="72">
        <v>1</v>
      </c>
      <c r="P15" s="72">
        <v>3</v>
      </c>
      <c r="Q15" s="72">
        <v>1</v>
      </c>
      <c r="R15" s="72">
        <v>1</v>
      </c>
      <c r="S15" s="72">
        <v>3</v>
      </c>
      <c r="T15" s="72">
        <v>1</v>
      </c>
    </row>
    <row r="16" spans="1:20" x14ac:dyDescent="0.25">
      <c r="A16" s="322"/>
      <c r="B16" s="322"/>
      <c r="C16" s="386"/>
      <c r="D16" s="123" t="s">
        <v>31</v>
      </c>
      <c r="E16" s="76" t="s">
        <v>1000</v>
      </c>
      <c r="F16" s="392"/>
      <c r="G16" s="103" t="s">
        <v>27</v>
      </c>
      <c r="H16" s="103" t="s">
        <v>27</v>
      </c>
      <c r="I16" s="103" t="s">
        <v>27</v>
      </c>
      <c r="J16" s="103">
        <v>2</v>
      </c>
      <c r="K16" s="103" t="s">
        <v>27</v>
      </c>
      <c r="L16" s="99" t="s">
        <v>27</v>
      </c>
      <c r="M16" s="99" t="s">
        <v>27</v>
      </c>
      <c r="N16" s="103">
        <v>3</v>
      </c>
      <c r="O16" s="103">
        <v>3</v>
      </c>
      <c r="P16" s="103" t="s">
        <v>27</v>
      </c>
      <c r="Q16" s="103">
        <v>3</v>
      </c>
      <c r="R16" s="103">
        <v>1</v>
      </c>
      <c r="S16" s="103">
        <v>3</v>
      </c>
      <c r="T16" s="103">
        <v>2</v>
      </c>
    </row>
    <row r="17" spans="1:20" x14ac:dyDescent="0.25">
      <c r="A17" s="322" t="s">
        <v>38</v>
      </c>
      <c r="B17" s="322" t="s">
        <v>39</v>
      </c>
      <c r="C17" s="386" t="s">
        <v>40</v>
      </c>
      <c r="D17" s="122" t="s">
        <v>41</v>
      </c>
      <c r="E17" s="76" t="s">
        <v>42</v>
      </c>
      <c r="F17" s="392" t="s">
        <v>26</v>
      </c>
      <c r="G17" s="72" t="s">
        <v>27</v>
      </c>
      <c r="H17" s="72" t="s">
        <v>27</v>
      </c>
      <c r="I17" s="72" t="s">
        <v>27</v>
      </c>
      <c r="J17" s="72" t="s">
        <v>27</v>
      </c>
      <c r="K17" s="72" t="s">
        <v>27</v>
      </c>
      <c r="L17" s="72">
        <v>2</v>
      </c>
      <c r="M17" s="72">
        <v>3</v>
      </c>
      <c r="N17" s="72" t="s">
        <v>27</v>
      </c>
      <c r="O17" s="72">
        <v>3</v>
      </c>
      <c r="P17" s="72" t="s">
        <v>27</v>
      </c>
      <c r="Q17" s="72" t="s">
        <v>27</v>
      </c>
      <c r="R17" s="72">
        <v>2</v>
      </c>
      <c r="S17" s="72" t="s">
        <v>27</v>
      </c>
      <c r="T17" s="72" t="s">
        <v>27</v>
      </c>
    </row>
    <row r="18" spans="1:20" ht="24" x14ac:dyDescent="0.25">
      <c r="A18" s="322"/>
      <c r="B18" s="322"/>
      <c r="C18" s="386"/>
      <c r="D18" s="122" t="s">
        <v>43</v>
      </c>
      <c r="E18" s="76" t="s">
        <v>44</v>
      </c>
      <c r="F18" s="392"/>
      <c r="G18" s="72" t="s">
        <v>27</v>
      </c>
      <c r="H18" s="72" t="s">
        <v>27</v>
      </c>
      <c r="I18" s="72">
        <v>2</v>
      </c>
      <c r="J18" s="72" t="s">
        <v>27</v>
      </c>
      <c r="K18" s="72" t="s">
        <v>27</v>
      </c>
      <c r="L18" s="79">
        <v>2</v>
      </c>
      <c r="M18" s="79" t="s">
        <v>27</v>
      </c>
      <c r="N18" s="72" t="s">
        <v>27</v>
      </c>
      <c r="O18" s="72" t="s">
        <v>27</v>
      </c>
      <c r="P18" s="72" t="s">
        <v>27</v>
      </c>
      <c r="Q18" s="72">
        <v>2</v>
      </c>
      <c r="R18" s="72">
        <v>2</v>
      </c>
      <c r="S18" s="72" t="s">
        <v>27</v>
      </c>
      <c r="T18" s="72" t="s">
        <v>27</v>
      </c>
    </row>
    <row r="19" spans="1:20" x14ac:dyDescent="0.25">
      <c r="A19" s="322"/>
      <c r="B19" s="322"/>
      <c r="C19" s="386"/>
      <c r="D19" s="122" t="s">
        <v>45</v>
      </c>
      <c r="E19" s="76" t="s">
        <v>1001</v>
      </c>
      <c r="F19" s="392"/>
      <c r="G19" s="72">
        <v>3</v>
      </c>
      <c r="H19" s="72" t="s">
        <v>27</v>
      </c>
      <c r="I19" s="72">
        <v>2</v>
      </c>
      <c r="J19" s="72">
        <v>3</v>
      </c>
      <c r="K19" s="72" t="s">
        <v>27</v>
      </c>
      <c r="L19" s="79">
        <v>2</v>
      </c>
      <c r="M19" s="79" t="s">
        <v>27</v>
      </c>
      <c r="N19" s="72" t="s">
        <v>27</v>
      </c>
      <c r="O19" s="72" t="s">
        <v>27</v>
      </c>
      <c r="P19" s="72" t="s">
        <v>27</v>
      </c>
      <c r="Q19" s="72">
        <v>2</v>
      </c>
      <c r="R19" s="72">
        <v>2</v>
      </c>
      <c r="S19" s="72" t="s">
        <v>27</v>
      </c>
      <c r="T19" s="72" t="s">
        <v>27</v>
      </c>
    </row>
    <row r="20" spans="1:20" ht="24" x14ac:dyDescent="0.25">
      <c r="A20" s="322"/>
      <c r="B20" s="322"/>
      <c r="C20" s="386"/>
      <c r="D20" s="122" t="s">
        <v>46</v>
      </c>
      <c r="E20" s="76" t="s">
        <v>47</v>
      </c>
      <c r="F20" s="392"/>
      <c r="G20" s="72">
        <v>3</v>
      </c>
      <c r="H20" s="72">
        <v>3</v>
      </c>
      <c r="I20" s="72">
        <v>2</v>
      </c>
      <c r="J20" s="72" t="s">
        <v>27</v>
      </c>
      <c r="K20" s="72" t="s">
        <v>27</v>
      </c>
      <c r="L20" s="79">
        <v>2</v>
      </c>
      <c r="M20" s="79">
        <v>3</v>
      </c>
      <c r="N20" s="72" t="s">
        <v>27</v>
      </c>
      <c r="O20" s="72">
        <v>3</v>
      </c>
      <c r="P20" s="72" t="s">
        <v>27</v>
      </c>
      <c r="Q20" s="72">
        <v>2</v>
      </c>
      <c r="R20" s="72">
        <v>2</v>
      </c>
      <c r="S20" s="72" t="s">
        <v>27</v>
      </c>
      <c r="T20" s="72" t="s">
        <v>27</v>
      </c>
    </row>
    <row r="21" spans="1:20" ht="24" x14ac:dyDescent="0.25">
      <c r="A21" s="322"/>
      <c r="B21" s="322"/>
      <c r="C21" s="386"/>
      <c r="D21" s="122" t="s">
        <v>48</v>
      </c>
      <c r="E21" s="76" t="s">
        <v>1002</v>
      </c>
      <c r="F21" s="392"/>
      <c r="G21" s="103">
        <v>3</v>
      </c>
      <c r="H21" s="103">
        <v>3</v>
      </c>
      <c r="I21" s="103" t="s">
        <v>27</v>
      </c>
      <c r="J21" s="103" t="s">
        <v>27</v>
      </c>
      <c r="K21" s="103">
        <v>3</v>
      </c>
      <c r="L21" s="99" t="s">
        <v>27</v>
      </c>
      <c r="M21" s="99" t="s">
        <v>27</v>
      </c>
      <c r="N21" s="103" t="s">
        <v>27</v>
      </c>
      <c r="O21" s="103">
        <v>3</v>
      </c>
      <c r="P21" s="103" t="s">
        <v>27</v>
      </c>
      <c r="Q21" s="103">
        <v>2</v>
      </c>
      <c r="R21" s="103" t="s">
        <v>27</v>
      </c>
      <c r="S21" s="103" t="s">
        <v>27</v>
      </c>
      <c r="T21" s="103" t="s">
        <v>27</v>
      </c>
    </row>
    <row r="22" spans="1:20" x14ac:dyDescent="0.25">
      <c r="A22" s="322" t="s">
        <v>49</v>
      </c>
      <c r="B22" s="322" t="s">
        <v>50</v>
      </c>
      <c r="C22" s="351" t="s">
        <v>51</v>
      </c>
      <c r="D22" s="122" t="s">
        <v>52</v>
      </c>
      <c r="E22" s="76" t="s">
        <v>1003</v>
      </c>
      <c r="F22" s="392" t="s">
        <v>26</v>
      </c>
      <c r="G22" s="72" t="s">
        <v>27</v>
      </c>
      <c r="H22" s="72" t="s">
        <v>27</v>
      </c>
      <c r="I22" s="72" t="s">
        <v>27</v>
      </c>
      <c r="J22" s="72" t="s">
        <v>27</v>
      </c>
      <c r="K22" s="72" t="s">
        <v>27</v>
      </c>
      <c r="L22" s="72">
        <v>1</v>
      </c>
      <c r="M22" s="72">
        <v>2</v>
      </c>
      <c r="N22" s="72" t="s">
        <v>27</v>
      </c>
      <c r="O22" s="72">
        <v>2</v>
      </c>
      <c r="P22" s="72" t="s">
        <v>27</v>
      </c>
      <c r="Q22" s="72" t="s">
        <v>27</v>
      </c>
      <c r="R22" s="72">
        <v>1</v>
      </c>
      <c r="S22" s="72">
        <v>1</v>
      </c>
      <c r="T22" s="72">
        <v>2</v>
      </c>
    </row>
    <row r="23" spans="1:20" ht="24" x14ac:dyDescent="0.25">
      <c r="A23" s="322"/>
      <c r="B23" s="322"/>
      <c r="C23" s="351"/>
      <c r="D23" s="122" t="s">
        <v>53</v>
      </c>
      <c r="E23" s="76" t="s">
        <v>1004</v>
      </c>
      <c r="F23" s="392"/>
      <c r="G23" s="72" t="s">
        <v>27</v>
      </c>
      <c r="H23" s="72" t="s">
        <v>27</v>
      </c>
      <c r="I23" s="72">
        <v>2</v>
      </c>
      <c r="J23" s="72" t="s">
        <v>27</v>
      </c>
      <c r="K23" s="72" t="s">
        <v>27</v>
      </c>
      <c r="L23" s="79">
        <v>1</v>
      </c>
      <c r="M23" s="79" t="s">
        <v>27</v>
      </c>
      <c r="N23" s="72" t="s">
        <v>27</v>
      </c>
      <c r="O23" s="72" t="s">
        <v>27</v>
      </c>
      <c r="P23" s="72" t="s">
        <v>27</v>
      </c>
      <c r="Q23" s="72">
        <v>1</v>
      </c>
      <c r="R23" s="72">
        <v>1</v>
      </c>
      <c r="S23" s="72">
        <v>1</v>
      </c>
      <c r="T23" s="72">
        <v>1</v>
      </c>
    </row>
    <row r="24" spans="1:20" ht="24" x14ac:dyDescent="0.25">
      <c r="A24" s="322"/>
      <c r="B24" s="322"/>
      <c r="C24" s="351"/>
      <c r="D24" s="122" t="s">
        <v>54</v>
      </c>
      <c r="E24" s="76" t="s">
        <v>1005</v>
      </c>
      <c r="F24" s="392"/>
      <c r="G24" s="72">
        <v>2</v>
      </c>
      <c r="H24" s="72" t="s">
        <v>27</v>
      </c>
      <c r="I24" s="72">
        <v>2</v>
      </c>
      <c r="J24" s="72">
        <v>2</v>
      </c>
      <c r="K24" s="72" t="s">
        <v>27</v>
      </c>
      <c r="L24" s="79">
        <v>1</v>
      </c>
      <c r="M24" s="79" t="s">
        <v>27</v>
      </c>
      <c r="N24" s="72" t="s">
        <v>27</v>
      </c>
      <c r="O24" s="72" t="s">
        <v>27</v>
      </c>
      <c r="P24" s="72" t="s">
        <v>27</v>
      </c>
      <c r="Q24" s="72">
        <v>1</v>
      </c>
      <c r="R24" s="72">
        <v>2</v>
      </c>
      <c r="S24" s="72">
        <v>1</v>
      </c>
      <c r="T24" s="72">
        <v>1</v>
      </c>
    </row>
    <row r="25" spans="1:20" ht="36" x14ac:dyDescent="0.25">
      <c r="A25" s="322"/>
      <c r="B25" s="322"/>
      <c r="C25" s="351"/>
      <c r="D25" s="122" t="s">
        <v>55</v>
      </c>
      <c r="E25" s="76" t="s">
        <v>4314</v>
      </c>
      <c r="F25" s="392"/>
      <c r="G25" s="72">
        <v>2</v>
      </c>
      <c r="H25" s="72" t="s">
        <v>27</v>
      </c>
      <c r="I25" s="72">
        <v>2</v>
      </c>
      <c r="J25" s="72" t="s">
        <v>27</v>
      </c>
      <c r="K25" s="72" t="s">
        <v>27</v>
      </c>
      <c r="L25" s="79">
        <v>1</v>
      </c>
      <c r="M25" s="79">
        <v>2</v>
      </c>
      <c r="N25" s="72" t="s">
        <v>27</v>
      </c>
      <c r="O25" s="72" t="s">
        <v>27</v>
      </c>
      <c r="P25" s="72" t="s">
        <v>27</v>
      </c>
      <c r="Q25" s="72">
        <v>1</v>
      </c>
      <c r="R25" s="72">
        <v>1</v>
      </c>
      <c r="S25" s="72">
        <v>1</v>
      </c>
      <c r="T25" s="72" t="s">
        <v>27</v>
      </c>
    </row>
    <row r="26" spans="1:20" ht="24" x14ac:dyDescent="0.25">
      <c r="A26" s="322"/>
      <c r="B26" s="322"/>
      <c r="C26" s="351"/>
      <c r="D26" s="122" t="s">
        <v>56</v>
      </c>
      <c r="E26" s="76" t="s">
        <v>1006</v>
      </c>
      <c r="F26" s="392"/>
      <c r="G26" s="103" t="s">
        <v>27</v>
      </c>
      <c r="H26" s="103">
        <v>1</v>
      </c>
      <c r="I26" s="103" t="s">
        <v>27</v>
      </c>
      <c r="J26" s="103" t="s">
        <v>27</v>
      </c>
      <c r="K26" s="103" t="s">
        <v>27</v>
      </c>
      <c r="L26" s="99">
        <v>1</v>
      </c>
      <c r="M26" s="99">
        <v>2</v>
      </c>
      <c r="N26" s="103" t="s">
        <v>27</v>
      </c>
      <c r="O26" s="103">
        <v>2</v>
      </c>
      <c r="P26" s="103" t="s">
        <v>27</v>
      </c>
      <c r="Q26" s="103">
        <v>1</v>
      </c>
      <c r="R26" s="103" t="s">
        <v>27</v>
      </c>
      <c r="S26" s="103">
        <v>1</v>
      </c>
      <c r="T26" s="103">
        <v>2</v>
      </c>
    </row>
    <row r="27" spans="1:20" x14ac:dyDescent="0.25">
      <c r="A27" s="322" t="s">
        <v>57</v>
      </c>
      <c r="B27" s="322" t="s">
        <v>1007</v>
      </c>
      <c r="C27" s="386" t="s">
        <v>1008</v>
      </c>
      <c r="D27" s="122" t="s">
        <v>58</v>
      </c>
      <c r="E27" s="195" t="s">
        <v>1009</v>
      </c>
      <c r="F27" s="392" t="s">
        <v>26</v>
      </c>
      <c r="G27" s="72">
        <v>3</v>
      </c>
      <c r="H27" s="72">
        <v>3</v>
      </c>
      <c r="I27" s="72" t="s">
        <v>27</v>
      </c>
      <c r="J27" s="72">
        <v>3</v>
      </c>
      <c r="K27" s="72" t="s">
        <v>27</v>
      </c>
      <c r="L27" s="72" t="s">
        <v>27</v>
      </c>
      <c r="M27" s="72" t="s">
        <v>27</v>
      </c>
      <c r="N27" s="72" t="s">
        <v>27</v>
      </c>
      <c r="O27" s="72" t="s">
        <v>27</v>
      </c>
      <c r="P27" s="72" t="s">
        <v>27</v>
      </c>
      <c r="Q27" s="72" t="s">
        <v>27</v>
      </c>
      <c r="R27" s="72" t="s">
        <v>27</v>
      </c>
      <c r="S27" s="72">
        <v>3</v>
      </c>
      <c r="T27" s="72">
        <v>3</v>
      </c>
    </row>
    <row r="28" spans="1:20" x14ac:dyDescent="0.25">
      <c r="A28" s="322"/>
      <c r="B28" s="322"/>
      <c r="C28" s="386"/>
      <c r="D28" s="122" t="s">
        <v>59</v>
      </c>
      <c r="E28" s="76" t="s">
        <v>1010</v>
      </c>
      <c r="F28" s="392"/>
      <c r="G28" s="72">
        <v>3</v>
      </c>
      <c r="H28" s="72">
        <v>3</v>
      </c>
      <c r="I28" s="72">
        <v>3</v>
      </c>
      <c r="J28" s="72">
        <v>3</v>
      </c>
      <c r="K28" s="72" t="s">
        <v>27</v>
      </c>
      <c r="L28" s="72" t="s">
        <v>27</v>
      </c>
      <c r="M28" s="72" t="s">
        <v>27</v>
      </c>
      <c r="N28" s="72" t="s">
        <v>27</v>
      </c>
      <c r="O28" s="72" t="s">
        <v>27</v>
      </c>
      <c r="P28" s="72" t="s">
        <v>27</v>
      </c>
      <c r="Q28" s="72" t="s">
        <v>27</v>
      </c>
      <c r="R28" s="72" t="s">
        <v>27</v>
      </c>
      <c r="S28" s="72">
        <v>3</v>
      </c>
      <c r="T28" s="72">
        <v>3</v>
      </c>
    </row>
    <row r="29" spans="1:20" x14ac:dyDescent="0.25">
      <c r="A29" s="322"/>
      <c r="B29" s="322"/>
      <c r="C29" s="386"/>
      <c r="D29" s="122" t="s">
        <v>60</v>
      </c>
      <c r="E29" s="76" t="s">
        <v>1011</v>
      </c>
      <c r="F29" s="392"/>
      <c r="G29" s="72">
        <v>3</v>
      </c>
      <c r="H29" s="72">
        <v>3</v>
      </c>
      <c r="I29" s="72" t="s">
        <v>27</v>
      </c>
      <c r="J29" s="72">
        <v>3</v>
      </c>
      <c r="K29" s="72" t="s">
        <v>27</v>
      </c>
      <c r="L29" s="72" t="s">
        <v>27</v>
      </c>
      <c r="M29" s="72" t="s">
        <v>27</v>
      </c>
      <c r="N29" s="72" t="s">
        <v>27</v>
      </c>
      <c r="O29" s="72" t="s">
        <v>27</v>
      </c>
      <c r="P29" s="72" t="s">
        <v>27</v>
      </c>
      <c r="Q29" s="72" t="s">
        <v>27</v>
      </c>
      <c r="R29" s="72" t="s">
        <v>27</v>
      </c>
      <c r="S29" s="72">
        <v>3</v>
      </c>
      <c r="T29" s="72">
        <v>3</v>
      </c>
    </row>
    <row r="30" spans="1:20" x14ac:dyDescent="0.25">
      <c r="A30" s="322"/>
      <c r="B30" s="322"/>
      <c r="C30" s="386"/>
      <c r="D30" s="122" t="s">
        <v>447</v>
      </c>
      <c r="E30" s="76" t="s">
        <v>1012</v>
      </c>
      <c r="F30" s="392"/>
      <c r="G30" s="72">
        <v>3</v>
      </c>
      <c r="H30" s="72">
        <v>3</v>
      </c>
      <c r="I30" s="72" t="s">
        <v>27</v>
      </c>
      <c r="J30" s="72">
        <v>3</v>
      </c>
      <c r="K30" s="72">
        <v>2</v>
      </c>
      <c r="L30" s="72" t="s">
        <v>27</v>
      </c>
      <c r="M30" s="72" t="s">
        <v>27</v>
      </c>
      <c r="N30" s="72" t="s">
        <v>27</v>
      </c>
      <c r="O30" s="72" t="s">
        <v>27</v>
      </c>
      <c r="P30" s="72" t="s">
        <v>27</v>
      </c>
      <c r="Q30" s="72" t="s">
        <v>27</v>
      </c>
      <c r="R30" s="72">
        <v>3</v>
      </c>
      <c r="S30" s="72">
        <v>3</v>
      </c>
      <c r="T30" s="72" t="s">
        <v>27</v>
      </c>
    </row>
    <row r="31" spans="1:20" x14ac:dyDescent="0.25">
      <c r="A31" s="322"/>
      <c r="B31" s="322"/>
      <c r="C31" s="386"/>
      <c r="D31" s="122" t="s">
        <v>448</v>
      </c>
      <c r="E31" s="76"/>
      <c r="F31" s="392"/>
      <c r="G31" s="72">
        <v>3</v>
      </c>
      <c r="H31" s="72">
        <v>3</v>
      </c>
      <c r="I31" s="72" t="s">
        <v>27</v>
      </c>
      <c r="J31" s="72">
        <v>3</v>
      </c>
      <c r="K31" s="72">
        <v>2</v>
      </c>
      <c r="L31" s="72" t="s">
        <v>27</v>
      </c>
      <c r="M31" s="72" t="s">
        <v>27</v>
      </c>
      <c r="N31" s="72" t="s">
        <v>27</v>
      </c>
      <c r="O31" s="72" t="s">
        <v>27</v>
      </c>
      <c r="P31" s="72" t="s">
        <v>27</v>
      </c>
      <c r="Q31" s="72" t="s">
        <v>27</v>
      </c>
      <c r="R31" s="72">
        <v>3</v>
      </c>
      <c r="S31" s="72">
        <v>3</v>
      </c>
      <c r="T31" s="72" t="s">
        <v>27</v>
      </c>
    </row>
    <row r="32" spans="1:20" ht="24" x14ac:dyDescent="0.25">
      <c r="A32" s="322" t="s">
        <v>61</v>
      </c>
      <c r="B32" s="322" t="s">
        <v>62</v>
      </c>
      <c r="C32" s="386" t="s">
        <v>63</v>
      </c>
      <c r="D32" s="122" t="s">
        <v>64</v>
      </c>
      <c r="E32" s="76" t="s">
        <v>1013</v>
      </c>
      <c r="F32" s="392" t="s">
        <v>26</v>
      </c>
      <c r="G32" s="105">
        <v>3</v>
      </c>
      <c r="H32" s="105" t="s">
        <v>27</v>
      </c>
      <c r="I32" s="105" t="s">
        <v>27</v>
      </c>
      <c r="J32" s="105" t="s">
        <v>27</v>
      </c>
      <c r="K32" s="105">
        <v>2</v>
      </c>
      <c r="L32" s="105" t="s">
        <v>27</v>
      </c>
      <c r="M32" s="105" t="s">
        <v>27</v>
      </c>
      <c r="N32" s="105" t="s">
        <v>27</v>
      </c>
      <c r="O32" s="105" t="s">
        <v>27</v>
      </c>
      <c r="P32" s="105" t="s">
        <v>27</v>
      </c>
      <c r="Q32" s="105" t="s">
        <v>27</v>
      </c>
      <c r="R32" s="105">
        <v>2</v>
      </c>
      <c r="S32" s="105">
        <v>2</v>
      </c>
      <c r="T32" s="105">
        <v>2</v>
      </c>
    </row>
    <row r="33" spans="1:20" ht="24" x14ac:dyDescent="0.25">
      <c r="A33" s="322"/>
      <c r="B33" s="322"/>
      <c r="C33" s="386"/>
      <c r="D33" s="122" t="s">
        <v>65</v>
      </c>
      <c r="E33" s="76" t="s">
        <v>1014</v>
      </c>
      <c r="F33" s="392"/>
      <c r="G33" s="72">
        <v>3</v>
      </c>
      <c r="H33" s="72" t="s">
        <v>27</v>
      </c>
      <c r="I33" s="72" t="s">
        <v>27</v>
      </c>
      <c r="J33" s="72" t="s">
        <v>27</v>
      </c>
      <c r="K33" s="72">
        <v>2</v>
      </c>
      <c r="L33" s="72" t="s">
        <v>27</v>
      </c>
      <c r="M33" s="72" t="s">
        <v>27</v>
      </c>
      <c r="N33" s="72" t="s">
        <v>27</v>
      </c>
      <c r="O33" s="72" t="s">
        <v>27</v>
      </c>
      <c r="P33" s="72" t="s">
        <v>27</v>
      </c>
      <c r="Q33" s="72" t="s">
        <v>27</v>
      </c>
      <c r="R33" s="72">
        <v>2</v>
      </c>
      <c r="S33" s="72">
        <v>2</v>
      </c>
      <c r="T33" s="72">
        <v>2</v>
      </c>
    </row>
    <row r="34" spans="1:20" x14ac:dyDescent="0.25">
      <c r="A34" s="322"/>
      <c r="B34" s="322"/>
      <c r="C34" s="386"/>
      <c r="D34" s="122" t="s">
        <v>66</v>
      </c>
      <c r="E34" s="76" t="s">
        <v>1015</v>
      </c>
      <c r="F34" s="392"/>
      <c r="G34" s="72">
        <v>3</v>
      </c>
      <c r="H34" s="72" t="s">
        <v>27</v>
      </c>
      <c r="I34" s="72" t="s">
        <v>27</v>
      </c>
      <c r="J34" s="72" t="s">
        <v>27</v>
      </c>
      <c r="K34" s="72">
        <v>2</v>
      </c>
      <c r="L34" s="72" t="s">
        <v>27</v>
      </c>
      <c r="M34" s="72" t="s">
        <v>27</v>
      </c>
      <c r="N34" s="72" t="s">
        <v>27</v>
      </c>
      <c r="O34" s="72" t="s">
        <v>27</v>
      </c>
      <c r="P34" s="72" t="s">
        <v>27</v>
      </c>
      <c r="Q34" s="72" t="s">
        <v>27</v>
      </c>
      <c r="R34" s="72">
        <v>2</v>
      </c>
      <c r="S34" s="72">
        <v>2</v>
      </c>
      <c r="T34" s="72">
        <v>2</v>
      </c>
    </row>
    <row r="35" spans="1:20" x14ac:dyDescent="0.25">
      <c r="A35" s="322"/>
      <c r="B35" s="322"/>
      <c r="C35" s="386"/>
      <c r="D35" s="122" t="s">
        <v>67</v>
      </c>
      <c r="E35" s="76" t="s">
        <v>1016</v>
      </c>
      <c r="F35" s="392"/>
      <c r="G35" s="72">
        <v>3</v>
      </c>
      <c r="H35" s="72" t="s">
        <v>27</v>
      </c>
      <c r="I35" s="72" t="s">
        <v>27</v>
      </c>
      <c r="J35" s="72" t="s">
        <v>27</v>
      </c>
      <c r="K35" s="72">
        <v>2</v>
      </c>
      <c r="L35" s="72" t="s">
        <v>27</v>
      </c>
      <c r="M35" s="72" t="s">
        <v>27</v>
      </c>
      <c r="N35" s="72" t="s">
        <v>27</v>
      </c>
      <c r="O35" s="72" t="s">
        <v>27</v>
      </c>
      <c r="P35" s="72" t="s">
        <v>27</v>
      </c>
      <c r="Q35" s="72" t="s">
        <v>27</v>
      </c>
      <c r="R35" s="72">
        <v>2</v>
      </c>
      <c r="S35" s="72">
        <v>2</v>
      </c>
      <c r="T35" s="72">
        <v>2</v>
      </c>
    </row>
    <row r="36" spans="1:20" x14ac:dyDescent="0.25">
      <c r="A36" s="322"/>
      <c r="B36" s="322"/>
      <c r="C36" s="386"/>
      <c r="D36" s="122" t="s">
        <v>68</v>
      </c>
      <c r="E36" s="76" t="s">
        <v>1017</v>
      </c>
      <c r="F36" s="392"/>
      <c r="G36" s="72">
        <v>3</v>
      </c>
      <c r="H36" s="72" t="s">
        <v>27</v>
      </c>
      <c r="I36" s="72" t="s">
        <v>27</v>
      </c>
      <c r="J36" s="72" t="s">
        <v>27</v>
      </c>
      <c r="K36" s="72">
        <v>2</v>
      </c>
      <c r="L36" s="72" t="s">
        <v>27</v>
      </c>
      <c r="M36" s="72" t="s">
        <v>27</v>
      </c>
      <c r="N36" s="72" t="s">
        <v>27</v>
      </c>
      <c r="O36" s="72" t="s">
        <v>27</v>
      </c>
      <c r="P36" s="72" t="s">
        <v>27</v>
      </c>
      <c r="Q36" s="72" t="s">
        <v>27</v>
      </c>
      <c r="R36" s="72">
        <v>2</v>
      </c>
      <c r="S36" s="72">
        <v>2</v>
      </c>
      <c r="T36" s="72">
        <v>2</v>
      </c>
    </row>
    <row r="37" spans="1:20" x14ac:dyDescent="0.25">
      <c r="A37" s="322"/>
      <c r="B37" s="322"/>
      <c r="C37" s="386"/>
      <c r="D37" s="122" t="s">
        <v>61</v>
      </c>
      <c r="E37" s="76"/>
      <c r="F37" s="392"/>
      <c r="G37" s="73">
        <v>3</v>
      </c>
      <c r="H37" s="73">
        <v>3</v>
      </c>
      <c r="I37" s="73">
        <v>1</v>
      </c>
      <c r="J37" s="73">
        <v>3</v>
      </c>
      <c r="K37" s="73" t="s">
        <v>27</v>
      </c>
      <c r="L37" s="73" t="s">
        <v>27</v>
      </c>
      <c r="M37" s="73" t="s">
        <v>27</v>
      </c>
      <c r="N37" s="73" t="s">
        <v>27</v>
      </c>
      <c r="O37" s="73" t="s">
        <v>27</v>
      </c>
      <c r="P37" s="73" t="s">
        <v>27</v>
      </c>
      <c r="Q37" s="73" t="s">
        <v>27</v>
      </c>
      <c r="R37" s="73" t="s">
        <v>27</v>
      </c>
      <c r="S37" s="73">
        <v>3</v>
      </c>
      <c r="T37" s="73">
        <v>3</v>
      </c>
    </row>
    <row r="38" spans="1:20" ht="36.75" x14ac:dyDescent="0.25">
      <c r="A38" s="327" t="s">
        <v>69</v>
      </c>
      <c r="B38" s="330" t="s">
        <v>1018</v>
      </c>
      <c r="C38" s="330" t="s">
        <v>1019</v>
      </c>
      <c r="D38" s="122" t="s">
        <v>72</v>
      </c>
      <c r="E38" s="195" t="s">
        <v>1020</v>
      </c>
      <c r="F38" s="389" t="s">
        <v>73</v>
      </c>
      <c r="G38" s="72">
        <v>3</v>
      </c>
      <c r="H38" s="72" t="s">
        <v>27</v>
      </c>
      <c r="I38" s="72" t="s">
        <v>27</v>
      </c>
      <c r="J38" s="72" t="s">
        <v>27</v>
      </c>
      <c r="K38" s="72">
        <v>2</v>
      </c>
      <c r="L38" s="72" t="s">
        <v>27</v>
      </c>
      <c r="M38" s="72" t="s">
        <v>27</v>
      </c>
      <c r="N38" s="72" t="s">
        <v>27</v>
      </c>
      <c r="O38" s="72" t="s">
        <v>27</v>
      </c>
      <c r="P38" s="72" t="s">
        <v>27</v>
      </c>
      <c r="Q38" s="72" t="s">
        <v>27</v>
      </c>
      <c r="R38" s="72">
        <v>2</v>
      </c>
      <c r="S38" s="72">
        <v>2</v>
      </c>
      <c r="T38" s="72">
        <v>2</v>
      </c>
    </row>
    <row r="39" spans="1:20" x14ac:dyDescent="0.25">
      <c r="A39" s="328"/>
      <c r="B39" s="331"/>
      <c r="C39" s="331"/>
      <c r="D39" s="122" t="s">
        <v>74</v>
      </c>
      <c r="E39" s="76" t="s">
        <v>1021</v>
      </c>
      <c r="F39" s="390"/>
      <c r="G39" s="72">
        <v>3</v>
      </c>
      <c r="H39" s="72" t="s">
        <v>27</v>
      </c>
      <c r="I39" s="72" t="s">
        <v>27</v>
      </c>
      <c r="J39" s="72" t="s">
        <v>27</v>
      </c>
      <c r="K39" s="72">
        <v>2</v>
      </c>
      <c r="L39" s="72" t="s">
        <v>27</v>
      </c>
      <c r="M39" s="72" t="s">
        <v>27</v>
      </c>
      <c r="N39" s="72" t="s">
        <v>27</v>
      </c>
      <c r="O39" s="72" t="s">
        <v>27</v>
      </c>
      <c r="P39" s="72" t="s">
        <v>27</v>
      </c>
      <c r="Q39" s="72" t="s">
        <v>27</v>
      </c>
      <c r="R39" s="72">
        <v>2</v>
      </c>
      <c r="S39" s="72">
        <v>2</v>
      </c>
      <c r="T39" s="72">
        <v>2</v>
      </c>
    </row>
    <row r="40" spans="1:20" ht="24" x14ac:dyDescent="0.25">
      <c r="A40" s="328"/>
      <c r="B40" s="331"/>
      <c r="C40" s="331"/>
      <c r="D40" s="122" t="s">
        <v>459</v>
      </c>
      <c r="E40" s="76" t="s">
        <v>1022</v>
      </c>
      <c r="F40" s="390"/>
      <c r="G40" s="72">
        <v>3</v>
      </c>
      <c r="H40" s="72" t="s">
        <v>27</v>
      </c>
      <c r="I40" s="72" t="s">
        <v>27</v>
      </c>
      <c r="J40" s="72" t="s">
        <v>27</v>
      </c>
      <c r="K40" s="72">
        <v>2</v>
      </c>
      <c r="L40" s="72" t="s">
        <v>27</v>
      </c>
      <c r="M40" s="72" t="s">
        <v>27</v>
      </c>
      <c r="N40" s="72" t="s">
        <v>27</v>
      </c>
      <c r="O40" s="72" t="s">
        <v>27</v>
      </c>
      <c r="P40" s="72" t="s">
        <v>27</v>
      </c>
      <c r="Q40" s="72" t="s">
        <v>27</v>
      </c>
      <c r="R40" s="72">
        <v>2</v>
      </c>
      <c r="S40" s="72">
        <v>2</v>
      </c>
      <c r="T40" s="72">
        <v>2</v>
      </c>
    </row>
    <row r="41" spans="1:20" x14ac:dyDescent="0.25">
      <c r="A41" s="328"/>
      <c r="B41" s="331"/>
      <c r="C41" s="331"/>
      <c r="D41" s="122" t="s">
        <v>756</v>
      </c>
      <c r="E41" s="76"/>
      <c r="F41" s="390"/>
      <c r="G41" s="72">
        <v>3</v>
      </c>
      <c r="H41" s="72" t="s">
        <v>27</v>
      </c>
      <c r="I41" s="72" t="s">
        <v>27</v>
      </c>
      <c r="J41" s="72" t="s">
        <v>27</v>
      </c>
      <c r="K41" s="72">
        <v>2</v>
      </c>
      <c r="L41" s="72" t="s">
        <v>27</v>
      </c>
      <c r="M41" s="72" t="s">
        <v>27</v>
      </c>
      <c r="N41" s="72" t="s">
        <v>27</v>
      </c>
      <c r="O41" s="72" t="s">
        <v>27</v>
      </c>
      <c r="P41" s="72" t="s">
        <v>27</v>
      </c>
      <c r="Q41" s="72" t="s">
        <v>27</v>
      </c>
      <c r="R41" s="72">
        <v>2</v>
      </c>
      <c r="S41" s="72">
        <v>2</v>
      </c>
      <c r="T41" s="72">
        <v>2</v>
      </c>
    </row>
    <row r="42" spans="1:20" x14ac:dyDescent="0.25">
      <c r="A42" s="329"/>
      <c r="B42" s="332"/>
      <c r="C42" s="332"/>
      <c r="D42" s="122" t="s">
        <v>69</v>
      </c>
      <c r="E42" s="76" t="s">
        <v>1023</v>
      </c>
      <c r="F42" s="391"/>
      <c r="G42" s="103">
        <v>3</v>
      </c>
      <c r="H42" s="103" t="s">
        <v>27</v>
      </c>
      <c r="I42" s="103" t="s">
        <v>27</v>
      </c>
      <c r="J42" s="103" t="s">
        <v>27</v>
      </c>
      <c r="K42" s="103">
        <v>2</v>
      </c>
      <c r="L42" s="103" t="s">
        <v>27</v>
      </c>
      <c r="M42" s="103" t="s">
        <v>27</v>
      </c>
      <c r="N42" s="103" t="s">
        <v>27</v>
      </c>
      <c r="O42" s="103" t="s">
        <v>27</v>
      </c>
      <c r="P42" s="103" t="s">
        <v>27</v>
      </c>
      <c r="Q42" s="103" t="s">
        <v>27</v>
      </c>
      <c r="R42" s="103">
        <v>2</v>
      </c>
      <c r="S42" s="103">
        <v>2</v>
      </c>
      <c r="T42" s="103">
        <v>2</v>
      </c>
    </row>
    <row r="43" spans="1:20" ht="24" x14ac:dyDescent="0.25">
      <c r="A43" s="322" t="s">
        <v>79</v>
      </c>
      <c r="B43" s="320" t="s">
        <v>80</v>
      </c>
      <c r="C43" s="386" t="s">
        <v>81</v>
      </c>
      <c r="D43" s="122" t="s">
        <v>82</v>
      </c>
      <c r="E43" s="76" t="s">
        <v>1024</v>
      </c>
      <c r="F43" s="384" t="s">
        <v>73</v>
      </c>
      <c r="G43" s="72">
        <v>3</v>
      </c>
      <c r="H43" s="72" t="s">
        <v>27</v>
      </c>
      <c r="I43" s="72">
        <v>2</v>
      </c>
      <c r="J43" s="72" t="s">
        <v>27</v>
      </c>
      <c r="K43" s="72" t="s">
        <v>27</v>
      </c>
      <c r="L43" s="72" t="s">
        <v>27</v>
      </c>
      <c r="M43" s="72" t="s">
        <v>27</v>
      </c>
      <c r="N43" s="72" t="s">
        <v>27</v>
      </c>
      <c r="O43" s="72" t="s">
        <v>27</v>
      </c>
      <c r="P43" s="72" t="s">
        <v>27</v>
      </c>
      <c r="Q43" s="72">
        <v>3</v>
      </c>
      <c r="R43" s="72" t="s">
        <v>27</v>
      </c>
      <c r="S43" s="72">
        <v>2</v>
      </c>
      <c r="T43" s="72" t="s">
        <v>27</v>
      </c>
    </row>
    <row r="44" spans="1:20" x14ac:dyDescent="0.25">
      <c r="A44" s="322"/>
      <c r="B44" s="320"/>
      <c r="C44" s="386"/>
      <c r="D44" s="122" t="s">
        <v>83</v>
      </c>
      <c r="E44" s="76" t="s">
        <v>1025</v>
      </c>
      <c r="F44" s="384"/>
      <c r="G44" s="72">
        <v>3</v>
      </c>
      <c r="H44" s="72" t="s">
        <v>27</v>
      </c>
      <c r="I44" s="72">
        <v>2</v>
      </c>
      <c r="J44" s="72" t="s">
        <v>27</v>
      </c>
      <c r="K44" s="72" t="s">
        <v>27</v>
      </c>
      <c r="L44" s="72" t="s">
        <v>27</v>
      </c>
      <c r="M44" s="72" t="s">
        <v>27</v>
      </c>
      <c r="N44" s="72" t="s">
        <v>27</v>
      </c>
      <c r="O44" s="72" t="s">
        <v>27</v>
      </c>
      <c r="P44" s="72" t="s">
        <v>27</v>
      </c>
      <c r="Q44" s="72">
        <v>3</v>
      </c>
      <c r="R44" s="72" t="s">
        <v>27</v>
      </c>
      <c r="S44" s="72">
        <v>2</v>
      </c>
      <c r="T44" s="72" t="s">
        <v>27</v>
      </c>
    </row>
    <row r="45" spans="1:20" x14ac:dyDescent="0.25">
      <c r="A45" s="322"/>
      <c r="B45" s="320"/>
      <c r="C45" s="386"/>
      <c r="D45" s="122" t="s">
        <v>84</v>
      </c>
      <c r="E45" s="76" t="s">
        <v>1026</v>
      </c>
      <c r="F45" s="384"/>
      <c r="G45" s="72">
        <v>3</v>
      </c>
      <c r="H45" s="72" t="s">
        <v>27</v>
      </c>
      <c r="I45" s="72">
        <v>2</v>
      </c>
      <c r="J45" s="72" t="s">
        <v>27</v>
      </c>
      <c r="K45" s="72" t="s">
        <v>27</v>
      </c>
      <c r="L45" s="72" t="s">
        <v>27</v>
      </c>
      <c r="M45" s="72" t="s">
        <v>27</v>
      </c>
      <c r="N45" s="72" t="s">
        <v>27</v>
      </c>
      <c r="O45" s="72" t="s">
        <v>27</v>
      </c>
      <c r="P45" s="72" t="s">
        <v>27</v>
      </c>
      <c r="Q45" s="72">
        <v>3</v>
      </c>
      <c r="R45" s="72" t="s">
        <v>27</v>
      </c>
      <c r="S45" s="72">
        <v>2</v>
      </c>
      <c r="T45" s="72" t="s">
        <v>27</v>
      </c>
    </row>
    <row r="46" spans="1:20" x14ac:dyDescent="0.25">
      <c r="A46" s="322"/>
      <c r="B46" s="320"/>
      <c r="C46" s="386"/>
      <c r="D46" s="122" t="s">
        <v>79</v>
      </c>
      <c r="E46" s="76"/>
      <c r="F46" s="384"/>
      <c r="G46" s="103">
        <v>3</v>
      </c>
      <c r="H46" s="103" t="s">
        <v>27</v>
      </c>
      <c r="I46" s="103">
        <v>2</v>
      </c>
      <c r="J46" s="103" t="s">
        <v>27</v>
      </c>
      <c r="K46" s="103" t="s">
        <v>27</v>
      </c>
      <c r="L46" s="103" t="s">
        <v>27</v>
      </c>
      <c r="M46" s="103" t="s">
        <v>27</v>
      </c>
      <c r="N46" s="103" t="s">
        <v>27</v>
      </c>
      <c r="O46" s="103" t="s">
        <v>27</v>
      </c>
      <c r="P46" s="103" t="s">
        <v>27</v>
      </c>
      <c r="Q46" s="103">
        <v>3</v>
      </c>
      <c r="R46" s="103" t="s">
        <v>27</v>
      </c>
      <c r="S46" s="103">
        <v>2</v>
      </c>
      <c r="T46" s="103" t="s">
        <v>27</v>
      </c>
    </row>
    <row r="47" spans="1:20" ht="48" x14ac:dyDescent="0.25">
      <c r="A47" s="322" t="s">
        <v>85</v>
      </c>
      <c r="B47" s="320" t="s">
        <v>86</v>
      </c>
      <c r="C47" s="386" t="s">
        <v>87</v>
      </c>
      <c r="D47" s="122" t="s">
        <v>88</v>
      </c>
      <c r="E47" s="76" t="s">
        <v>1027</v>
      </c>
      <c r="F47" s="384" t="s">
        <v>26</v>
      </c>
      <c r="G47" s="72">
        <v>3</v>
      </c>
      <c r="H47" s="72">
        <v>3</v>
      </c>
      <c r="I47" s="72">
        <v>2</v>
      </c>
      <c r="J47" s="72">
        <v>3</v>
      </c>
      <c r="K47" s="72" t="s">
        <v>27</v>
      </c>
      <c r="L47" s="72" t="s">
        <v>27</v>
      </c>
      <c r="M47" s="72" t="s">
        <v>27</v>
      </c>
      <c r="N47" s="72" t="s">
        <v>27</v>
      </c>
      <c r="O47" s="72" t="s">
        <v>27</v>
      </c>
      <c r="P47" s="72" t="s">
        <v>27</v>
      </c>
      <c r="Q47" s="72" t="s">
        <v>27</v>
      </c>
      <c r="R47" s="72">
        <v>2</v>
      </c>
      <c r="S47" s="72">
        <v>3</v>
      </c>
      <c r="T47" s="72">
        <v>3</v>
      </c>
    </row>
    <row r="48" spans="1:20" ht="60" x14ac:dyDescent="0.25">
      <c r="A48" s="322"/>
      <c r="B48" s="320"/>
      <c r="C48" s="386"/>
      <c r="D48" s="122" t="s">
        <v>89</v>
      </c>
      <c r="E48" s="76" t="s">
        <v>1028</v>
      </c>
      <c r="F48" s="384"/>
      <c r="G48" s="72">
        <v>3</v>
      </c>
      <c r="H48" s="72">
        <v>2</v>
      </c>
      <c r="I48" s="72">
        <v>3</v>
      </c>
      <c r="J48" s="72">
        <v>2</v>
      </c>
      <c r="K48" s="72" t="s">
        <v>27</v>
      </c>
      <c r="L48" s="79" t="s">
        <v>27</v>
      </c>
      <c r="M48" s="79" t="s">
        <v>27</v>
      </c>
      <c r="N48" s="72" t="s">
        <v>27</v>
      </c>
      <c r="O48" s="72" t="s">
        <v>27</v>
      </c>
      <c r="P48" s="72" t="s">
        <v>27</v>
      </c>
      <c r="Q48" s="72" t="s">
        <v>27</v>
      </c>
      <c r="R48" s="72">
        <v>3</v>
      </c>
      <c r="S48" s="72">
        <v>3</v>
      </c>
      <c r="T48" s="72">
        <v>3</v>
      </c>
    </row>
    <row r="49" spans="1:20" ht="48" x14ac:dyDescent="0.25">
      <c r="A49" s="322"/>
      <c r="B49" s="320"/>
      <c r="C49" s="386"/>
      <c r="D49" s="122" t="s">
        <v>90</v>
      </c>
      <c r="E49" s="76" t="s">
        <v>91</v>
      </c>
      <c r="F49" s="384"/>
      <c r="G49" s="72">
        <v>3</v>
      </c>
      <c r="H49" s="72">
        <v>3</v>
      </c>
      <c r="I49" s="72">
        <v>3</v>
      </c>
      <c r="J49" s="72">
        <v>2</v>
      </c>
      <c r="K49" s="72" t="s">
        <v>27</v>
      </c>
      <c r="L49" s="79" t="s">
        <v>27</v>
      </c>
      <c r="M49" s="79" t="s">
        <v>27</v>
      </c>
      <c r="N49" s="72" t="s">
        <v>27</v>
      </c>
      <c r="O49" s="72" t="s">
        <v>27</v>
      </c>
      <c r="P49" s="72" t="s">
        <v>27</v>
      </c>
      <c r="Q49" s="72" t="s">
        <v>27</v>
      </c>
      <c r="R49" s="72">
        <v>2</v>
      </c>
      <c r="S49" s="72">
        <v>3</v>
      </c>
      <c r="T49" s="72">
        <v>3</v>
      </c>
    </row>
    <row r="50" spans="1:20" ht="36" x14ac:dyDescent="0.25">
      <c r="A50" s="322"/>
      <c r="B50" s="320"/>
      <c r="C50" s="386"/>
      <c r="D50" s="122" t="s">
        <v>92</v>
      </c>
      <c r="E50" s="76" t="s">
        <v>93</v>
      </c>
      <c r="F50" s="384"/>
      <c r="G50" s="72">
        <v>3</v>
      </c>
      <c r="H50" s="72">
        <v>2</v>
      </c>
      <c r="I50" s="72">
        <v>3</v>
      </c>
      <c r="J50" s="72">
        <v>3</v>
      </c>
      <c r="K50" s="72" t="s">
        <v>27</v>
      </c>
      <c r="L50" s="79" t="s">
        <v>27</v>
      </c>
      <c r="M50" s="79" t="s">
        <v>27</v>
      </c>
      <c r="N50" s="72" t="s">
        <v>27</v>
      </c>
      <c r="O50" s="72" t="s">
        <v>27</v>
      </c>
      <c r="P50" s="72" t="s">
        <v>27</v>
      </c>
      <c r="Q50" s="72" t="s">
        <v>27</v>
      </c>
      <c r="R50" s="72">
        <v>3</v>
      </c>
      <c r="S50" s="72">
        <v>3</v>
      </c>
      <c r="T50" s="72">
        <v>3</v>
      </c>
    </row>
    <row r="51" spans="1:20" ht="48" x14ac:dyDescent="0.25">
      <c r="A51" s="322"/>
      <c r="B51" s="320"/>
      <c r="C51" s="386"/>
      <c r="D51" s="122" t="s">
        <v>94</v>
      </c>
      <c r="E51" s="76" t="s">
        <v>95</v>
      </c>
      <c r="F51" s="384"/>
      <c r="G51" s="103">
        <v>3</v>
      </c>
      <c r="H51" s="103">
        <v>3</v>
      </c>
      <c r="I51" s="103">
        <v>2</v>
      </c>
      <c r="J51" s="103">
        <v>3</v>
      </c>
      <c r="K51" s="103" t="s">
        <v>27</v>
      </c>
      <c r="L51" s="99" t="s">
        <v>27</v>
      </c>
      <c r="M51" s="99" t="s">
        <v>27</v>
      </c>
      <c r="N51" s="103" t="s">
        <v>27</v>
      </c>
      <c r="O51" s="103" t="s">
        <v>27</v>
      </c>
      <c r="P51" s="103" t="s">
        <v>27</v>
      </c>
      <c r="Q51" s="103" t="s">
        <v>27</v>
      </c>
      <c r="R51" s="103">
        <v>3</v>
      </c>
      <c r="S51" s="103">
        <v>3</v>
      </c>
      <c r="T51" s="103">
        <v>3</v>
      </c>
    </row>
    <row r="52" spans="1:20" x14ac:dyDescent="0.25">
      <c r="A52" s="322" t="s">
        <v>96</v>
      </c>
      <c r="B52" s="320" t="s">
        <v>97</v>
      </c>
      <c r="C52" s="386" t="s">
        <v>98</v>
      </c>
      <c r="D52" s="122" t="s">
        <v>99</v>
      </c>
      <c r="E52" s="76" t="s">
        <v>1029</v>
      </c>
      <c r="F52" s="384" t="s">
        <v>26</v>
      </c>
      <c r="G52" s="72" t="s">
        <v>27</v>
      </c>
      <c r="H52" s="72" t="s">
        <v>27</v>
      </c>
      <c r="I52" s="72" t="s">
        <v>27</v>
      </c>
      <c r="J52" s="72" t="s">
        <v>27</v>
      </c>
      <c r="K52" s="72" t="s">
        <v>27</v>
      </c>
      <c r="L52" s="72" t="s">
        <v>27</v>
      </c>
      <c r="M52" s="72" t="s">
        <v>27</v>
      </c>
      <c r="N52" s="72">
        <v>2</v>
      </c>
      <c r="O52" s="72" t="s">
        <v>27</v>
      </c>
      <c r="P52" s="72">
        <v>2</v>
      </c>
      <c r="Q52" s="72">
        <v>2</v>
      </c>
      <c r="R52" s="72">
        <v>1</v>
      </c>
      <c r="S52" s="72">
        <v>3</v>
      </c>
      <c r="T52" s="72" t="s">
        <v>27</v>
      </c>
    </row>
    <row r="53" spans="1:20" ht="24" x14ac:dyDescent="0.25">
      <c r="A53" s="322"/>
      <c r="B53" s="320"/>
      <c r="C53" s="386"/>
      <c r="D53" s="122" t="s">
        <v>100</v>
      </c>
      <c r="E53" s="76" t="s">
        <v>1030</v>
      </c>
      <c r="F53" s="384"/>
      <c r="G53" s="72" t="s">
        <v>27</v>
      </c>
      <c r="H53" s="72" t="s">
        <v>27</v>
      </c>
      <c r="I53" s="72">
        <v>2</v>
      </c>
      <c r="J53" s="72" t="s">
        <v>27</v>
      </c>
      <c r="K53" s="72" t="s">
        <v>27</v>
      </c>
      <c r="L53" s="79">
        <v>3</v>
      </c>
      <c r="M53" s="79">
        <v>2</v>
      </c>
      <c r="N53" s="72">
        <v>3</v>
      </c>
      <c r="O53" s="72">
        <v>1</v>
      </c>
      <c r="P53" s="72">
        <v>3</v>
      </c>
      <c r="Q53" s="72" t="s">
        <v>27</v>
      </c>
      <c r="R53" s="72" t="s">
        <v>27</v>
      </c>
      <c r="S53" s="72">
        <v>3</v>
      </c>
      <c r="T53" s="72" t="s">
        <v>27</v>
      </c>
    </row>
    <row r="54" spans="1:20" x14ac:dyDescent="0.25">
      <c r="A54" s="322"/>
      <c r="B54" s="320"/>
      <c r="C54" s="386"/>
      <c r="D54" s="122" t="s">
        <v>101</v>
      </c>
      <c r="E54" s="76" t="s">
        <v>1000</v>
      </c>
      <c r="F54" s="384"/>
      <c r="G54" s="72" t="s">
        <v>27</v>
      </c>
      <c r="H54" s="72" t="s">
        <v>27</v>
      </c>
      <c r="I54" s="72" t="s">
        <v>27</v>
      </c>
      <c r="J54" s="72">
        <v>3</v>
      </c>
      <c r="K54" s="72" t="s">
        <v>27</v>
      </c>
      <c r="L54" s="79">
        <v>2</v>
      </c>
      <c r="M54" s="79" t="s">
        <v>27</v>
      </c>
      <c r="N54" s="72">
        <v>2</v>
      </c>
      <c r="O54" s="72">
        <v>2</v>
      </c>
      <c r="P54" s="72">
        <v>2</v>
      </c>
      <c r="Q54" s="72">
        <v>2</v>
      </c>
      <c r="R54" s="72">
        <v>2</v>
      </c>
      <c r="S54" s="72">
        <v>3</v>
      </c>
      <c r="T54" s="72">
        <v>2</v>
      </c>
    </row>
    <row r="55" spans="1:20" x14ac:dyDescent="0.25">
      <c r="A55" s="322"/>
      <c r="B55" s="320"/>
      <c r="C55" s="386"/>
      <c r="D55" s="122" t="s">
        <v>102</v>
      </c>
      <c r="E55" s="76" t="s">
        <v>1031</v>
      </c>
      <c r="F55" s="384"/>
      <c r="G55" s="72" t="s">
        <v>27</v>
      </c>
      <c r="H55" s="72" t="s">
        <v>27</v>
      </c>
      <c r="I55" s="72" t="s">
        <v>27</v>
      </c>
      <c r="J55" s="72"/>
      <c r="K55" s="72" t="s">
        <v>27</v>
      </c>
      <c r="L55" s="79">
        <v>2</v>
      </c>
      <c r="M55" s="79">
        <v>2</v>
      </c>
      <c r="N55" s="72">
        <v>2</v>
      </c>
      <c r="O55" s="72">
        <v>1</v>
      </c>
      <c r="P55" s="72">
        <v>3</v>
      </c>
      <c r="Q55" s="72" t="s">
        <v>27</v>
      </c>
      <c r="R55" s="72" t="s">
        <v>27</v>
      </c>
      <c r="S55" s="72">
        <v>3</v>
      </c>
      <c r="T55" s="72">
        <v>1</v>
      </c>
    </row>
    <row r="56" spans="1:20" x14ac:dyDescent="0.25">
      <c r="A56" s="322"/>
      <c r="B56" s="320"/>
      <c r="C56" s="386"/>
      <c r="D56" s="71" t="s">
        <v>96</v>
      </c>
      <c r="E56" s="76"/>
      <c r="F56" s="384"/>
      <c r="G56" s="103" t="s">
        <v>27</v>
      </c>
      <c r="H56" s="103" t="s">
        <v>27</v>
      </c>
      <c r="I56" s="103" t="s">
        <v>27</v>
      </c>
      <c r="J56" s="103">
        <v>2</v>
      </c>
      <c r="K56" s="103" t="s">
        <v>27</v>
      </c>
      <c r="L56" s="103" t="s">
        <v>27</v>
      </c>
      <c r="M56" s="99" t="s">
        <v>27</v>
      </c>
      <c r="N56" s="103">
        <v>3</v>
      </c>
      <c r="O56" s="103">
        <v>3</v>
      </c>
      <c r="P56" s="103">
        <v>3</v>
      </c>
      <c r="Q56" s="103">
        <v>3</v>
      </c>
      <c r="R56" s="103" t="s">
        <v>27</v>
      </c>
      <c r="S56" s="103">
        <v>3</v>
      </c>
      <c r="T56" s="103">
        <v>2</v>
      </c>
    </row>
    <row r="57" spans="1:20" ht="24.75" x14ac:dyDescent="0.25">
      <c r="A57" s="322" t="s">
        <v>103</v>
      </c>
      <c r="B57" s="320" t="s">
        <v>1032</v>
      </c>
      <c r="C57" s="386" t="s">
        <v>1033</v>
      </c>
      <c r="D57" s="122" t="s">
        <v>106</v>
      </c>
      <c r="E57" s="195" t="s">
        <v>1034</v>
      </c>
      <c r="F57" s="384" t="s">
        <v>26</v>
      </c>
      <c r="G57" s="72">
        <v>3</v>
      </c>
      <c r="H57" s="72">
        <v>2</v>
      </c>
      <c r="I57" s="72">
        <v>3</v>
      </c>
      <c r="J57" s="72" t="s">
        <v>27</v>
      </c>
      <c r="K57" s="72" t="s">
        <v>27</v>
      </c>
      <c r="L57" s="72" t="s">
        <v>27</v>
      </c>
      <c r="M57" s="72">
        <v>2</v>
      </c>
      <c r="N57" s="72" t="s">
        <v>27</v>
      </c>
      <c r="O57" s="72" t="s">
        <v>27</v>
      </c>
      <c r="P57" s="72" t="s">
        <v>27</v>
      </c>
      <c r="Q57" s="72" t="s">
        <v>27</v>
      </c>
      <c r="R57" s="72" t="s">
        <v>27</v>
      </c>
      <c r="S57" s="72" t="s">
        <v>27</v>
      </c>
      <c r="T57" s="72" t="s">
        <v>27</v>
      </c>
    </row>
    <row r="58" spans="1:20" ht="24" x14ac:dyDescent="0.25">
      <c r="A58" s="322"/>
      <c r="B58" s="320"/>
      <c r="C58" s="386"/>
      <c r="D58" s="122" t="s">
        <v>107</v>
      </c>
      <c r="E58" s="76" t="s">
        <v>1035</v>
      </c>
      <c r="F58" s="384"/>
      <c r="G58" s="72">
        <v>3</v>
      </c>
      <c r="H58" s="72" t="s">
        <v>27</v>
      </c>
      <c r="I58" s="72">
        <v>3</v>
      </c>
      <c r="J58" s="72">
        <v>2</v>
      </c>
      <c r="K58" s="72" t="s">
        <v>27</v>
      </c>
      <c r="L58" s="79" t="s">
        <v>27</v>
      </c>
      <c r="M58" s="79" t="s">
        <v>27</v>
      </c>
      <c r="N58" s="72" t="s">
        <v>27</v>
      </c>
      <c r="O58" s="72" t="s">
        <v>27</v>
      </c>
      <c r="P58" s="72" t="s">
        <v>27</v>
      </c>
      <c r="Q58" s="72" t="s">
        <v>27</v>
      </c>
      <c r="R58" s="72" t="s">
        <v>27</v>
      </c>
      <c r="S58" s="72" t="s">
        <v>27</v>
      </c>
      <c r="T58" s="72" t="s">
        <v>27</v>
      </c>
    </row>
    <row r="59" spans="1:20" x14ac:dyDescent="0.25">
      <c r="A59" s="322"/>
      <c r="B59" s="320"/>
      <c r="C59" s="386"/>
      <c r="D59" s="122" t="s">
        <v>108</v>
      </c>
      <c r="E59" s="76" t="s">
        <v>1036</v>
      </c>
      <c r="F59" s="384"/>
      <c r="G59" s="72" t="s">
        <v>27</v>
      </c>
      <c r="H59" s="72">
        <v>2</v>
      </c>
      <c r="I59" s="72">
        <v>3</v>
      </c>
      <c r="J59" s="72">
        <v>1</v>
      </c>
      <c r="K59" s="72" t="s">
        <v>27</v>
      </c>
      <c r="L59" s="79" t="s">
        <v>27</v>
      </c>
      <c r="M59" s="79">
        <v>2</v>
      </c>
      <c r="N59" s="72" t="s">
        <v>27</v>
      </c>
      <c r="O59" s="72" t="s">
        <v>27</v>
      </c>
      <c r="P59" s="72" t="s">
        <v>27</v>
      </c>
      <c r="Q59" s="72" t="s">
        <v>27</v>
      </c>
      <c r="R59" s="72" t="s">
        <v>27</v>
      </c>
      <c r="S59" s="72" t="s">
        <v>27</v>
      </c>
      <c r="T59" s="72" t="s">
        <v>27</v>
      </c>
    </row>
    <row r="60" spans="1:20" x14ac:dyDescent="0.25">
      <c r="A60" s="322"/>
      <c r="B60" s="320"/>
      <c r="C60" s="386"/>
      <c r="D60" s="122" t="s">
        <v>109</v>
      </c>
      <c r="E60" s="76" t="s">
        <v>1037</v>
      </c>
      <c r="F60" s="384"/>
      <c r="G60" s="72">
        <v>3</v>
      </c>
      <c r="H60" s="72">
        <v>2</v>
      </c>
      <c r="I60" s="72">
        <v>3</v>
      </c>
      <c r="J60" s="72" t="s">
        <v>27</v>
      </c>
      <c r="K60" s="72" t="s">
        <v>27</v>
      </c>
      <c r="L60" s="79" t="s">
        <v>27</v>
      </c>
      <c r="M60" s="79" t="s">
        <v>27</v>
      </c>
      <c r="N60" s="72" t="s">
        <v>27</v>
      </c>
      <c r="O60" s="72" t="s">
        <v>27</v>
      </c>
      <c r="P60" s="72" t="s">
        <v>27</v>
      </c>
      <c r="Q60" s="72" t="s">
        <v>27</v>
      </c>
      <c r="R60" s="72" t="s">
        <v>27</v>
      </c>
      <c r="S60" s="72" t="s">
        <v>27</v>
      </c>
      <c r="T60" s="72" t="s">
        <v>27</v>
      </c>
    </row>
    <row r="61" spans="1:20" x14ac:dyDescent="0.25">
      <c r="A61" s="322"/>
      <c r="B61" s="320"/>
      <c r="C61" s="386"/>
      <c r="D61" s="122" t="s">
        <v>110</v>
      </c>
      <c r="E61" s="76" t="s">
        <v>1038</v>
      </c>
      <c r="F61" s="384"/>
      <c r="G61" s="103" t="s">
        <v>27</v>
      </c>
      <c r="H61" s="103">
        <v>2</v>
      </c>
      <c r="I61" s="103">
        <v>3</v>
      </c>
      <c r="J61" s="103">
        <v>1</v>
      </c>
      <c r="K61" s="103" t="s">
        <v>27</v>
      </c>
      <c r="L61" s="99" t="s">
        <v>27</v>
      </c>
      <c r="M61" s="99" t="s">
        <v>27</v>
      </c>
      <c r="N61" s="103" t="s">
        <v>27</v>
      </c>
      <c r="O61" s="103" t="s">
        <v>27</v>
      </c>
      <c r="P61" s="103" t="s">
        <v>27</v>
      </c>
      <c r="Q61" s="103" t="s">
        <v>27</v>
      </c>
      <c r="R61" s="103" t="s">
        <v>27</v>
      </c>
      <c r="S61" s="103" t="s">
        <v>27</v>
      </c>
      <c r="T61" s="103" t="s">
        <v>27</v>
      </c>
    </row>
    <row r="62" spans="1:20" ht="24" x14ac:dyDescent="0.25">
      <c r="A62" s="322" t="s">
        <v>111</v>
      </c>
      <c r="B62" s="320" t="s">
        <v>112</v>
      </c>
      <c r="C62" s="386" t="s">
        <v>113</v>
      </c>
      <c r="D62" s="122" t="s">
        <v>114</v>
      </c>
      <c r="E62" s="76" t="s">
        <v>1039</v>
      </c>
      <c r="F62" s="384" t="s">
        <v>26</v>
      </c>
      <c r="G62" s="72">
        <v>2</v>
      </c>
      <c r="H62" s="72" t="s">
        <v>27</v>
      </c>
      <c r="I62" s="72" t="s">
        <v>27</v>
      </c>
      <c r="J62" s="72" t="s">
        <v>27</v>
      </c>
      <c r="K62" s="72" t="s">
        <v>27</v>
      </c>
      <c r="L62" s="72">
        <v>1</v>
      </c>
      <c r="M62" s="72">
        <v>3</v>
      </c>
      <c r="N62" s="72" t="s">
        <v>27</v>
      </c>
      <c r="O62" s="72">
        <v>2</v>
      </c>
      <c r="P62" s="72" t="s">
        <v>27</v>
      </c>
      <c r="Q62" s="72" t="s">
        <v>27</v>
      </c>
      <c r="R62" s="72">
        <v>1</v>
      </c>
      <c r="S62" s="72">
        <v>1</v>
      </c>
      <c r="T62" s="72" t="s">
        <v>27</v>
      </c>
    </row>
    <row r="63" spans="1:20" ht="24" x14ac:dyDescent="0.25">
      <c r="A63" s="322"/>
      <c r="B63" s="320"/>
      <c r="C63" s="386"/>
      <c r="D63" s="122" t="s">
        <v>115</v>
      </c>
      <c r="E63" s="76" t="s">
        <v>1040</v>
      </c>
      <c r="F63" s="384"/>
      <c r="G63" s="72" t="s">
        <v>27</v>
      </c>
      <c r="H63" s="72">
        <v>2</v>
      </c>
      <c r="I63" s="72">
        <v>2</v>
      </c>
      <c r="J63" s="72" t="s">
        <v>27</v>
      </c>
      <c r="K63" s="72" t="s">
        <v>27</v>
      </c>
      <c r="L63" s="79">
        <v>1</v>
      </c>
      <c r="M63" s="79" t="s">
        <v>27</v>
      </c>
      <c r="N63" s="72" t="s">
        <v>27</v>
      </c>
      <c r="O63" s="72" t="s">
        <v>27</v>
      </c>
      <c r="P63" s="72">
        <v>2</v>
      </c>
      <c r="Q63" s="72" t="s">
        <v>27</v>
      </c>
      <c r="R63" s="72">
        <v>2</v>
      </c>
      <c r="S63" s="72">
        <v>1</v>
      </c>
      <c r="T63" s="72" t="s">
        <v>27</v>
      </c>
    </row>
    <row r="64" spans="1:20" x14ac:dyDescent="0.25">
      <c r="A64" s="322"/>
      <c r="B64" s="320"/>
      <c r="C64" s="386"/>
      <c r="D64" s="122" t="s">
        <v>116</v>
      </c>
      <c r="E64" s="76" t="s">
        <v>1041</v>
      </c>
      <c r="F64" s="384"/>
      <c r="G64" s="72">
        <v>2</v>
      </c>
      <c r="H64" s="72" t="s">
        <v>27</v>
      </c>
      <c r="I64" s="72">
        <v>2</v>
      </c>
      <c r="J64" s="72" t="s">
        <v>27</v>
      </c>
      <c r="K64" s="72">
        <v>2</v>
      </c>
      <c r="L64" s="79">
        <v>1</v>
      </c>
      <c r="M64" s="79" t="s">
        <v>27</v>
      </c>
      <c r="N64" s="72" t="s">
        <v>27</v>
      </c>
      <c r="O64" s="72" t="s">
        <v>27</v>
      </c>
      <c r="P64" s="72">
        <v>1</v>
      </c>
      <c r="Q64" s="72" t="s">
        <v>27</v>
      </c>
      <c r="R64" s="72">
        <v>2</v>
      </c>
      <c r="S64" s="72">
        <v>1</v>
      </c>
      <c r="T64" s="72">
        <v>1</v>
      </c>
    </row>
    <row r="65" spans="1:20" ht="36" x14ac:dyDescent="0.25">
      <c r="A65" s="322"/>
      <c r="B65" s="320"/>
      <c r="C65" s="386"/>
      <c r="D65" s="122" t="s">
        <v>117</v>
      </c>
      <c r="E65" s="76" t="s">
        <v>1042</v>
      </c>
      <c r="F65" s="384"/>
      <c r="G65" s="72">
        <v>2</v>
      </c>
      <c r="H65" s="72" t="s">
        <v>27</v>
      </c>
      <c r="I65" s="72">
        <v>2</v>
      </c>
      <c r="J65" s="72" t="s">
        <v>27</v>
      </c>
      <c r="K65" s="72">
        <v>2</v>
      </c>
      <c r="L65" s="79">
        <v>1</v>
      </c>
      <c r="M65" s="79">
        <v>3</v>
      </c>
      <c r="N65" s="72" t="s">
        <v>27</v>
      </c>
      <c r="O65" s="72" t="s">
        <v>27</v>
      </c>
      <c r="P65" s="72">
        <v>2</v>
      </c>
      <c r="Q65" s="72" t="s">
        <v>27</v>
      </c>
      <c r="R65" s="72" t="s">
        <v>27</v>
      </c>
      <c r="S65" s="72">
        <v>1</v>
      </c>
      <c r="T65" s="72">
        <v>1</v>
      </c>
    </row>
    <row r="66" spans="1:20" x14ac:dyDescent="0.25">
      <c r="A66" s="322"/>
      <c r="B66" s="320"/>
      <c r="C66" s="386"/>
      <c r="D66" s="122" t="s">
        <v>118</v>
      </c>
      <c r="E66" s="76" t="s">
        <v>1043</v>
      </c>
      <c r="F66" s="384"/>
      <c r="G66" s="103" t="s">
        <v>27</v>
      </c>
      <c r="H66" s="103" t="s">
        <v>27</v>
      </c>
      <c r="I66" s="103" t="s">
        <v>27</v>
      </c>
      <c r="J66" s="103" t="s">
        <v>27</v>
      </c>
      <c r="K66" s="103" t="s">
        <v>27</v>
      </c>
      <c r="L66" s="99">
        <v>1</v>
      </c>
      <c r="M66" s="99">
        <v>3</v>
      </c>
      <c r="N66" s="103" t="s">
        <v>27</v>
      </c>
      <c r="O66" s="103">
        <v>2</v>
      </c>
      <c r="P66" s="103">
        <v>3</v>
      </c>
      <c r="Q66" s="103" t="s">
        <v>27</v>
      </c>
      <c r="R66" s="103" t="s">
        <v>27</v>
      </c>
      <c r="S66" s="103">
        <v>1</v>
      </c>
      <c r="T66" s="103" t="s">
        <v>27</v>
      </c>
    </row>
    <row r="67" spans="1:20" x14ac:dyDescent="0.25">
      <c r="A67" s="322" t="s">
        <v>119</v>
      </c>
      <c r="B67" s="320" t="s">
        <v>1044</v>
      </c>
      <c r="C67" s="386" t="s">
        <v>446</v>
      </c>
      <c r="D67" s="122" t="s">
        <v>122</v>
      </c>
      <c r="E67" s="76" t="s">
        <v>1045</v>
      </c>
      <c r="F67" s="384" t="s">
        <v>26</v>
      </c>
      <c r="G67" s="72">
        <v>2</v>
      </c>
      <c r="H67" s="72">
        <v>2</v>
      </c>
      <c r="I67" s="72">
        <v>3</v>
      </c>
      <c r="J67" s="72">
        <v>2</v>
      </c>
      <c r="K67" s="72" t="s">
        <v>27</v>
      </c>
      <c r="L67" s="72" t="s">
        <v>27</v>
      </c>
      <c r="M67" s="72" t="s">
        <v>27</v>
      </c>
      <c r="N67" s="72" t="s">
        <v>27</v>
      </c>
      <c r="O67" s="72" t="s">
        <v>27</v>
      </c>
      <c r="P67" s="72" t="s">
        <v>27</v>
      </c>
      <c r="Q67" s="72" t="s">
        <v>27</v>
      </c>
      <c r="R67" s="72">
        <v>1</v>
      </c>
      <c r="S67" s="72">
        <v>2</v>
      </c>
      <c r="T67" s="72">
        <v>2</v>
      </c>
    </row>
    <row r="68" spans="1:20" x14ac:dyDescent="0.25">
      <c r="A68" s="322"/>
      <c r="B68" s="320"/>
      <c r="C68" s="386"/>
      <c r="D68" s="122" t="s">
        <v>123</v>
      </c>
      <c r="E68" s="76" t="s">
        <v>1046</v>
      </c>
      <c r="F68" s="384"/>
      <c r="G68" s="72">
        <v>1</v>
      </c>
      <c r="H68" s="72">
        <v>2</v>
      </c>
      <c r="I68" s="72">
        <v>2</v>
      </c>
      <c r="J68" s="72">
        <v>2</v>
      </c>
      <c r="K68" s="72">
        <v>3</v>
      </c>
      <c r="L68" s="79" t="s">
        <v>27</v>
      </c>
      <c r="M68" s="79" t="s">
        <v>27</v>
      </c>
      <c r="N68" s="72" t="s">
        <v>27</v>
      </c>
      <c r="O68" s="72" t="s">
        <v>27</v>
      </c>
      <c r="P68" s="72" t="s">
        <v>27</v>
      </c>
      <c r="Q68" s="72" t="s">
        <v>27</v>
      </c>
      <c r="R68" s="72">
        <v>2</v>
      </c>
      <c r="S68" s="72">
        <v>1</v>
      </c>
      <c r="T68" s="72">
        <v>2</v>
      </c>
    </row>
    <row r="69" spans="1:20" x14ac:dyDescent="0.25">
      <c r="A69" s="322"/>
      <c r="B69" s="320"/>
      <c r="C69" s="386"/>
      <c r="D69" s="122" t="s">
        <v>124</v>
      </c>
      <c r="E69" s="76" t="s">
        <v>1047</v>
      </c>
      <c r="F69" s="384"/>
      <c r="G69" s="72">
        <v>2</v>
      </c>
      <c r="H69" s="72">
        <v>2</v>
      </c>
      <c r="I69" s="72">
        <v>3</v>
      </c>
      <c r="J69" s="72">
        <v>2</v>
      </c>
      <c r="K69" s="72">
        <v>3</v>
      </c>
      <c r="L69" s="79" t="s">
        <v>27</v>
      </c>
      <c r="M69" s="79" t="s">
        <v>27</v>
      </c>
      <c r="N69" s="72" t="s">
        <v>27</v>
      </c>
      <c r="O69" s="72" t="s">
        <v>27</v>
      </c>
      <c r="P69" s="72" t="s">
        <v>27</v>
      </c>
      <c r="Q69" s="72">
        <v>2</v>
      </c>
      <c r="R69" s="72">
        <v>1</v>
      </c>
      <c r="S69" s="72">
        <v>1</v>
      </c>
      <c r="T69" s="72">
        <v>3</v>
      </c>
    </row>
    <row r="70" spans="1:20" x14ac:dyDescent="0.25">
      <c r="A70" s="322"/>
      <c r="B70" s="320"/>
      <c r="C70" s="386"/>
      <c r="D70" s="122" t="s">
        <v>125</v>
      </c>
      <c r="E70" s="76" t="s">
        <v>1048</v>
      </c>
      <c r="F70" s="384"/>
      <c r="G70" s="72">
        <v>2</v>
      </c>
      <c r="H70" s="72">
        <v>2</v>
      </c>
      <c r="I70" s="72">
        <v>2</v>
      </c>
      <c r="J70" s="72">
        <v>2</v>
      </c>
      <c r="K70" s="72" t="s">
        <v>27</v>
      </c>
      <c r="L70" s="79" t="s">
        <v>27</v>
      </c>
      <c r="M70" s="79" t="s">
        <v>27</v>
      </c>
      <c r="N70" s="72">
        <v>2</v>
      </c>
      <c r="O70" s="72" t="s">
        <v>27</v>
      </c>
      <c r="P70" s="72" t="s">
        <v>27</v>
      </c>
      <c r="Q70" s="72" t="s">
        <v>27</v>
      </c>
      <c r="R70" s="72" t="s">
        <v>27</v>
      </c>
      <c r="S70" s="72">
        <v>2</v>
      </c>
      <c r="T70" s="72">
        <v>2</v>
      </c>
    </row>
    <row r="71" spans="1:20" x14ac:dyDescent="0.25">
      <c r="A71" s="322"/>
      <c r="B71" s="320"/>
      <c r="C71" s="386"/>
      <c r="D71" s="122" t="s">
        <v>126</v>
      </c>
      <c r="E71" s="76" t="s">
        <v>1049</v>
      </c>
      <c r="F71" s="384"/>
      <c r="G71" s="103">
        <v>1</v>
      </c>
      <c r="H71" s="103">
        <v>2</v>
      </c>
      <c r="I71" s="103">
        <v>3</v>
      </c>
      <c r="J71" s="103">
        <v>1</v>
      </c>
      <c r="K71" s="103" t="s">
        <v>27</v>
      </c>
      <c r="L71" s="99" t="s">
        <v>27</v>
      </c>
      <c r="M71" s="99" t="s">
        <v>27</v>
      </c>
      <c r="N71" s="103">
        <v>1</v>
      </c>
      <c r="O71" s="103" t="s">
        <v>27</v>
      </c>
      <c r="P71" s="103" t="s">
        <v>27</v>
      </c>
      <c r="Q71" s="103" t="s">
        <v>27</v>
      </c>
      <c r="R71" s="103">
        <v>3</v>
      </c>
      <c r="S71" s="103">
        <v>2</v>
      </c>
      <c r="T71" s="103">
        <v>3</v>
      </c>
    </row>
    <row r="72" spans="1:20" x14ac:dyDescent="0.25">
      <c r="A72" s="322" t="s">
        <v>127</v>
      </c>
      <c r="B72" s="320" t="s">
        <v>1050</v>
      </c>
      <c r="C72" s="386" t="s">
        <v>1051</v>
      </c>
      <c r="D72" s="122" t="s">
        <v>130</v>
      </c>
      <c r="E72" s="76" t="s">
        <v>1052</v>
      </c>
      <c r="F72" s="384" t="s">
        <v>26</v>
      </c>
      <c r="G72" s="72">
        <v>3</v>
      </c>
      <c r="H72" s="72">
        <v>3</v>
      </c>
      <c r="I72" s="72">
        <v>1</v>
      </c>
      <c r="J72" s="72">
        <v>2</v>
      </c>
      <c r="K72" s="72" t="s">
        <v>27</v>
      </c>
      <c r="L72" s="72" t="s">
        <v>27</v>
      </c>
      <c r="M72" s="72" t="s">
        <v>27</v>
      </c>
      <c r="N72" s="72" t="s">
        <v>27</v>
      </c>
      <c r="O72" s="72" t="s">
        <v>27</v>
      </c>
      <c r="P72" s="72" t="s">
        <v>27</v>
      </c>
      <c r="Q72" s="72" t="s">
        <v>27</v>
      </c>
      <c r="R72" s="72">
        <v>2</v>
      </c>
      <c r="S72" s="72">
        <v>3</v>
      </c>
      <c r="T72" s="72">
        <v>3</v>
      </c>
    </row>
    <row r="73" spans="1:20" x14ac:dyDescent="0.25">
      <c r="A73" s="322"/>
      <c r="B73" s="320"/>
      <c r="C73" s="386"/>
      <c r="D73" s="122" t="s">
        <v>131</v>
      </c>
      <c r="E73" s="76" t="s">
        <v>1053</v>
      </c>
      <c r="F73" s="384"/>
      <c r="G73" s="72">
        <v>3</v>
      </c>
      <c r="H73" s="72">
        <v>3</v>
      </c>
      <c r="I73" s="72">
        <v>1</v>
      </c>
      <c r="J73" s="72">
        <v>2</v>
      </c>
      <c r="K73" s="72" t="s">
        <v>27</v>
      </c>
      <c r="L73" s="72" t="s">
        <v>27</v>
      </c>
      <c r="M73" s="72" t="s">
        <v>27</v>
      </c>
      <c r="N73" s="72" t="s">
        <v>27</v>
      </c>
      <c r="O73" s="72" t="s">
        <v>27</v>
      </c>
      <c r="P73" s="72" t="s">
        <v>27</v>
      </c>
      <c r="Q73" s="72" t="s">
        <v>27</v>
      </c>
      <c r="R73" s="72">
        <v>2</v>
      </c>
      <c r="S73" s="72">
        <v>3</v>
      </c>
      <c r="T73" s="72">
        <v>3</v>
      </c>
    </row>
    <row r="74" spans="1:20" x14ac:dyDescent="0.25">
      <c r="A74" s="322"/>
      <c r="B74" s="320"/>
      <c r="C74" s="386"/>
      <c r="D74" s="122" t="s">
        <v>132</v>
      </c>
      <c r="E74" s="76" t="s">
        <v>1054</v>
      </c>
      <c r="F74" s="384"/>
      <c r="G74" s="72">
        <v>3</v>
      </c>
      <c r="H74" s="72">
        <v>3</v>
      </c>
      <c r="I74" s="72">
        <v>1</v>
      </c>
      <c r="J74" s="72">
        <v>2</v>
      </c>
      <c r="K74" s="72" t="s">
        <v>27</v>
      </c>
      <c r="L74" s="72" t="s">
        <v>27</v>
      </c>
      <c r="M74" s="72" t="s">
        <v>27</v>
      </c>
      <c r="N74" s="72" t="s">
        <v>27</v>
      </c>
      <c r="O74" s="72" t="s">
        <v>27</v>
      </c>
      <c r="P74" s="72" t="s">
        <v>27</v>
      </c>
      <c r="Q74" s="72" t="s">
        <v>27</v>
      </c>
      <c r="R74" s="72">
        <v>2</v>
      </c>
      <c r="S74" s="72">
        <v>3</v>
      </c>
      <c r="T74" s="72">
        <v>3</v>
      </c>
    </row>
    <row r="75" spans="1:20" ht="24" x14ac:dyDescent="0.25">
      <c r="A75" s="322"/>
      <c r="B75" s="320"/>
      <c r="C75" s="386"/>
      <c r="D75" s="122" t="s">
        <v>133</v>
      </c>
      <c r="E75" s="76" t="s">
        <v>1055</v>
      </c>
      <c r="F75" s="384"/>
      <c r="G75" s="72">
        <v>3</v>
      </c>
      <c r="H75" s="72">
        <v>3</v>
      </c>
      <c r="I75" s="72">
        <v>1</v>
      </c>
      <c r="J75" s="72">
        <v>2</v>
      </c>
      <c r="K75" s="72" t="s">
        <v>27</v>
      </c>
      <c r="L75" s="72" t="s">
        <v>27</v>
      </c>
      <c r="M75" s="72" t="s">
        <v>27</v>
      </c>
      <c r="N75" s="72" t="s">
        <v>27</v>
      </c>
      <c r="O75" s="72" t="s">
        <v>27</v>
      </c>
      <c r="P75" s="72" t="s">
        <v>27</v>
      </c>
      <c r="Q75" s="72" t="s">
        <v>27</v>
      </c>
      <c r="R75" s="72">
        <v>2</v>
      </c>
      <c r="S75" s="72">
        <v>3</v>
      </c>
      <c r="T75" s="72">
        <v>3</v>
      </c>
    </row>
    <row r="76" spans="1:20" x14ac:dyDescent="0.25">
      <c r="A76" s="322"/>
      <c r="B76" s="320"/>
      <c r="C76" s="386"/>
      <c r="D76" s="122" t="s">
        <v>134</v>
      </c>
      <c r="E76" s="76" t="s">
        <v>1056</v>
      </c>
      <c r="F76" s="384"/>
      <c r="G76" s="103">
        <v>3</v>
      </c>
      <c r="H76" s="103">
        <v>3</v>
      </c>
      <c r="I76" s="103">
        <v>1</v>
      </c>
      <c r="J76" s="103">
        <v>2</v>
      </c>
      <c r="K76" s="103" t="s">
        <v>27</v>
      </c>
      <c r="L76" s="103" t="s">
        <v>27</v>
      </c>
      <c r="M76" s="103" t="s">
        <v>27</v>
      </c>
      <c r="N76" s="103" t="s">
        <v>27</v>
      </c>
      <c r="O76" s="103" t="s">
        <v>27</v>
      </c>
      <c r="P76" s="103" t="s">
        <v>27</v>
      </c>
      <c r="Q76" s="103" t="s">
        <v>27</v>
      </c>
      <c r="R76" s="103">
        <v>2</v>
      </c>
      <c r="S76" s="103">
        <v>3</v>
      </c>
      <c r="T76" s="103">
        <v>3</v>
      </c>
    </row>
    <row r="77" spans="1:20" ht="24" x14ac:dyDescent="0.25">
      <c r="A77" s="322" t="s">
        <v>135</v>
      </c>
      <c r="B77" s="320" t="s">
        <v>136</v>
      </c>
      <c r="C77" s="386" t="s">
        <v>137</v>
      </c>
      <c r="D77" s="122" t="s">
        <v>138</v>
      </c>
      <c r="E77" s="76" t="s">
        <v>1057</v>
      </c>
      <c r="F77" s="384" t="s">
        <v>73</v>
      </c>
      <c r="G77" s="72">
        <v>2</v>
      </c>
      <c r="H77" s="72">
        <v>2</v>
      </c>
      <c r="I77" s="72">
        <v>3</v>
      </c>
      <c r="J77" s="72" t="s">
        <v>27</v>
      </c>
      <c r="K77" s="72" t="s">
        <v>27</v>
      </c>
      <c r="L77" s="72" t="s">
        <v>27</v>
      </c>
      <c r="M77" s="72">
        <v>2</v>
      </c>
      <c r="N77" s="72" t="s">
        <v>27</v>
      </c>
      <c r="O77" s="72" t="s">
        <v>27</v>
      </c>
      <c r="P77" s="72" t="s">
        <v>27</v>
      </c>
      <c r="Q77" s="72" t="s">
        <v>27</v>
      </c>
      <c r="R77" s="72" t="s">
        <v>27</v>
      </c>
      <c r="S77" s="72" t="s">
        <v>27</v>
      </c>
      <c r="T77" s="72" t="s">
        <v>27</v>
      </c>
    </row>
    <row r="78" spans="1:20" x14ac:dyDescent="0.25">
      <c r="A78" s="322"/>
      <c r="B78" s="320"/>
      <c r="C78" s="386"/>
      <c r="D78" s="122" t="s">
        <v>139</v>
      </c>
      <c r="E78" s="76" t="s">
        <v>1058</v>
      </c>
      <c r="F78" s="384"/>
      <c r="G78" s="72">
        <v>2</v>
      </c>
      <c r="H78" s="72" t="s">
        <v>27</v>
      </c>
      <c r="I78" s="72">
        <v>2</v>
      </c>
      <c r="J78" s="72">
        <v>2</v>
      </c>
      <c r="K78" s="72" t="s">
        <v>27</v>
      </c>
      <c r="L78" s="72" t="s">
        <v>27</v>
      </c>
      <c r="M78" s="79" t="s">
        <v>27</v>
      </c>
      <c r="N78" s="72" t="s">
        <v>27</v>
      </c>
      <c r="O78" s="72" t="s">
        <v>27</v>
      </c>
      <c r="P78" s="72" t="s">
        <v>27</v>
      </c>
      <c r="Q78" s="72" t="s">
        <v>27</v>
      </c>
      <c r="R78" s="72" t="s">
        <v>27</v>
      </c>
      <c r="S78" s="72" t="s">
        <v>27</v>
      </c>
      <c r="T78" s="72" t="s">
        <v>27</v>
      </c>
    </row>
    <row r="79" spans="1:20" x14ac:dyDescent="0.25">
      <c r="A79" s="322"/>
      <c r="B79" s="320"/>
      <c r="C79" s="386"/>
      <c r="D79" s="122" t="s">
        <v>1059</v>
      </c>
      <c r="E79" s="196" t="s">
        <v>1060</v>
      </c>
      <c r="F79" s="384"/>
      <c r="G79" s="72" t="s">
        <v>27</v>
      </c>
      <c r="H79" s="72">
        <v>3</v>
      </c>
      <c r="I79" s="72">
        <v>3</v>
      </c>
      <c r="J79" s="72">
        <v>1</v>
      </c>
      <c r="K79" s="72" t="s">
        <v>27</v>
      </c>
      <c r="L79" s="72" t="s">
        <v>27</v>
      </c>
      <c r="M79" s="79">
        <v>2</v>
      </c>
      <c r="N79" s="72" t="s">
        <v>27</v>
      </c>
      <c r="O79" s="72" t="s">
        <v>27</v>
      </c>
      <c r="P79" s="72" t="s">
        <v>27</v>
      </c>
      <c r="Q79" s="72" t="s">
        <v>27</v>
      </c>
      <c r="R79" s="72" t="s">
        <v>27</v>
      </c>
      <c r="S79" s="72" t="s">
        <v>27</v>
      </c>
      <c r="T79" s="72" t="s">
        <v>27</v>
      </c>
    </row>
    <row r="80" spans="1:20" x14ac:dyDescent="0.25">
      <c r="A80" s="322"/>
      <c r="B80" s="320"/>
      <c r="C80" s="386"/>
      <c r="D80" s="122" t="s">
        <v>1061</v>
      </c>
      <c r="E80" s="76"/>
      <c r="F80" s="384"/>
      <c r="G80" s="72">
        <v>2</v>
      </c>
      <c r="H80" s="72">
        <v>2</v>
      </c>
      <c r="I80" s="72" t="s">
        <v>27</v>
      </c>
      <c r="J80" s="72" t="s">
        <v>27</v>
      </c>
      <c r="K80" s="72" t="s">
        <v>27</v>
      </c>
      <c r="L80" s="72" t="s">
        <v>27</v>
      </c>
      <c r="M80" s="72" t="s">
        <v>27</v>
      </c>
      <c r="N80" s="72" t="s">
        <v>27</v>
      </c>
      <c r="O80" s="72" t="s">
        <v>27</v>
      </c>
      <c r="P80" s="72" t="s">
        <v>27</v>
      </c>
      <c r="Q80" s="72" t="s">
        <v>27</v>
      </c>
      <c r="R80" s="72" t="s">
        <v>27</v>
      </c>
      <c r="S80" s="72" t="s">
        <v>27</v>
      </c>
      <c r="T80" s="72" t="s">
        <v>27</v>
      </c>
    </row>
    <row r="81" spans="1:20" x14ac:dyDescent="0.25">
      <c r="A81" s="322"/>
      <c r="B81" s="320"/>
      <c r="C81" s="386"/>
      <c r="D81" s="122" t="s">
        <v>1062</v>
      </c>
      <c r="E81" s="78" t="s">
        <v>1063</v>
      </c>
      <c r="F81" s="384"/>
      <c r="G81" s="103" t="s">
        <v>27</v>
      </c>
      <c r="H81" s="103">
        <v>3</v>
      </c>
      <c r="I81" s="103">
        <v>3</v>
      </c>
      <c r="J81" s="103">
        <v>1</v>
      </c>
      <c r="K81" s="103" t="s">
        <v>27</v>
      </c>
      <c r="L81" s="103" t="s">
        <v>27</v>
      </c>
      <c r="M81" s="103" t="s">
        <v>27</v>
      </c>
      <c r="N81" s="103" t="s">
        <v>27</v>
      </c>
      <c r="O81" s="103" t="s">
        <v>27</v>
      </c>
      <c r="P81" s="103" t="s">
        <v>27</v>
      </c>
      <c r="Q81" s="103" t="s">
        <v>27</v>
      </c>
      <c r="R81" s="103" t="s">
        <v>27</v>
      </c>
      <c r="S81" s="103" t="s">
        <v>27</v>
      </c>
      <c r="T81" s="72" t="s">
        <v>27</v>
      </c>
    </row>
    <row r="82" spans="1:20" ht="36.75" x14ac:dyDescent="0.25">
      <c r="A82" s="322" t="s">
        <v>140</v>
      </c>
      <c r="B82" s="320" t="s">
        <v>1064</v>
      </c>
      <c r="C82" s="386" t="s">
        <v>449</v>
      </c>
      <c r="D82" s="122" t="s">
        <v>143</v>
      </c>
      <c r="E82" s="195" t="s">
        <v>1065</v>
      </c>
      <c r="F82" s="384" t="s">
        <v>73</v>
      </c>
      <c r="G82" s="72">
        <v>2</v>
      </c>
      <c r="H82" s="72">
        <v>2</v>
      </c>
      <c r="I82" s="72">
        <v>3</v>
      </c>
      <c r="J82" s="72">
        <v>1</v>
      </c>
      <c r="K82" s="72">
        <v>3</v>
      </c>
      <c r="L82" s="72" t="s">
        <v>27</v>
      </c>
      <c r="M82" s="72" t="s">
        <v>27</v>
      </c>
      <c r="N82" s="72" t="s">
        <v>27</v>
      </c>
      <c r="O82" s="72" t="s">
        <v>27</v>
      </c>
      <c r="P82" s="72" t="s">
        <v>27</v>
      </c>
      <c r="Q82" s="72">
        <v>1</v>
      </c>
      <c r="R82" s="72" t="s">
        <v>27</v>
      </c>
      <c r="S82" s="72">
        <v>1</v>
      </c>
      <c r="T82" s="197">
        <v>1</v>
      </c>
    </row>
    <row r="83" spans="1:20" x14ac:dyDescent="0.25">
      <c r="A83" s="322"/>
      <c r="B83" s="320"/>
      <c r="C83" s="386"/>
      <c r="D83" s="122" t="s">
        <v>144</v>
      </c>
      <c r="E83" s="76" t="s">
        <v>1066</v>
      </c>
      <c r="F83" s="384"/>
      <c r="G83" s="72">
        <v>2</v>
      </c>
      <c r="H83" s="72">
        <v>2</v>
      </c>
      <c r="I83" s="72">
        <v>3</v>
      </c>
      <c r="J83" s="72">
        <v>1</v>
      </c>
      <c r="K83" s="72">
        <v>3</v>
      </c>
      <c r="L83" s="72" t="s">
        <v>27</v>
      </c>
      <c r="M83" s="72" t="s">
        <v>27</v>
      </c>
      <c r="N83" s="72" t="s">
        <v>27</v>
      </c>
      <c r="O83" s="72" t="s">
        <v>27</v>
      </c>
      <c r="P83" s="72" t="s">
        <v>27</v>
      </c>
      <c r="Q83" s="72">
        <v>1</v>
      </c>
      <c r="R83" s="72" t="s">
        <v>27</v>
      </c>
      <c r="S83" s="72">
        <v>1</v>
      </c>
      <c r="T83" s="198">
        <v>1</v>
      </c>
    </row>
    <row r="84" spans="1:20" x14ac:dyDescent="0.25">
      <c r="A84" s="322"/>
      <c r="B84" s="320"/>
      <c r="C84" s="386"/>
      <c r="D84" s="122" t="s">
        <v>145</v>
      </c>
      <c r="E84" s="76" t="s">
        <v>452</v>
      </c>
      <c r="F84" s="384"/>
      <c r="G84" s="72">
        <v>1</v>
      </c>
      <c r="H84" s="72">
        <v>2</v>
      </c>
      <c r="I84" s="72">
        <v>2</v>
      </c>
      <c r="J84" s="72">
        <v>2</v>
      </c>
      <c r="K84" s="72">
        <v>3</v>
      </c>
      <c r="L84" s="79" t="s">
        <v>27</v>
      </c>
      <c r="M84" s="79" t="s">
        <v>27</v>
      </c>
      <c r="N84" s="72" t="s">
        <v>27</v>
      </c>
      <c r="O84" s="72" t="s">
        <v>27</v>
      </c>
      <c r="P84" s="72" t="s">
        <v>27</v>
      </c>
      <c r="Q84" s="72">
        <v>2</v>
      </c>
      <c r="R84" s="72">
        <v>1</v>
      </c>
      <c r="S84" s="72">
        <v>1</v>
      </c>
      <c r="T84" s="198">
        <v>1</v>
      </c>
    </row>
    <row r="85" spans="1:20" x14ac:dyDescent="0.25">
      <c r="A85" s="322"/>
      <c r="B85" s="320"/>
      <c r="C85" s="386"/>
      <c r="D85" s="122" t="s">
        <v>140</v>
      </c>
      <c r="E85" s="76"/>
      <c r="F85" s="384"/>
      <c r="G85" s="103">
        <v>2</v>
      </c>
      <c r="H85" s="103">
        <v>2</v>
      </c>
      <c r="I85" s="103" t="s">
        <v>27</v>
      </c>
      <c r="J85" s="103">
        <v>2</v>
      </c>
      <c r="K85" s="103" t="s">
        <v>27</v>
      </c>
      <c r="L85" s="99" t="s">
        <v>27</v>
      </c>
      <c r="M85" s="99" t="s">
        <v>27</v>
      </c>
      <c r="N85" s="103">
        <v>2</v>
      </c>
      <c r="O85" s="103" t="s">
        <v>27</v>
      </c>
      <c r="P85" s="103" t="s">
        <v>27</v>
      </c>
      <c r="Q85" s="103" t="s">
        <v>27</v>
      </c>
      <c r="R85" s="103" t="s">
        <v>27</v>
      </c>
      <c r="S85" s="103">
        <v>1</v>
      </c>
      <c r="T85" s="199">
        <v>1</v>
      </c>
    </row>
    <row r="86" spans="1:20" x14ac:dyDescent="0.25">
      <c r="A86" s="322" t="s">
        <v>153</v>
      </c>
      <c r="B86" s="320" t="s">
        <v>154</v>
      </c>
      <c r="C86" s="386" t="s">
        <v>155</v>
      </c>
      <c r="D86" s="122" t="s">
        <v>156</v>
      </c>
      <c r="E86" s="76" t="s">
        <v>157</v>
      </c>
      <c r="F86" s="384" t="s">
        <v>73</v>
      </c>
      <c r="G86" s="72" t="s">
        <v>27</v>
      </c>
      <c r="H86" s="72" t="s">
        <v>27</v>
      </c>
      <c r="I86" s="72" t="s">
        <v>27</v>
      </c>
      <c r="J86" s="72" t="s">
        <v>27</v>
      </c>
      <c r="K86" s="72" t="s">
        <v>27</v>
      </c>
      <c r="L86" s="72" t="s">
        <v>27</v>
      </c>
      <c r="M86" s="72" t="s">
        <v>27</v>
      </c>
      <c r="N86" s="72">
        <v>2</v>
      </c>
      <c r="O86" s="72">
        <v>2</v>
      </c>
      <c r="P86" s="72">
        <v>3</v>
      </c>
      <c r="Q86" s="72">
        <v>3</v>
      </c>
      <c r="R86" s="72">
        <v>1</v>
      </c>
      <c r="S86" s="72">
        <v>3</v>
      </c>
      <c r="T86" s="72">
        <v>1</v>
      </c>
    </row>
    <row r="87" spans="1:20" x14ac:dyDescent="0.25">
      <c r="A87" s="322"/>
      <c r="B87" s="320"/>
      <c r="C87" s="386"/>
      <c r="D87" s="122" t="s">
        <v>158</v>
      </c>
      <c r="E87" s="76" t="s">
        <v>159</v>
      </c>
      <c r="F87" s="384"/>
      <c r="G87" s="72" t="s">
        <v>27</v>
      </c>
      <c r="H87" s="72" t="s">
        <v>27</v>
      </c>
      <c r="I87" s="72" t="s">
        <v>27</v>
      </c>
      <c r="J87" s="72">
        <v>2</v>
      </c>
      <c r="K87" s="72">
        <v>3</v>
      </c>
      <c r="L87" s="79" t="s">
        <v>27</v>
      </c>
      <c r="M87" s="79">
        <v>1</v>
      </c>
      <c r="N87" s="72">
        <v>2</v>
      </c>
      <c r="O87" s="72" t="s">
        <v>27</v>
      </c>
      <c r="P87" s="72">
        <v>3</v>
      </c>
      <c r="Q87" s="72">
        <v>3</v>
      </c>
      <c r="R87" s="72">
        <v>1</v>
      </c>
      <c r="S87" s="72">
        <v>2</v>
      </c>
      <c r="T87" s="72">
        <v>2</v>
      </c>
    </row>
    <row r="88" spans="1:20" x14ac:dyDescent="0.25">
      <c r="A88" s="322"/>
      <c r="B88" s="320"/>
      <c r="C88" s="386"/>
      <c r="D88" s="122" t="s">
        <v>160</v>
      </c>
      <c r="E88" s="76" t="s">
        <v>161</v>
      </c>
      <c r="F88" s="384"/>
      <c r="G88" s="72" t="s">
        <v>27</v>
      </c>
      <c r="H88" s="72" t="s">
        <v>27</v>
      </c>
      <c r="I88" s="72" t="s">
        <v>27</v>
      </c>
      <c r="J88" s="72" t="s">
        <v>27</v>
      </c>
      <c r="K88" s="72" t="s">
        <v>27</v>
      </c>
      <c r="L88" s="79" t="s">
        <v>27</v>
      </c>
      <c r="M88" s="79" t="s">
        <v>27</v>
      </c>
      <c r="N88" s="72" t="s">
        <v>27</v>
      </c>
      <c r="O88" s="72" t="s">
        <v>27</v>
      </c>
      <c r="P88" s="72">
        <v>3</v>
      </c>
      <c r="Q88" s="72">
        <v>1</v>
      </c>
      <c r="R88" s="72">
        <v>1</v>
      </c>
      <c r="S88" s="72">
        <v>2</v>
      </c>
      <c r="T88" s="72" t="s">
        <v>27</v>
      </c>
    </row>
    <row r="89" spans="1:20" x14ac:dyDescent="0.25">
      <c r="A89" s="322"/>
      <c r="B89" s="320"/>
      <c r="C89" s="386"/>
      <c r="D89" s="122" t="s">
        <v>1067</v>
      </c>
      <c r="E89" s="200" t="s">
        <v>1068</v>
      </c>
      <c r="F89" s="384"/>
      <c r="G89" s="72" t="s">
        <v>27</v>
      </c>
      <c r="H89" s="72" t="s">
        <v>27</v>
      </c>
      <c r="I89" s="72" t="s">
        <v>27</v>
      </c>
      <c r="J89" s="72" t="s">
        <v>27</v>
      </c>
      <c r="K89" s="72">
        <v>3</v>
      </c>
      <c r="L89" s="79">
        <v>1</v>
      </c>
      <c r="M89" s="79">
        <v>1</v>
      </c>
      <c r="N89" s="72" t="s">
        <v>27</v>
      </c>
      <c r="O89" s="72">
        <v>2</v>
      </c>
      <c r="P89" s="72">
        <v>3</v>
      </c>
      <c r="Q89" s="72">
        <v>3</v>
      </c>
      <c r="R89" s="72">
        <v>1</v>
      </c>
      <c r="S89" s="72">
        <v>3</v>
      </c>
      <c r="T89" s="72">
        <v>2</v>
      </c>
    </row>
    <row r="90" spans="1:20" x14ac:dyDescent="0.25">
      <c r="A90" s="322"/>
      <c r="B90" s="320"/>
      <c r="C90" s="386"/>
      <c r="D90" s="122" t="s">
        <v>153</v>
      </c>
      <c r="E90" s="200" t="s">
        <v>1069</v>
      </c>
      <c r="F90" s="384"/>
      <c r="G90" s="103" t="s">
        <v>27</v>
      </c>
      <c r="H90" s="103" t="s">
        <v>27</v>
      </c>
      <c r="I90" s="103" t="s">
        <v>27</v>
      </c>
      <c r="J90" s="103" t="s">
        <v>27</v>
      </c>
      <c r="K90" s="103" t="s">
        <v>27</v>
      </c>
      <c r="L90" s="99">
        <v>2</v>
      </c>
      <c r="M90" s="99" t="s">
        <v>27</v>
      </c>
      <c r="N90" s="103">
        <v>2</v>
      </c>
      <c r="O90" s="103">
        <v>1</v>
      </c>
      <c r="P90" s="103">
        <v>3</v>
      </c>
      <c r="Q90" s="103">
        <v>1</v>
      </c>
      <c r="R90" s="103">
        <v>1</v>
      </c>
      <c r="S90" s="103">
        <v>3</v>
      </c>
      <c r="T90" s="103">
        <v>2</v>
      </c>
    </row>
    <row r="91" spans="1:20" ht="48" x14ac:dyDescent="0.25">
      <c r="A91" s="322" t="s">
        <v>162</v>
      </c>
      <c r="B91" s="388" t="s">
        <v>163</v>
      </c>
      <c r="C91" s="387" t="s">
        <v>164</v>
      </c>
      <c r="D91" s="71" t="s">
        <v>165</v>
      </c>
      <c r="E91" s="76" t="s">
        <v>1070</v>
      </c>
      <c r="F91" s="384" t="s">
        <v>26</v>
      </c>
      <c r="G91" s="72">
        <v>3</v>
      </c>
      <c r="H91" s="72">
        <v>3</v>
      </c>
      <c r="I91" s="72">
        <v>2</v>
      </c>
      <c r="J91" s="72">
        <v>3</v>
      </c>
      <c r="K91" s="72" t="s">
        <v>27</v>
      </c>
      <c r="L91" s="72" t="s">
        <v>27</v>
      </c>
      <c r="M91" s="72" t="s">
        <v>27</v>
      </c>
      <c r="N91" s="72" t="s">
        <v>27</v>
      </c>
      <c r="O91" s="72" t="s">
        <v>27</v>
      </c>
      <c r="P91" s="72" t="s">
        <v>27</v>
      </c>
      <c r="Q91" s="72" t="s">
        <v>27</v>
      </c>
      <c r="R91" s="72">
        <v>2</v>
      </c>
      <c r="S91" s="72">
        <v>3</v>
      </c>
      <c r="T91" s="72">
        <v>3</v>
      </c>
    </row>
    <row r="92" spans="1:20" ht="48" x14ac:dyDescent="0.25">
      <c r="A92" s="322"/>
      <c r="B92" s="388"/>
      <c r="C92" s="387"/>
      <c r="D92" s="71" t="s">
        <v>166</v>
      </c>
      <c r="E92" s="76" t="s">
        <v>167</v>
      </c>
      <c r="F92" s="384"/>
      <c r="G92" s="72">
        <v>3</v>
      </c>
      <c r="H92" s="72">
        <v>2</v>
      </c>
      <c r="I92" s="72">
        <v>3</v>
      </c>
      <c r="J92" s="72">
        <v>2</v>
      </c>
      <c r="K92" s="72" t="s">
        <v>27</v>
      </c>
      <c r="L92" s="72" t="s">
        <v>27</v>
      </c>
      <c r="M92" s="72" t="s">
        <v>27</v>
      </c>
      <c r="N92" s="72" t="s">
        <v>27</v>
      </c>
      <c r="O92" s="72" t="s">
        <v>27</v>
      </c>
      <c r="P92" s="72" t="s">
        <v>27</v>
      </c>
      <c r="Q92" s="72" t="s">
        <v>27</v>
      </c>
      <c r="R92" s="72">
        <v>3</v>
      </c>
      <c r="S92" s="72">
        <v>3</v>
      </c>
      <c r="T92" s="72">
        <v>3</v>
      </c>
    </row>
    <row r="93" spans="1:20" ht="48" x14ac:dyDescent="0.25">
      <c r="A93" s="322"/>
      <c r="B93" s="388"/>
      <c r="C93" s="387"/>
      <c r="D93" s="71" t="s">
        <v>168</v>
      </c>
      <c r="E93" s="76" t="s">
        <v>169</v>
      </c>
      <c r="F93" s="384"/>
      <c r="G93" s="72">
        <v>3</v>
      </c>
      <c r="H93" s="72">
        <v>3</v>
      </c>
      <c r="I93" s="72">
        <v>3</v>
      </c>
      <c r="J93" s="72">
        <v>2</v>
      </c>
      <c r="K93" s="72" t="s">
        <v>27</v>
      </c>
      <c r="L93" s="72" t="s">
        <v>27</v>
      </c>
      <c r="M93" s="72" t="s">
        <v>27</v>
      </c>
      <c r="N93" s="72" t="s">
        <v>27</v>
      </c>
      <c r="O93" s="72" t="s">
        <v>27</v>
      </c>
      <c r="P93" s="72" t="s">
        <v>27</v>
      </c>
      <c r="Q93" s="72" t="s">
        <v>27</v>
      </c>
      <c r="R93" s="72">
        <v>2</v>
      </c>
      <c r="S93" s="72">
        <v>3</v>
      </c>
      <c r="T93" s="72">
        <v>3</v>
      </c>
    </row>
    <row r="94" spans="1:20" ht="36" x14ac:dyDescent="0.25">
      <c r="A94" s="322"/>
      <c r="B94" s="388"/>
      <c r="C94" s="387"/>
      <c r="D94" s="71" t="s">
        <v>170</v>
      </c>
      <c r="E94" s="76" t="s">
        <v>171</v>
      </c>
      <c r="F94" s="384"/>
      <c r="G94" s="72">
        <v>3</v>
      </c>
      <c r="H94" s="72">
        <v>2</v>
      </c>
      <c r="I94" s="72">
        <v>3</v>
      </c>
      <c r="J94" s="72">
        <v>3</v>
      </c>
      <c r="K94" s="72" t="s">
        <v>27</v>
      </c>
      <c r="L94" s="72" t="s">
        <v>27</v>
      </c>
      <c r="M94" s="72" t="s">
        <v>27</v>
      </c>
      <c r="N94" s="72" t="s">
        <v>27</v>
      </c>
      <c r="O94" s="72" t="s">
        <v>27</v>
      </c>
      <c r="P94" s="72" t="s">
        <v>27</v>
      </c>
      <c r="Q94" s="72" t="s">
        <v>27</v>
      </c>
      <c r="R94" s="72">
        <v>3</v>
      </c>
      <c r="S94" s="72">
        <v>3</v>
      </c>
      <c r="T94" s="72">
        <v>3</v>
      </c>
    </row>
    <row r="95" spans="1:20" ht="60" x14ac:dyDescent="0.25">
      <c r="A95" s="322"/>
      <c r="B95" s="388"/>
      <c r="C95" s="387"/>
      <c r="D95" s="71" t="s">
        <v>172</v>
      </c>
      <c r="E95" s="76" t="s">
        <v>1071</v>
      </c>
      <c r="F95" s="384"/>
      <c r="G95" s="103">
        <v>3</v>
      </c>
      <c r="H95" s="103">
        <v>3</v>
      </c>
      <c r="I95" s="103">
        <v>2</v>
      </c>
      <c r="J95" s="103">
        <v>3</v>
      </c>
      <c r="K95" s="103" t="s">
        <v>27</v>
      </c>
      <c r="L95" s="103" t="s">
        <v>27</v>
      </c>
      <c r="M95" s="103" t="s">
        <v>27</v>
      </c>
      <c r="N95" s="103" t="s">
        <v>27</v>
      </c>
      <c r="O95" s="103" t="s">
        <v>27</v>
      </c>
      <c r="P95" s="103" t="s">
        <v>27</v>
      </c>
      <c r="Q95" s="103" t="s">
        <v>27</v>
      </c>
      <c r="R95" s="103">
        <v>3</v>
      </c>
      <c r="S95" s="103">
        <v>3</v>
      </c>
      <c r="T95" s="103">
        <v>3</v>
      </c>
    </row>
    <row r="96" spans="1:20" x14ac:dyDescent="0.25">
      <c r="A96" s="322" t="s">
        <v>173</v>
      </c>
      <c r="B96" s="388" t="s">
        <v>1072</v>
      </c>
      <c r="C96" s="387" t="s">
        <v>1073</v>
      </c>
      <c r="D96" s="71" t="s">
        <v>174</v>
      </c>
      <c r="E96" s="76" t="s">
        <v>1074</v>
      </c>
      <c r="F96" s="384" t="s">
        <v>26</v>
      </c>
      <c r="G96" s="72">
        <v>2</v>
      </c>
      <c r="H96" s="72" t="s">
        <v>27</v>
      </c>
      <c r="I96" s="72" t="s">
        <v>27</v>
      </c>
      <c r="J96" s="72" t="s">
        <v>27</v>
      </c>
      <c r="K96" s="72" t="s">
        <v>27</v>
      </c>
      <c r="L96" s="72">
        <v>2</v>
      </c>
      <c r="M96" s="72">
        <v>2</v>
      </c>
      <c r="N96" s="72" t="s">
        <v>27</v>
      </c>
      <c r="O96" s="72" t="s">
        <v>27</v>
      </c>
      <c r="P96" s="72" t="s">
        <v>27</v>
      </c>
      <c r="Q96" s="72" t="s">
        <v>27</v>
      </c>
      <c r="R96" s="72" t="s">
        <v>27</v>
      </c>
      <c r="S96" s="72">
        <v>2</v>
      </c>
      <c r="T96" s="72" t="s">
        <v>27</v>
      </c>
    </row>
    <row r="97" spans="1:20" x14ac:dyDescent="0.25">
      <c r="A97" s="322"/>
      <c r="B97" s="388"/>
      <c r="C97" s="387"/>
      <c r="D97" s="71" t="s">
        <v>175</v>
      </c>
      <c r="E97" s="76" t="s">
        <v>1075</v>
      </c>
      <c r="F97" s="384"/>
      <c r="G97" s="72">
        <v>2</v>
      </c>
      <c r="H97" s="72" t="s">
        <v>27</v>
      </c>
      <c r="I97" s="72" t="s">
        <v>27</v>
      </c>
      <c r="J97" s="72">
        <v>2</v>
      </c>
      <c r="K97" s="72">
        <v>2</v>
      </c>
      <c r="L97" s="79" t="s">
        <v>27</v>
      </c>
      <c r="M97" s="79" t="s">
        <v>27</v>
      </c>
      <c r="N97" s="72" t="s">
        <v>27</v>
      </c>
      <c r="O97" s="72">
        <v>2</v>
      </c>
      <c r="P97" s="72" t="s">
        <v>27</v>
      </c>
      <c r="Q97" s="72" t="s">
        <v>27</v>
      </c>
      <c r="R97" s="72" t="s">
        <v>27</v>
      </c>
      <c r="S97" s="72">
        <v>2</v>
      </c>
      <c r="T97" s="72" t="s">
        <v>27</v>
      </c>
    </row>
    <row r="98" spans="1:20" ht="24" x14ac:dyDescent="0.25">
      <c r="A98" s="322"/>
      <c r="B98" s="388"/>
      <c r="C98" s="387"/>
      <c r="D98" s="71" t="s">
        <v>176</v>
      </c>
      <c r="E98" s="76" t="s">
        <v>1076</v>
      </c>
      <c r="F98" s="384"/>
      <c r="G98" s="72">
        <v>2</v>
      </c>
      <c r="H98" s="72">
        <v>2</v>
      </c>
      <c r="I98" s="72">
        <v>1</v>
      </c>
      <c r="J98" s="72">
        <v>1</v>
      </c>
      <c r="K98" s="72" t="s">
        <v>27</v>
      </c>
      <c r="L98" s="72" t="s">
        <v>27</v>
      </c>
      <c r="M98" s="72" t="s">
        <v>27</v>
      </c>
      <c r="N98" s="72" t="s">
        <v>27</v>
      </c>
      <c r="O98" s="72">
        <v>2</v>
      </c>
      <c r="P98" s="72" t="s">
        <v>27</v>
      </c>
      <c r="Q98" s="72" t="s">
        <v>27</v>
      </c>
      <c r="R98" s="72" t="s">
        <v>27</v>
      </c>
      <c r="S98" s="72">
        <v>2</v>
      </c>
      <c r="T98" s="72" t="s">
        <v>27</v>
      </c>
    </row>
    <row r="99" spans="1:20" ht="24" x14ac:dyDescent="0.25">
      <c r="A99" s="322"/>
      <c r="B99" s="388"/>
      <c r="C99" s="387"/>
      <c r="D99" s="71" t="s">
        <v>177</v>
      </c>
      <c r="E99" s="76" t="s">
        <v>1077</v>
      </c>
      <c r="F99" s="384"/>
      <c r="G99" s="72">
        <v>2</v>
      </c>
      <c r="H99" s="72">
        <v>2</v>
      </c>
      <c r="I99" s="72" t="s">
        <v>27</v>
      </c>
      <c r="J99" s="72">
        <v>1</v>
      </c>
      <c r="K99" s="72">
        <v>2</v>
      </c>
      <c r="L99" s="79">
        <v>2</v>
      </c>
      <c r="M99" s="79">
        <v>2</v>
      </c>
      <c r="N99" s="72">
        <v>2</v>
      </c>
      <c r="O99" s="72" t="s">
        <v>27</v>
      </c>
      <c r="P99" s="72" t="s">
        <v>27</v>
      </c>
      <c r="Q99" s="72">
        <v>2</v>
      </c>
      <c r="R99" s="72">
        <v>2</v>
      </c>
      <c r="S99" s="72">
        <v>2</v>
      </c>
      <c r="T99" s="72" t="s">
        <v>27</v>
      </c>
    </row>
    <row r="100" spans="1:20" x14ac:dyDescent="0.25">
      <c r="A100" s="322"/>
      <c r="B100" s="388"/>
      <c r="C100" s="387"/>
      <c r="D100" s="71" t="s">
        <v>178</v>
      </c>
      <c r="E100" s="76" t="s">
        <v>1078</v>
      </c>
      <c r="F100" s="384"/>
      <c r="G100" s="72" t="s">
        <v>27</v>
      </c>
      <c r="H100" s="72" t="s">
        <v>27</v>
      </c>
      <c r="I100" s="72">
        <v>1</v>
      </c>
      <c r="J100" s="72">
        <v>1</v>
      </c>
      <c r="K100" s="72" t="s">
        <v>27</v>
      </c>
      <c r="L100" s="79">
        <v>2</v>
      </c>
      <c r="M100" s="79">
        <v>2</v>
      </c>
      <c r="N100" s="72">
        <v>2</v>
      </c>
      <c r="O100" s="72">
        <v>2</v>
      </c>
      <c r="P100" s="72">
        <v>1</v>
      </c>
      <c r="Q100" s="72">
        <v>2</v>
      </c>
      <c r="R100" s="72">
        <v>2</v>
      </c>
      <c r="S100" s="72">
        <v>2</v>
      </c>
      <c r="T100" s="72" t="s">
        <v>27</v>
      </c>
    </row>
    <row r="101" spans="1:20" x14ac:dyDescent="0.25">
      <c r="A101" s="322"/>
      <c r="B101" s="388"/>
      <c r="C101" s="387"/>
      <c r="D101" s="71" t="s">
        <v>173</v>
      </c>
      <c r="E101" s="76"/>
      <c r="F101" s="384"/>
      <c r="G101" s="201">
        <v>2</v>
      </c>
      <c r="H101" s="201">
        <v>3</v>
      </c>
      <c r="I101" s="201" t="s">
        <v>27</v>
      </c>
      <c r="J101" s="201" t="s">
        <v>27</v>
      </c>
      <c r="K101" s="201" t="s">
        <v>27</v>
      </c>
      <c r="L101" s="201">
        <v>2</v>
      </c>
      <c r="M101" s="201" t="s">
        <v>27</v>
      </c>
      <c r="N101" s="201" t="s">
        <v>27</v>
      </c>
      <c r="O101" s="201" t="s">
        <v>27</v>
      </c>
      <c r="P101" s="201" t="s">
        <v>27</v>
      </c>
      <c r="Q101" s="201" t="s">
        <v>27</v>
      </c>
      <c r="R101" s="201" t="s">
        <v>27</v>
      </c>
      <c r="S101" s="201">
        <v>3</v>
      </c>
      <c r="T101" s="201">
        <v>2</v>
      </c>
    </row>
    <row r="102" spans="1:20" ht="24" x14ac:dyDescent="0.25">
      <c r="A102" s="322" t="s">
        <v>179</v>
      </c>
      <c r="B102" s="388" t="s">
        <v>1079</v>
      </c>
      <c r="C102" s="387" t="s">
        <v>1080</v>
      </c>
      <c r="D102" s="71" t="s">
        <v>180</v>
      </c>
      <c r="E102" s="76" t="s">
        <v>1081</v>
      </c>
      <c r="F102" s="384" t="s">
        <v>26</v>
      </c>
      <c r="G102" s="72">
        <v>3</v>
      </c>
      <c r="H102" s="72">
        <v>2</v>
      </c>
      <c r="I102" s="72" t="s">
        <v>27</v>
      </c>
      <c r="J102" s="72" t="s">
        <v>27</v>
      </c>
      <c r="K102" s="72" t="s">
        <v>27</v>
      </c>
      <c r="L102" s="72" t="s">
        <v>27</v>
      </c>
      <c r="M102" s="72" t="s">
        <v>27</v>
      </c>
      <c r="N102" s="72" t="s">
        <v>27</v>
      </c>
      <c r="O102" s="72" t="s">
        <v>27</v>
      </c>
      <c r="P102" s="72" t="s">
        <v>27</v>
      </c>
      <c r="Q102" s="72" t="s">
        <v>27</v>
      </c>
      <c r="R102" s="72" t="s">
        <v>27</v>
      </c>
      <c r="S102" s="72">
        <v>2</v>
      </c>
      <c r="T102" s="72">
        <v>1</v>
      </c>
    </row>
    <row r="103" spans="1:20" x14ac:dyDescent="0.25">
      <c r="A103" s="322"/>
      <c r="B103" s="388"/>
      <c r="C103" s="387"/>
      <c r="D103" s="71" t="s">
        <v>181</v>
      </c>
      <c r="E103" s="76" t="s">
        <v>1082</v>
      </c>
      <c r="F103" s="384"/>
      <c r="G103" s="72">
        <v>2</v>
      </c>
      <c r="H103" s="72">
        <v>2</v>
      </c>
      <c r="I103" s="72" t="s">
        <v>27</v>
      </c>
      <c r="J103" s="72">
        <v>2</v>
      </c>
      <c r="K103" s="72">
        <v>2</v>
      </c>
      <c r="L103" s="79" t="s">
        <v>27</v>
      </c>
      <c r="M103" s="79" t="s">
        <v>27</v>
      </c>
      <c r="N103" s="72" t="s">
        <v>27</v>
      </c>
      <c r="O103" s="72" t="s">
        <v>27</v>
      </c>
      <c r="P103" s="72" t="s">
        <v>27</v>
      </c>
      <c r="Q103" s="72" t="s">
        <v>27</v>
      </c>
      <c r="R103" s="72" t="s">
        <v>27</v>
      </c>
      <c r="S103" s="72">
        <v>2</v>
      </c>
      <c r="T103" s="72">
        <v>2</v>
      </c>
    </row>
    <row r="104" spans="1:20" ht="24" x14ac:dyDescent="0.25">
      <c r="A104" s="322"/>
      <c r="B104" s="388"/>
      <c r="C104" s="387"/>
      <c r="D104" s="71" t="s">
        <v>182</v>
      </c>
      <c r="E104" s="76" t="s">
        <v>1083</v>
      </c>
      <c r="F104" s="384"/>
      <c r="G104" s="72">
        <v>2</v>
      </c>
      <c r="H104" s="72">
        <v>2</v>
      </c>
      <c r="I104" s="72">
        <v>2</v>
      </c>
      <c r="J104" s="72">
        <v>2</v>
      </c>
      <c r="K104" s="72">
        <v>2</v>
      </c>
      <c r="L104" s="79" t="s">
        <v>27</v>
      </c>
      <c r="M104" s="79" t="s">
        <v>27</v>
      </c>
      <c r="N104" s="72" t="s">
        <v>27</v>
      </c>
      <c r="O104" s="72" t="s">
        <v>27</v>
      </c>
      <c r="P104" s="72" t="s">
        <v>27</v>
      </c>
      <c r="Q104" s="72">
        <v>1</v>
      </c>
      <c r="R104" s="72" t="s">
        <v>27</v>
      </c>
      <c r="S104" s="72">
        <v>2</v>
      </c>
      <c r="T104" s="72">
        <v>1</v>
      </c>
    </row>
    <row r="105" spans="1:20" ht="36" x14ac:dyDescent="0.25">
      <c r="A105" s="322"/>
      <c r="B105" s="388"/>
      <c r="C105" s="387"/>
      <c r="D105" s="71" t="s">
        <v>183</v>
      </c>
      <c r="E105" s="76" t="s">
        <v>1084</v>
      </c>
      <c r="F105" s="384"/>
      <c r="G105" s="72">
        <v>2</v>
      </c>
      <c r="H105" s="72">
        <v>3</v>
      </c>
      <c r="I105" s="72">
        <v>2</v>
      </c>
      <c r="J105" s="72">
        <v>2</v>
      </c>
      <c r="K105" s="72">
        <v>2</v>
      </c>
      <c r="L105" s="79">
        <v>2</v>
      </c>
      <c r="M105" s="79" t="s">
        <v>27</v>
      </c>
      <c r="N105" s="72" t="s">
        <v>27</v>
      </c>
      <c r="O105" s="72" t="s">
        <v>27</v>
      </c>
      <c r="P105" s="72" t="s">
        <v>27</v>
      </c>
      <c r="Q105" s="72">
        <v>1</v>
      </c>
      <c r="R105" s="72" t="s">
        <v>27</v>
      </c>
      <c r="S105" s="72">
        <v>2</v>
      </c>
      <c r="T105" s="72">
        <v>1</v>
      </c>
    </row>
    <row r="106" spans="1:20" ht="24" x14ac:dyDescent="0.25">
      <c r="A106" s="322"/>
      <c r="B106" s="388"/>
      <c r="C106" s="387"/>
      <c r="D106" s="71" t="s">
        <v>184</v>
      </c>
      <c r="E106" s="76" t="s">
        <v>1085</v>
      </c>
      <c r="F106" s="384"/>
      <c r="G106" s="72">
        <v>2</v>
      </c>
      <c r="H106" s="72">
        <v>2</v>
      </c>
      <c r="I106" s="72">
        <v>3</v>
      </c>
      <c r="J106" s="72">
        <v>2</v>
      </c>
      <c r="K106" s="72" t="s">
        <v>27</v>
      </c>
      <c r="L106" s="79">
        <v>2</v>
      </c>
      <c r="M106" s="79" t="s">
        <v>27</v>
      </c>
      <c r="N106" s="72" t="s">
        <v>27</v>
      </c>
      <c r="O106" s="72" t="s">
        <v>27</v>
      </c>
      <c r="P106" s="72" t="s">
        <v>27</v>
      </c>
      <c r="Q106" s="72">
        <v>1</v>
      </c>
      <c r="R106" s="72">
        <v>1</v>
      </c>
      <c r="S106" s="72">
        <v>2</v>
      </c>
      <c r="T106" s="72">
        <v>1</v>
      </c>
    </row>
    <row r="107" spans="1:20" x14ac:dyDescent="0.25">
      <c r="A107" s="322"/>
      <c r="B107" s="388"/>
      <c r="C107" s="387"/>
      <c r="D107" s="71" t="s">
        <v>179</v>
      </c>
      <c r="E107" s="76"/>
      <c r="F107" s="384"/>
      <c r="G107" s="73">
        <v>2</v>
      </c>
      <c r="H107" s="73">
        <v>3</v>
      </c>
      <c r="I107" s="73" t="s">
        <v>27</v>
      </c>
      <c r="J107" s="73" t="s">
        <v>27</v>
      </c>
      <c r="K107" s="73" t="s">
        <v>27</v>
      </c>
      <c r="L107" s="73">
        <v>2</v>
      </c>
      <c r="M107" s="73" t="s">
        <v>27</v>
      </c>
      <c r="N107" s="73" t="s">
        <v>27</v>
      </c>
      <c r="O107" s="73" t="s">
        <v>27</v>
      </c>
      <c r="P107" s="73" t="s">
        <v>27</v>
      </c>
      <c r="Q107" s="73" t="s">
        <v>27</v>
      </c>
      <c r="R107" s="73" t="s">
        <v>27</v>
      </c>
      <c r="S107" s="73">
        <v>3</v>
      </c>
      <c r="T107" s="73">
        <v>2</v>
      </c>
    </row>
    <row r="108" spans="1:20" ht="24" x14ac:dyDescent="0.25">
      <c r="A108" s="322" t="s">
        <v>185</v>
      </c>
      <c r="B108" s="388" t="s">
        <v>1086</v>
      </c>
      <c r="C108" s="387" t="s">
        <v>1087</v>
      </c>
      <c r="D108" s="71" t="s">
        <v>186</v>
      </c>
      <c r="E108" s="76" t="s">
        <v>1088</v>
      </c>
      <c r="F108" s="384" t="s">
        <v>26</v>
      </c>
      <c r="G108" s="72">
        <v>3</v>
      </c>
      <c r="H108" s="72">
        <v>2</v>
      </c>
      <c r="I108" s="72" t="s">
        <v>27</v>
      </c>
      <c r="J108" s="72">
        <v>1</v>
      </c>
      <c r="K108" s="72">
        <v>1</v>
      </c>
      <c r="L108" s="72" t="s">
        <v>27</v>
      </c>
      <c r="M108" s="72" t="s">
        <v>27</v>
      </c>
      <c r="N108" s="72" t="s">
        <v>27</v>
      </c>
      <c r="O108" s="72" t="s">
        <v>27</v>
      </c>
      <c r="P108" s="72">
        <v>1</v>
      </c>
      <c r="Q108" s="72">
        <v>1</v>
      </c>
      <c r="R108" s="72">
        <v>2</v>
      </c>
      <c r="S108" s="72">
        <v>3</v>
      </c>
      <c r="T108" s="72" t="s">
        <v>27</v>
      </c>
    </row>
    <row r="109" spans="1:20" x14ac:dyDescent="0.25">
      <c r="A109" s="322"/>
      <c r="B109" s="388"/>
      <c r="C109" s="387"/>
      <c r="D109" s="71" t="s">
        <v>187</v>
      </c>
      <c r="E109" s="76" t="s">
        <v>1089</v>
      </c>
      <c r="F109" s="384"/>
      <c r="G109" s="72">
        <v>3</v>
      </c>
      <c r="H109" s="72">
        <v>2</v>
      </c>
      <c r="I109" s="72" t="s">
        <v>27</v>
      </c>
      <c r="J109" s="72">
        <v>1</v>
      </c>
      <c r="K109" s="72">
        <v>1</v>
      </c>
      <c r="L109" s="72" t="s">
        <v>27</v>
      </c>
      <c r="M109" s="72" t="s">
        <v>27</v>
      </c>
      <c r="N109" s="72" t="s">
        <v>27</v>
      </c>
      <c r="O109" s="72" t="s">
        <v>27</v>
      </c>
      <c r="P109" s="72">
        <v>1</v>
      </c>
      <c r="Q109" s="72">
        <v>1</v>
      </c>
      <c r="R109" s="72">
        <v>2</v>
      </c>
      <c r="S109" s="72">
        <v>3</v>
      </c>
      <c r="T109" s="72" t="s">
        <v>27</v>
      </c>
    </row>
    <row r="110" spans="1:20" x14ac:dyDescent="0.25">
      <c r="A110" s="322"/>
      <c r="B110" s="388"/>
      <c r="C110" s="387"/>
      <c r="D110" s="71" t="s">
        <v>188</v>
      </c>
      <c r="E110" s="76" t="s">
        <v>1090</v>
      </c>
      <c r="F110" s="384"/>
      <c r="G110" s="72">
        <v>3</v>
      </c>
      <c r="H110" s="72">
        <v>2</v>
      </c>
      <c r="I110" s="72" t="s">
        <v>27</v>
      </c>
      <c r="J110" s="72">
        <v>2</v>
      </c>
      <c r="K110" s="72">
        <v>1</v>
      </c>
      <c r="L110" s="72" t="s">
        <v>27</v>
      </c>
      <c r="M110" s="72" t="s">
        <v>27</v>
      </c>
      <c r="N110" s="72" t="s">
        <v>27</v>
      </c>
      <c r="O110" s="72" t="s">
        <v>27</v>
      </c>
      <c r="P110" s="72">
        <v>1</v>
      </c>
      <c r="Q110" s="72">
        <v>1</v>
      </c>
      <c r="R110" s="72">
        <v>2</v>
      </c>
      <c r="S110" s="72">
        <v>3</v>
      </c>
      <c r="T110" s="72">
        <v>1</v>
      </c>
    </row>
    <row r="111" spans="1:20" ht="24" x14ac:dyDescent="0.25">
      <c r="A111" s="322"/>
      <c r="B111" s="388"/>
      <c r="C111" s="387"/>
      <c r="D111" s="71" t="s">
        <v>189</v>
      </c>
      <c r="E111" s="76" t="s">
        <v>1091</v>
      </c>
      <c r="F111" s="384"/>
      <c r="G111" s="72">
        <v>3</v>
      </c>
      <c r="H111" s="72">
        <v>2</v>
      </c>
      <c r="I111" s="72" t="s">
        <v>27</v>
      </c>
      <c r="J111" s="72">
        <v>2</v>
      </c>
      <c r="K111" s="72">
        <v>1</v>
      </c>
      <c r="L111" s="72" t="s">
        <v>27</v>
      </c>
      <c r="M111" s="72" t="s">
        <v>27</v>
      </c>
      <c r="N111" s="72" t="s">
        <v>27</v>
      </c>
      <c r="O111" s="72" t="s">
        <v>27</v>
      </c>
      <c r="P111" s="72">
        <v>1</v>
      </c>
      <c r="Q111" s="72">
        <v>1</v>
      </c>
      <c r="R111" s="72">
        <v>2</v>
      </c>
      <c r="S111" s="72">
        <v>3</v>
      </c>
      <c r="T111" s="72">
        <v>1</v>
      </c>
    </row>
    <row r="112" spans="1:20" ht="24" x14ac:dyDescent="0.25">
      <c r="A112" s="322"/>
      <c r="B112" s="388"/>
      <c r="C112" s="387"/>
      <c r="D112" s="71" t="s">
        <v>190</v>
      </c>
      <c r="E112" s="76" t="s">
        <v>1092</v>
      </c>
      <c r="F112" s="384"/>
      <c r="G112" s="72">
        <v>3</v>
      </c>
      <c r="H112" s="72">
        <v>2</v>
      </c>
      <c r="I112" s="72" t="s">
        <v>27</v>
      </c>
      <c r="J112" s="72">
        <v>2</v>
      </c>
      <c r="K112" s="72">
        <v>1</v>
      </c>
      <c r="L112" s="72" t="s">
        <v>27</v>
      </c>
      <c r="M112" s="72" t="s">
        <v>27</v>
      </c>
      <c r="N112" s="72" t="s">
        <v>27</v>
      </c>
      <c r="O112" s="72" t="s">
        <v>27</v>
      </c>
      <c r="P112" s="72">
        <v>1</v>
      </c>
      <c r="Q112" s="72">
        <v>1</v>
      </c>
      <c r="R112" s="72">
        <v>2</v>
      </c>
      <c r="S112" s="72">
        <v>3</v>
      </c>
      <c r="T112" s="72">
        <v>2</v>
      </c>
    </row>
    <row r="113" spans="1:20" x14ac:dyDescent="0.25">
      <c r="A113" s="322"/>
      <c r="B113" s="388"/>
      <c r="C113" s="387"/>
      <c r="D113" s="71" t="s">
        <v>185</v>
      </c>
      <c r="E113" s="76"/>
      <c r="F113" s="384"/>
      <c r="G113" s="73" t="s">
        <v>27</v>
      </c>
      <c r="H113" s="73" t="s">
        <v>27</v>
      </c>
      <c r="I113" s="73" t="s">
        <v>27</v>
      </c>
      <c r="J113" s="73" t="s">
        <v>27</v>
      </c>
      <c r="K113" s="73">
        <v>3</v>
      </c>
      <c r="L113" s="73">
        <v>1</v>
      </c>
      <c r="M113" s="73" t="s">
        <v>27</v>
      </c>
      <c r="N113" s="73" t="s">
        <v>27</v>
      </c>
      <c r="O113" s="73" t="s">
        <v>27</v>
      </c>
      <c r="P113" s="73" t="s">
        <v>27</v>
      </c>
      <c r="Q113" s="73" t="s">
        <v>27</v>
      </c>
      <c r="R113" s="73" t="s">
        <v>27</v>
      </c>
      <c r="S113" s="73">
        <v>1</v>
      </c>
      <c r="T113" s="73">
        <v>3</v>
      </c>
    </row>
    <row r="114" spans="1:20" ht="24" x14ac:dyDescent="0.25">
      <c r="A114" s="322" t="s">
        <v>191</v>
      </c>
      <c r="B114" s="388" t="s">
        <v>1093</v>
      </c>
      <c r="C114" s="387" t="s">
        <v>1094</v>
      </c>
      <c r="D114" s="71" t="s">
        <v>192</v>
      </c>
      <c r="E114" s="76" t="s">
        <v>1088</v>
      </c>
      <c r="F114" s="384" t="s">
        <v>26</v>
      </c>
      <c r="G114" s="72">
        <v>3</v>
      </c>
      <c r="H114" s="72">
        <v>2</v>
      </c>
      <c r="I114" s="72" t="s">
        <v>27</v>
      </c>
      <c r="J114" s="72">
        <v>2</v>
      </c>
      <c r="K114" s="72" t="s">
        <v>27</v>
      </c>
      <c r="L114" s="72">
        <v>3</v>
      </c>
      <c r="M114" s="72" t="s">
        <v>27</v>
      </c>
      <c r="N114" s="72">
        <v>2</v>
      </c>
      <c r="O114" s="72" t="s">
        <v>27</v>
      </c>
      <c r="P114" s="72" t="s">
        <v>27</v>
      </c>
      <c r="Q114" s="72" t="s">
        <v>27</v>
      </c>
      <c r="R114" s="72" t="s">
        <v>27</v>
      </c>
      <c r="S114" s="72">
        <v>3</v>
      </c>
      <c r="T114" s="72" t="s">
        <v>27</v>
      </c>
    </row>
    <row r="115" spans="1:20" x14ac:dyDescent="0.25">
      <c r="A115" s="322"/>
      <c r="B115" s="388"/>
      <c r="C115" s="387"/>
      <c r="D115" s="71" t="s">
        <v>193</v>
      </c>
      <c r="E115" s="76" t="s">
        <v>1089</v>
      </c>
      <c r="F115" s="384"/>
      <c r="G115" s="72">
        <v>3</v>
      </c>
      <c r="H115" s="72" t="s">
        <v>27</v>
      </c>
      <c r="I115" s="72">
        <v>3</v>
      </c>
      <c r="J115" s="72" t="s">
        <v>27</v>
      </c>
      <c r="K115" s="72">
        <v>1</v>
      </c>
      <c r="L115" s="79" t="s">
        <v>27</v>
      </c>
      <c r="M115" s="79">
        <v>1</v>
      </c>
      <c r="N115" s="72" t="s">
        <v>27</v>
      </c>
      <c r="O115" s="72" t="s">
        <v>27</v>
      </c>
      <c r="P115" s="72" t="s">
        <v>27</v>
      </c>
      <c r="Q115" s="72" t="s">
        <v>27</v>
      </c>
      <c r="R115" s="72" t="s">
        <v>27</v>
      </c>
      <c r="S115" s="72">
        <v>3</v>
      </c>
      <c r="T115" s="72" t="s">
        <v>27</v>
      </c>
    </row>
    <row r="116" spans="1:20" x14ac:dyDescent="0.25">
      <c r="A116" s="322"/>
      <c r="B116" s="388"/>
      <c r="C116" s="387"/>
      <c r="D116" s="71" t="s">
        <v>194</v>
      </c>
      <c r="E116" s="76" t="s">
        <v>1090</v>
      </c>
      <c r="F116" s="384"/>
      <c r="G116" s="72">
        <v>3</v>
      </c>
      <c r="H116" s="72" t="s">
        <v>27</v>
      </c>
      <c r="I116" s="72" t="s">
        <v>27</v>
      </c>
      <c r="J116" s="72" t="s">
        <v>27</v>
      </c>
      <c r="K116" s="72" t="s">
        <v>27</v>
      </c>
      <c r="L116" s="72" t="s">
        <v>27</v>
      </c>
      <c r="M116" s="72" t="s">
        <v>27</v>
      </c>
      <c r="N116" s="72" t="s">
        <v>27</v>
      </c>
      <c r="O116" s="72">
        <v>2</v>
      </c>
      <c r="P116" s="72">
        <v>1</v>
      </c>
      <c r="Q116" s="72" t="s">
        <v>27</v>
      </c>
      <c r="R116" s="72" t="s">
        <v>27</v>
      </c>
      <c r="S116" s="72">
        <v>3</v>
      </c>
      <c r="T116" s="72">
        <v>3</v>
      </c>
    </row>
    <row r="117" spans="1:20" ht="24" x14ac:dyDescent="0.25">
      <c r="A117" s="322"/>
      <c r="B117" s="388"/>
      <c r="C117" s="387"/>
      <c r="D117" s="71" t="s">
        <v>195</v>
      </c>
      <c r="E117" s="76" t="s">
        <v>1095</v>
      </c>
      <c r="F117" s="384"/>
      <c r="G117" s="72">
        <v>3</v>
      </c>
      <c r="H117" s="72" t="s">
        <v>27</v>
      </c>
      <c r="I117" s="72" t="s">
        <v>27</v>
      </c>
      <c r="J117" s="72" t="s">
        <v>27</v>
      </c>
      <c r="K117" s="72" t="s">
        <v>27</v>
      </c>
      <c r="L117" s="72" t="s">
        <v>27</v>
      </c>
      <c r="M117" s="72" t="s">
        <v>27</v>
      </c>
      <c r="N117" s="72" t="s">
        <v>27</v>
      </c>
      <c r="O117" s="72" t="s">
        <v>27</v>
      </c>
      <c r="P117" s="72" t="s">
        <v>27</v>
      </c>
      <c r="Q117" s="72">
        <v>2</v>
      </c>
      <c r="R117" s="72" t="s">
        <v>27</v>
      </c>
      <c r="S117" s="72">
        <v>3</v>
      </c>
      <c r="T117" s="72" t="s">
        <v>27</v>
      </c>
    </row>
    <row r="118" spans="1:20" ht="24" x14ac:dyDescent="0.25">
      <c r="A118" s="322"/>
      <c r="B118" s="388"/>
      <c r="C118" s="387"/>
      <c r="D118" s="71" t="s">
        <v>196</v>
      </c>
      <c r="E118" s="76" t="s">
        <v>1096</v>
      </c>
      <c r="F118" s="384"/>
      <c r="G118" s="72">
        <v>2</v>
      </c>
      <c r="H118" s="72" t="s">
        <v>27</v>
      </c>
      <c r="I118" s="72" t="s">
        <v>27</v>
      </c>
      <c r="J118" s="72">
        <v>2</v>
      </c>
      <c r="K118" s="72" t="s">
        <v>27</v>
      </c>
      <c r="L118" s="79" t="s">
        <v>27</v>
      </c>
      <c r="M118" s="79" t="s">
        <v>27</v>
      </c>
      <c r="N118" s="72">
        <v>2</v>
      </c>
      <c r="O118" s="72" t="s">
        <v>27</v>
      </c>
      <c r="P118" s="72" t="s">
        <v>27</v>
      </c>
      <c r="Q118" s="72" t="s">
        <v>27</v>
      </c>
      <c r="R118" s="72">
        <v>1</v>
      </c>
      <c r="S118" s="72">
        <v>3</v>
      </c>
      <c r="T118" s="72">
        <v>2</v>
      </c>
    </row>
    <row r="119" spans="1:20" x14ac:dyDescent="0.25">
      <c r="A119" s="322"/>
      <c r="B119" s="388"/>
      <c r="C119" s="387"/>
      <c r="D119" s="71" t="s">
        <v>191</v>
      </c>
      <c r="E119" s="76"/>
      <c r="F119" s="384"/>
      <c r="G119" s="73" t="s">
        <v>27</v>
      </c>
      <c r="H119" s="73">
        <v>3</v>
      </c>
      <c r="I119" s="73">
        <v>2</v>
      </c>
      <c r="J119" s="73" t="s">
        <v>27</v>
      </c>
      <c r="K119" s="73" t="s">
        <v>27</v>
      </c>
      <c r="L119" s="73">
        <v>2</v>
      </c>
      <c r="M119" s="73">
        <v>3</v>
      </c>
      <c r="N119" s="73" t="s">
        <v>27</v>
      </c>
      <c r="O119" s="73" t="s">
        <v>27</v>
      </c>
      <c r="P119" s="73" t="s">
        <v>27</v>
      </c>
      <c r="Q119" s="73" t="s">
        <v>27</v>
      </c>
      <c r="R119" s="73">
        <v>3</v>
      </c>
      <c r="S119" s="73">
        <v>3</v>
      </c>
      <c r="T119" s="73">
        <v>2</v>
      </c>
    </row>
    <row r="120" spans="1:20" x14ac:dyDescent="0.25">
      <c r="A120" s="322" t="s">
        <v>197</v>
      </c>
      <c r="B120" s="388" t="s">
        <v>1097</v>
      </c>
      <c r="C120" s="387" t="s">
        <v>1098</v>
      </c>
      <c r="D120" s="122" t="s">
        <v>198</v>
      </c>
      <c r="E120" s="76" t="s">
        <v>1099</v>
      </c>
      <c r="F120" s="384" t="s">
        <v>26</v>
      </c>
      <c r="G120" s="72">
        <v>2</v>
      </c>
      <c r="H120" s="72">
        <v>2</v>
      </c>
      <c r="I120" s="72">
        <v>1</v>
      </c>
      <c r="J120" s="72">
        <v>1</v>
      </c>
      <c r="K120" s="72" t="s">
        <v>27</v>
      </c>
      <c r="L120" s="72" t="s">
        <v>27</v>
      </c>
      <c r="M120" s="72" t="s">
        <v>27</v>
      </c>
      <c r="N120" s="72" t="s">
        <v>27</v>
      </c>
      <c r="O120" s="72" t="s">
        <v>27</v>
      </c>
      <c r="P120" s="72" t="s">
        <v>27</v>
      </c>
      <c r="Q120" s="72" t="s">
        <v>27</v>
      </c>
      <c r="R120" s="72">
        <v>1</v>
      </c>
      <c r="S120" s="72">
        <v>3</v>
      </c>
      <c r="T120" s="72">
        <v>1</v>
      </c>
    </row>
    <row r="121" spans="1:20" x14ac:dyDescent="0.25">
      <c r="A121" s="322"/>
      <c r="B121" s="388"/>
      <c r="C121" s="387"/>
      <c r="D121" s="122" t="s">
        <v>199</v>
      </c>
      <c r="E121" s="76" t="s">
        <v>1100</v>
      </c>
      <c r="F121" s="384"/>
      <c r="G121" s="72">
        <v>3</v>
      </c>
      <c r="H121" s="72">
        <v>2</v>
      </c>
      <c r="I121" s="72">
        <v>2</v>
      </c>
      <c r="J121" s="72">
        <v>1</v>
      </c>
      <c r="K121" s="72" t="s">
        <v>27</v>
      </c>
      <c r="L121" s="72" t="s">
        <v>27</v>
      </c>
      <c r="M121" s="72" t="s">
        <v>27</v>
      </c>
      <c r="N121" s="72" t="s">
        <v>27</v>
      </c>
      <c r="O121" s="72" t="s">
        <v>27</v>
      </c>
      <c r="P121" s="72" t="s">
        <v>27</v>
      </c>
      <c r="Q121" s="72" t="s">
        <v>27</v>
      </c>
      <c r="R121" s="72">
        <v>1</v>
      </c>
      <c r="S121" s="72">
        <v>3</v>
      </c>
      <c r="T121" s="72">
        <v>1</v>
      </c>
    </row>
    <row r="122" spans="1:20" x14ac:dyDescent="0.25">
      <c r="A122" s="322"/>
      <c r="B122" s="388"/>
      <c r="C122" s="387"/>
      <c r="D122" s="122" t="s">
        <v>200</v>
      </c>
      <c r="E122" s="76" t="s">
        <v>1101</v>
      </c>
      <c r="F122" s="384"/>
      <c r="G122" s="72">
        <v>2</v>
      </c>
      <c r="H122" s="72">
        <v>2</v>
      </c>
      <c r="I122" s="72">
        <v>1</v>
      </c>
      <c r="J122" s="72">
        <v>1</v>
      </c>
      <c r="K122" s="72" t="s">
        <v>27</v>
      </c>
      <c r="L122" s="72" t="s">
        <v>27</v>
      </c>
      <c r="M122" s="72" t="s">
        <v>27</v>
      </c>
      <c r="N122" s="72" t="s">
        <v>27</v>
      </c>
      <c r="O122" s="72" t="s">
        <v>27</v>
      </c>
      <c r="P122" s="72" t="s">
        <v>27</v>
      </c>
      <c r="Q122" s="72" t="s">
        <v>27</v>
      </c>
      <c r="R122" s="72">
        <v>2</v>
      </c>
      <c r="S122" s="72">
        <v>3</v>
      </c>
      <c r="T122" s="72">
        <v>1</v>
      </c>
    </row>
    <row r="123" spans="1:20" x14ac:dyDescent="0.25">
      <c r="A123" s="322"/>
      <c r="B123" s="388"/>
      <c r="C123" s="387"/>
      <c r="D123" s="122" t="s">
        <v>201</v>
      </c>
      <c r="E123" s="76" t="s">
        <v>1102</v>
      </c>
      <c r="F123" s="384"/>
      <c r="G123" s="72">
        <v>2</v>
      </c>
      <c r="H123" s="72">
        <v>2</v>
      </c>
      <c r="I123" s="72">
        <v>2</v>
      </c>
      <c r="J123" s="72">
        <v>2</v>
      </c>
      <c r="K123" s="72" t="s">
        <v>27</v>
      </c>
      <c r="L123" s="72" t="s">
        <v>27</v>
      </c>
      <c r="M123" s="72" t="s">
        <v>27</v>
      </c>
      <c r="N123" s="72" t="s">
        <v>27</v>
      </c>
      <c r="O123" s="72" t="s">
        <v>27</v>
      </c>
      <c r="P123" s="72" t="s">
        <v>27</v>
      </c>
      <c r="Q123" s="72" t="s">
        <v>27</v>
      </c>
      <c r="R123" s="72">
        <v>2</v>
      </c>
      <c r="S123" s="72">
        <v>3</v>
      </c>
      <c r="T123" s="72">
        <v>1</v>
      </c>
    </row>
    <row r="124" spans="1:20" ht="24" x14ac:dyDescent="0.25">
      <c r="A124" s="322"/>
      <c r="B124" s="388"/>
      <c r="C124" s="387"/>
      <c r="D124" s="122" t="s">
        <v>202</v>
      </c>
      <c r="E124" s="76" t="s">
        <v>1103</v>
      </c>
      <c r="F124" s="384"/>
      <c r="G124" s="72">
        <v>1</v>
      </c>
      <c r="H124" s="72">
        <v>2</v>
      </c>
      <c r="I124" s="72">
        <v>2</v>
      </c>
      <c r="J124" s="72">
        <v>2</v>
      </c>
      <c r="K124" s="72" t="s">
        <v>27</v>
      </c>
      <c r="L124" s="72" t="s">
        <v>27</v>
      </c>
      <c r="M124" s="72" t="s">
        <v>27</v>
      </c>
      <c r="N124" s="72" t="s">
        <v>27</v>
      </c>
      <c r="O124" s="72" t="s">
        <v>27</v>
      </c>
      <c r="P124" s="72" t="s">
        <v>27</v>
      </c>
      <c r="Q124" s="72" t="s">
        <v>27</v>
      </c>
      <c r="R124" s="72">
        <v>2</v>
      </c>
      <c r="S124" s="72">
        <v>3</v>
      </c>
      <c r="T124" s="72">
        <v>1</v>
      </c>
    </row>
    <row r="125" spans="1:20" x14ac:dyDescent="0.25">
      <c r="A125" s="322"/>
      <c r="B125" s="388"/>
      <c r="C125" s="387"/>
      <c r="D125" s="122" t="s">
        <v>197</v>
      </c>
      <c r="E125" s="76"/>
      <c r="F125" s="384"/>
      <c r="G125" s="73">
        <v>2</v>
      </c>
      <c r="H125" s="73">
        <v>1</v>
      </c>
      <c r="I125" s="73" t="s">
        <v>27</v>
      </c>
      <c r="J125" s="73">
        <v>3</v>
      </c>
      <c r="K125" s="73" t="s">
        <v>27</v>
      </c>
      <c r="L125" s="73" t="s">
        <v>27</v>
      </c>
      <c r="M125" s="73">
        <v>1</v>
      </c>
      <c r="N125" s="73" t="s">
        <v>27</v>
      </c>
      <c r="O125" s="73" t="s">
        <v>27</v>
      </c>
      <c r="P125" s="73" t="s">
        <v>27</v>
      </c>
      <c r="Q125" s="73">
        <v>1</v>
      </c>
      <c r="R125" s="73">
        <v>1</v>
      </c>
      <c r="S125" s="73">
        <v>3</v>
      </c>
      <c r="T125" s="73">
        <v>3</v>
      </c>
    </row>
    <row r="126" spans="1:20" ht="24" x14ac:dyDescent="0.25">
      <c r="A126" s="322" t="s">
        <v>203</v>
      </c>
      <c r="B126" s="388" t="s">
        <v>1104</v>
      </c>
      <c r="C126" s="387" t="s">
        <v>1105</v>
      </c>
      <c r="D126" s="122" t="s">
        <v>204</v>
      </c>
      <c r="E126" s="76" t="s">
        <v>1106</v>
      </c>
      <c r="F126" s="384" t="s">
        <v>73</v>
      </c>
      <c r="G126" s="72">
        <v>1</v>
      </c>
      <c r="H126" s="72">
        <v>1</v>
      </c>
      <c r="I126" s="72" t="s">
        <v>27</v>
      </c>
      <c r="J126" s="72" t="s">
        <v>27</v>
      </c>
      <c r="K126" s="72">
        <v>2</v>
      </c>
      <c r="L126" s="72">
        <v>1</v>
      </c>
      <c r="M126" s="72" t="s">
        <v>27</v>
      </c>
      <c r="N126" s="72" t="s">
        <v>27</v>
      </c>
      <c r="O126" s="72">
        <v>2</v>
      </c>
      <c r="P126" s="72">
        <v>1</v>
      </c>
      <c r="Q126" s="72" t="s">
        <v>27</v>
      </c>
      <c r="R126" s="72">
        <v>1</v>
      </c>
      <c r="S126" s="72">
        <v>3</v>
      </c>
      <c r="T126" s="72" t="s">
        <v>27</v>
      </c>
    </row>
    <row r="127" spans="1:20" x14ac:dyDescent="0.25">
      <c r="A127" s="322"/>
      <c r="B127" s="388"/>
      <c r="C127" s="387"/>
      <c r="D127" s="122" t="s">
        <v>205</v>
      </c>
      <c r="E127" s="76" t="s">
        <v>1107</v>
      </c>
      <c r="F127" s="384"/>
      <c r="G127" s="72">
        <v>2</v>
      </c>
      <c r="H127" s="72">
        <v>1</v>
      </c>
      <c r="I127" s="72" t="s">
        <v>27</v>
      </c>
      <c r="J127" s="72" t="s">
        <v>27</v>
      </c>
      <c r="K127" s="72">
        <v>3</v>
      </c>
      <c r="L127" s="76">
        <v>2</v>
      </c>
      <c r="M127" s="79" t="s">
        <v>27</v>
      </c>
      <c r="N127" s="72" t="s">
        <v>27</v>
      </c>
      <c r="O127" s="72">
        <v>3</v>
      </c>
      <c r="P127" s="72">
        <v>1</v>
      </c>
      <c r="Q127" s="72" t="s">
        <v>27</v>
      </c>
      <c r="R127" s="72">
        <v>1</v>
      </c>
      <c r="S127" s="72">
        <v>3</v>
      </c>
      <c r="T127" s="72" t="s">
        <v>27</v>
      </c>
    </row>
    <row r="128" spans="1:20" x14ac:dyDescent="0.25">
      <c r="A128" s="322"/>
      <c r="B128" s="388"/>
      <c r="C128" s="387"/>
      <c r="D128" s="122" t="s">
        <v>206</v>
      </c>
      <c r="E128" s="76" t="s">
        <v>1108</v>
      </c>
      <c r="F128" s="384"/>
      <c r="G128" s="72">
        <v>3</v>
      </c>
      <c r="H128" s="72">
        <v>2</v>
      </c>
      <c r="I128" s="72" t="s">
        <v>27</v>
      </c>
      <c r="J128" s="72" t="s">
        <v>27</v>
      </c>
      <c r="K128" s="72">
        <v>2</v>
      </c>
      <c r="L128" s="79" t="s">
        <v>27</v>
      </c>
      <c r="M128" s="79" t="s">
        <v>27</v>
      </c>
      <c r="N128" s="72" t="s">
        <v>27</v>
      </c>
      <c r="O128" s="72">
        <v>2</v>
      </c>
      <c r="P128" s="72">
        <v>1</v>
      </c>
      <c r="Q128" s="72" t="s">
        <v>27</v>
      </c>
      <c r="R128" s="72">
        <v>2</v>
      </c>
      <c r="S128" s="72">
        <v>3</v>
      </c>
      <c r="T128" s="72">
        <v>1</v>
      </c>
    </row>
    <row r="129" spans="1:20" x14ac:dyDescent="0.25">
      <c r="A129" s="322"/>
      <c r="B129" s="388"/>
      <c r="C129" s="387"/>
      <c r="D129" s="122" t="s">
        <v>203</v>
      </c>
      <c r="E129" s="76"/>
      <c r="F129" s="384"/>
      <c r="G129" s="103">
        <v>2</v>
      </c>
      <c r="H129" s="103">
        <v>2</v>
      </c>
      <c r="I129" s="103" t="s">
        <v>27</v>
      </c>
      <c r="J129" s="103" t="s">
        <v>27</v>
      </c>
      <c r="K129" s="103">
        <v>3</v>
      </c>
      <c r="L129" s="99">
        <v>2</v>
      </c>
      <c r="M129" s="99" t="s">
        <v>27</v>
      </c>
      <c r="N129" s="103" t="s">
        <v>27</v>
      </c>
      <c r="O129" s="103">
        <v>3</v>
      </c>
      <c r="P129" s="103">
        <v>1</v>
      </c>
      <c r="Q129" s="103" t="s">
        <v>27</v>
      </c>
      <c r="R129" s="103">
        <v>2</v>
      </c>
      <c r="S129" s="103">
        <v>3</v>
      </c>
      <c r="T129" s="103">
        <v>2</v>
      </c>
    </row>
    <row r="130" spans="1:20" ht="24" x14ac:dyDescent="0.25">
      <c r="A130" s="322" t="s">
        <v>207</v>
      </c>
      <c r="B130" s="388" t="s">
        <v>1109</v>
      </c>
      <c r="C130" s="387" t="s">
        <v>1110</v>
      </c>
      <c r="D130" s="122" t="s">
        <v>208</v>
      </c>
      <c r="E130" s="76" t="s">
        <v>1111</v>
      </c>
      <c r="F130" s="385" t="s">
        <v>73</v>
      </c>
      <c r="G130" s="72">
        <v>3</v>
      </c>
      <c r="H130" s="72">
        <v>3</v>
      </c>
      <c r="I130" s="72" t="s">
        <v>27</v>
      </c>
      <c r="J130" s="72" t="s">
        <v>27</v>
      </c>
      <c r="K130" s="72">
        <v>3</v>
      </c>
      <c r="L130" s="72" t="s">
        <v>27</v>
      </c>
      <c r="M130" s="72">
        <v>1</v>
      </c>
      <c r="N130" s="72" t="s">
        <v>27</v>
      </c>
      <c r="O130" s="72">
        <v>2</v>
      </c>
      <c r="P130" s="72" t="s">
        <v>27</v>
      </c>
      <c r="Q130" s="72" t="s">
        <v>27</v>
      </c>
      <c r="R130" s="72" t="s">
        <v>27</v>
      </c>
      <c r="S130" s="72">
        <v>3</v>
      </c>
      <c r="T130" s="72">
        <v>2</v>
      </c>
    </row>
    <row r="131" spans="1:20" ht="24" x14ac:dyDescent="0.25">
      <c r="A131" s="322"/>
      <c r="B131" s="388"/>
      <c r="C131" s="387"/>
      <c r="D131" s="122" t="s">
        <v>209</v>
      </c>
      <c r="E131" s="76" t="s">
        <v>1112</v>
      </c>
      <c r="F131" s="385"/>
      <c r="G131" s="72">
        <v>3</v>
      </c>
      <c r="H131" s="72">
        <v>3</v>
      </c>
      <c r="I131" s="72" t="s">
        <v>27</v>
      </c>
      <c r="J131" s="72" t="s">
        <v>27</v>
      </c>
      <c r="K131" s="72">
        <v>3</v>
      </c>
      <c r="L131" s="72" t="s">
        <v>27</v>
      </c>
      <c r="M131" s="79">
        <v>1</v>
      </c>
      <c r="N131" s="72" t="s">
        <v>27</v>
      </c>
      <c r="O131" s="72">
        <v>2</v>
      </c>
      <c r="P131" s="72" t="s">
        <v>27</v>
      </c>
      <c r="Q131" s="72" t="s">
        <v>27</v>
      </c>
      <c r="R131" s="72" t="s">
        <v>27</v>
      </c>
      <c r="S131" s="72">
        <v>3</v>
      </c>
      <c r="T131" s="72">
        <v>2</v>
      </c>
    </row>
    <row r="132" spans="1:20" x14ac:dyDescent="0.25">
      <c r="A132" s="322"/>
      <c r="B132" s="388"/>
      <c r="C132" s="387"/>
      <c r="D132" s="122" t="s">
        <v>210</v>
      </c>
      <c r="E132" s="76" t="s">
        <v>1113</v>
      </c>
      <c r="F132" s="385"/>
      <c r="G132" s="72">
        <v>3</v>
      </c>
      <c r="H132" s="72">
        <v>3</v>
      </c>
      <c r="I132" s="72" t="s">
        <v>27</v>
      </c>
      <c r="J132" s="72" t="s">
        <v>27</v>
      </c>
      <c r="K132" s="72">
        <v>3</v>
      </c>
      <c r="L132" s="72" t="s">
        <v>27</v>
      </c>
      <c r="M132" s="79">
        <v>1</v>
      </c>
      <c r="N132" s="72" t="s">
        <v>27</v>
      </c>
      <c r="O132" s="72">
        <v>2</v>
      </c>
      <c r="P132" s="72" t="s">
        <v>27</v>
      </c>
      <c r="Q132" s="72" t="s">
        <v>27</v>
      </c>
      <c r="R132" s="72" t="s">
        <v>27</v>
      </c>
      <c r="S132" s="72">
        <v>3</v>
      </c>
      <c r="T132" s="72">
        <v>2</v>
      </c>
    </row>
    <row r="133" spans="1:20" ht="24" x14ac:dyDescent="0.25">
      <c r="A133" s="322"/>
      <c r="B133" s="388"/>
      <c r="C133" s="387"/>
      <c r="D133" s="122" t="s">
        <v>453</v>
      </c>
      <c r="E133" s="76" t="s">
        <v>1114</v>
      </c>
      <c r="F133" s="385"/>
      <c r="G133" s="72">
        <v>3</v>
      </c>
      <c r="H133" s="72">
        <v>3</v>
      </c>
      <c r="I133" s="72" t="s">
        <v>27</v>
      </c>
      <c r="J133" s="72" t="s">
        <v>27</v>
      </c>
      <c r="K133" s="72">
        <v>3</v>
      </c>
      <c r="L133" s="72" t="s">
        <v>27</v>
      </c>
      <c r="M133" s="79">
        <v>1</v>
      </c>
      <c r="N133" s="72" t="s">
        <v>27</v>
      </c>
      <c r="O133" s="72">
        <v>2</v>
      </c>
      <c r="P133" s="72" t="s">
        <v>27</v>
      </c>
      <c r="Q133" s="72" t="s">
        <v>27</v>
      </c>
      <c r="R133" s="72" t="s">
        <v>27</v>
      </c>
      <c r="S133" s="72">
        <v>3</v>
      </c>
      <c r="T133" s="72">
        <v>2</v>
      </c>
    </row>
    <row r="134" spans="1:20" ht="24" x14ac:dyDescent="0.25">
      <c r="A134" s="322"/>
      <c r="B134" s="388"/>
      <c r="C134" s="387"/>
      <c r="D134" s="122" t="s">
        <v>207</v>
      </c>
      <c r="E134" s="202" t="s">
        <v>1115</v>
      </c>
      <c r="F134" s="385"/>
      <c r="G134" s="73">
        <v>2</v>
      </c>
      <c r="H134" s="73">
        <v>3</v>
      </c>
      <c r="I134" s="73">
        <v>2</v>
      </c>
      <c r="J134" s="73">
        <v>3</v>
      </c>
      <c r="K134" s="73">
        <v>1</v>
      </c>
      <c r="L134" s="73" t="s">
        <v>27</v>
      </c>
      <c r="M134" s="73" t="s">
        <v>27</v>
      </c>
      <c r="N134" s="73" t="s">
        <v>27</v>
      </c>
      <c r="O134" s="73" t="s">
        <v>27</v>
      </c>
      <c r="P134" s="73" t="s">
        <v>27</v>
      </c>
      <c r="Q134" s="73" t="s">
        <v>27</v>
      </c>
      <c r="R134" s="73" t="s">
        <v>27</v>
      </c>
      <c r="S134" s="73">
        <v>2</v>
      </c>
      <c r="T134" s="73">
        <v>2</v>
      </c>
    </row>
    <row r="135" spans="1:20" x14ac:dyDescent="0.25">
      <c r="A135" s="322" t="s">
        <v>211</v>
      </c>
      <c r="B135" s="388" t="s">
        <v>1116</v>
      </c>
      <c r="C135" s="387" t="s">
        <v>1117</v>
      </c>
      <c r="D135" s="122" t="s">
        <v>212</v>
      </c>
      <c r="E135" s="76" t="s">
        <v>1118</v>
      </c>
      <c r="F135" s="385" t="s">
        <v>73</v>
      </c>
      <c r="G135" s="72">
        <v>1</v>
      </c>
      <c r="H135" s="72">
        <v>1</v>
      </c>
      <c r="I135" s="72">
        <v>1</v>
      </c>
      <c r="J135" s="72" t="s">
        <v>27</v>
      </c>
      <c r="K135" s="72">
        <v>2</v>
      </c>
      <c r="L135" s="72" t="s">
        <v>27</v>
      </c>
      <c r="M135" s="72" t="s">
        <v>27</v>
      </c>
      <c r="N135" s="72" t="s">
        <v>27</v>
      </c>
      <c r="O135" s="72" t="s">
        <v>27</v>
      </c>
      <c r="P135" s="72" t="s">
        <v>27</v>
      </c>
      <c r="Q135" s="72" t="s">
        <v>27</v>
      </c>
      <c r="R135" s="72" t="s">
        <v>27</v>
      </c>
      <c r="S135" s="72" t="s">
        <v>27</v>
      </c>
      <c r="T135" s="72">
        <v>2</v>
      </c>
    </row>
    <row r="136" spans="1:20" x14ac:dyDescent="0.25">
      <c r="A136" s="322"/>
      <c r="B136" s="388"/>
      <c r="C136" s="387"/>
      <c r="D136" s="122" t="s">
        <v>213</v>
      </c>
      <c r="E136" s="76" t="s">
        <v>1119</v>
      </c>
      <c r="F136" s="385"/>
      <c r="G136" s="72">
        <v>1</v>
      </c>
      <c r="H136" s="72">
        <v>1</v>
      </c>
      <c r="I136" s="72">
        <v>1</v>
      </c>
      <c r="J136" s="72" t="s">
        <v>27</v>
      </c>
      <c r="K136" s="72">
        <v>2</v>
      </c>
      <c r="L136" s="72" t="s">
        <v>27</v>
      </c>
      <c r="M136" s="72" t="s">
        <v>27</v>
      </c>
      <c r="N136" s="72" t="s">
        <v>27</v>
      </c>
      <c r="O136" s="72" t="s">
        <v>27</v>
      </c>
      <c r="P136" s="72" t="s">
        <v>27</v>
      </c>
      <c r="Q136" s="72">
        <v>1</v>
      </c>
      <c r="R136" s="72">
        <v>1</v>
      </c>
      <c r="S136" s="72">
        <v>1</v>
      </c>
      <c r="T136" s="72">
        <v>3</v>
      </c>
    </row>
    <row r="137" spans="1:20" x14ac:dyDescent="0.25">
      <c r="A137" s="322"/>
      <c r="B137" s="388"/>
      <c r="C137" s="387"/>
      <c r="D137" s="122" t="s">
        <v>214</v>
      </c>
      <c r="E137" s="76" t="s">
        <v>1120</v>
      </c>
      <c r="F137" s="385"/>
      <c r="G137" s="72">
        <v>2</v>
      </c>
      <c r="H137" s="72">
        <v>1</v>
      </c>
      <c r="I137" s="72">
        <v>2</v>
      </c>
      <c r="J137" s="72" t="s">
        <v>27</v>
      </c>
      <c r="K137" s="72">
        <v>3</v>
      </c>
      <c r="L137" s="72" t="s">
        <v>27</v>
      </c>
      <c r="M137" s="72" t="s">
        <v>27</v>
      </c>
      <c r="N137" s="72" t="s">
        <v>27</v>
      </c>
      <c r="O137" s="72" t="s">
        <v>27</v>
      </c>
      <c r="P137" s="72" t="s">
        <v>27</v>
      </c>
      <c r="Q137" s="72">
        <v>1</v>
      </c>
      <c r="R137" s="72">
        <v>1</v>
      </c>
      <c r="S137" s="72">
        <v>1</v>
      </c>
      <c r="T137" s="72">
        <v>3</v>
      </c>
    </row>
    <row r="138" spans="1:20" x14ac:dyDescent="0.25">
      <c r="A138" s="322"/>
      <c r="B138" s="388"/>
      <c r="C138" s="387"/>
      <c r="D138" s="122" t="s">
        <v>455</v>
      </c>
      <c r="E138" s="76" t="s">
        <v>1121</v>
      </c>
      <c r="F138" s="385"/>
      <c r="G138" s="72">
        <v>2</v>
      </c>
      <c r="H138" s="72">
        <v>1</v>
      </c>
      <c r="I138" s="72">
        <v>2</v>
      </c>
      <c r="J138" s="72" t="s">
        <v>27</v>
      </c>
      <c r="K138" s="72">
        <v>3</v>
      </c>
      <c r="L138" s="72" t="s">
        <v>27</v>
      </c>
      <c r="M138" s="72" t="s">
        <v>27</v>
      </c>
      <c r="N138" s="72" t="s">
        <v>27</v>
      </c>
      <c r="O138" s="72" t="s">
        <v>27</v>
      </c>
      <c r="P138" s="72" t="s">
        <v>27</v>
      </c>
      <c r="Q138" s="72">
        <v>1</v>
      </c>
      <c r="R138" s="72">
        <v>1</v>
      </c>
      <c r="S138" s="72">
        <v>1</v>
      </c>
      <c r="T138" s="72">
        <v>3</v>
      </c>
    </row>
    <row r="139" spans="1:20" ht="24" x14ac:dyDescent="0.25">
      <c r="A139" s="322"/>
      <c r="B139" s="388"/>
      <c r="C139" s="387"/>
      <c r="D139" s="122" t="s">
        <v>1122</v>
      </c>
      <c r="E139" s="202" t="s">
        <v>1123</v>
      </c>
      <c r="F139" s="385"/>
      <c r="G139" s="72">
        <v>2</v>
      </c>
      <c r="H139" s="72">
        <v>1</v>
      </c>
      <c r="I139" s="72">
        <v>2</v>
      </c>
      <c r="J139" s="72" t="s">
        <v>27</v>
      </c>
      <c r="K139" s="72">
        <v>3</v>
      </c>
      <c r="L139" s="72" t="s">
        <v>27</v>
      </c>
      <c r="M139" s="72" t="s">
        <v>27</v>
      </c>
      <c r="N139" s="72" t="s">
        <v>27</v>
      </c>
      <c r="O139" s="72" t="s">
        <v>27</v>
      </c>
      <c r="P139" s="72" t="s">
        <v>27</v>
      </c>
      <c r="Q139" s="72">
        <v>1</v>
      </c>
      <c r="R139" s="72">
        <v>1</v>
      </c>
      <c r="S139" s="72">
        <v>1</v>
      </c>
      <c r="T139" s="72">
        <v>3</v>
      </c>
    </row>
    <row r="140" spans="1:20" x14ac:dyDescent="0.25">
      <c r="A140" s="322"/>
      <c r="B140" s="388"/>
      <c r="C140" s="387"/>
      <c r="D140" s="203" t="s">
        <v>211</v>
      </c>
      <c r="E140" s="204"/>
      <c r="F140" s="385"/>
      <c r="G140" s="73">
        <v>2.2000000000000002</v>
      </c>
      <c r="H140" s="73">
        <v>2.4</v>
      </c>
      <c r="I140" s="73">
        <v>0.4</v>
      </c>
      <c r="J140" s="73" t="s">
        <v>27</v>
      </c>
      <c r="K140" s="73">
        <v>2</v>
      </c>
      <c r="L140" s="73">
        <v>0.6</v>
      </c>
      <c r="M140" s="73">
        <v>0.6</v>
      </c>
      <c r="N140" s="73" t="s">
        <v>27</v>
      </c>
      <c r="O140" s="73">
        <v>2.2000000000000002</v>
      </c>
      <c r="P140" s="73">
        <v>1.2</v>
      </c>
      <c r="Q140" s="73">
        <v>0.8</v>
      </c>
      <c r="R140" s="73">
        <v>2</v>
      </c>
      <c r="S140" s="73">
        <v>2</v>
      </c>
      <c r="T140" s="73">
        <v>1.8</v>
      </c>
    </row>
    <row r="141" spans="1:20" x14ac:dyDescent="0.25">
      <c r="A141" s="322" t="s">
        <v>215</v>
      </c>
      <c r="B141" s="388" t="s">
        <v>1124</v>
      </c>
      <c r="C141" s="387" t="s">
        <v>1125</v>
      </c>
      <c r="D141" s="122" t="s">
        <v>216</v>
      </c>
      <c r="E141" s="76" t="s">
        <v>1126</v>
      </c>
      <c r="F141" s="385" t="s">
        <v>26</v>
      </c>
      <c r="G141" s="72">
        <v>3</v>
      </c>
      <c r="H141" s="72">
        <v>3</v>
      </c>
      <c r="I141" s="72">
        <v>2</v>
      </c>
      <c r="J141" s="72">
        <v>3</v>
      </c>
      <c r="K141" s="72" t="s">
        <v>27</v>
      </c>
      <c r="L141" s="72" t="s">
        <v>27</v>
      </c>
      <c r="M141" s="72" t="s">
        <v>27</v>
      </c>
      <c r="N141" s="72" t="s">
        <v>27</v>
      </c>
      <c r="O141" s="72" t="s">
        <v>27</v>
      </c>
      <c r="P141" s="72" t="s">
        <v>27</v>
      </c>
      <c r="Q141" s="72" t="s">
        <v>27</v>
      </c>
      <c r="R141" s="72">
        <v>1</v>
      </c>
      <c r="S141" s="72">
        <v>3</v>
      </c>
      <c r="T141" s="72">
        <v>2</v>
      </c>
    </row>
    <row r="142" spans="1:20" ht="36" x14ac:dyDescent="0.25">
      <c r="A142" s="322"/>
      <c r="B142" s="388"/>
      <c r="C142" s="387"/>
      <c r="D142" s="122" t="s">
        <v>217</v>
      </c>
      <c r="E142" s="76" t="s">
        <v>1127</v>
      </c>
      <c r="F142" s="385"/>
      <c r="G142" s="72">
        <v>3</v>
      </c>
      <c r="H142" s="72">
        <v>3</v>
      </c>
      <c r="I142" s="72">
        <v>2</v>
      </c>
      <c r="J142" s="72">
        <v>3</v>
      </c>
      <c r="K142" s="72" t="s">
        <v>27</v>
      </c>
      <c r="L142" s="72" t="s">
        <v>27</v>
      </c>
      <c r="M142" s="72" t="s">
        <v>27</v>
      </c>
      <c r="N142" s="72" t="s">
        <v>27</v>
      </c>
      <c r="O142" s="72" t="s">
        <v>27</v>
      </c>
      <c r="P142" s="72" t="s">
        <v>27</v>
      </c>
      <c r="Q142" s="72" t="s">
        <v>27</v>
      </c>
      <c r="R142" s="72">
        <v>1</v>
      </c>
      <c r="S142" s="72">
        <v>3</v>
      </c>
      <c r="T142" s="72">
        <v>2</v>
      </c>
    </row>
    <row r="143" spans="1:20" x14ac:dyDescent="0.25">
      <c r="A143" s="322"/>
      <c r="B143" s="388"/>
      <c r="C143" s="387"/>
      <c r="D143" s="122" t="s">
        <v>218</v>
      </c>
      <c r="E143" s="76" t="s">
        <v>1128</v>
      </c>
      <c r="F143" s="385"/>
      <c r="G143" s="72">
        <v>3</v>
      </c>
      <c r="H143" s="72">
        <v>3</v>
      </c>
      <c r="I143" s="72">
        <v>2</v>
      </c>
      <c r="J143" s="72">
        <v>3</v>
      </c>
      <c r="K143" s="72" t="s">
        <v>27</v>
      </c>
      <c r="L143" s="72" t="s">
        <v>27</v>
      </c>
      <c r="M143" s="72" t="s">
        <v>27</v>
      </c>
      <c r="N143" s="72" t="s">
        <v>27</v>
      </c>
      <c r="O143" s="72" t="s">
        <v>27</v>
      </c>
      <c r="P143" s="72" t="s">
        <v>27</v>
      </c>
      <c r="Q143" s="72" t="s">
        <v>27</v>
      </c>
      <c r="R143" s="72">
        <v>1</v>
      </c>
      <c r="S143" s="72">
        <v>3</v>
      </c>
      <c r="T143" s="72">
        <v>2</v>
      </c>
    </row>
    <row r="144" spans="1:20" ht="24" x14ac:dyDescent="0.25">
      <c r="A144" s="322"/>
      <c r="B144" s="388"/>
      <c r="C144" s="387"/>
      <c r="D144" s="122" t="s">
        <v>219</v>
      </c>
      <c r="E144" s="76" t="s">
        <v>1129</v>
      </c>
      <c r="F144" s="385"/>
      <c r="G144" s="72">
        <v>3</v>
      </c>
      <c r="H144" s="72">
        <v>3</v>
      </c>
      <c r="I144" s="72">
        <v>2</v>
      </c>
      <c r="J144" s="72">
        <v>3</v>
      </c>
      <c r="K144" s="72" t="s">
        <v>27</v>
      </c>
      <c r="L144" s="72" t="s">
        <v>27</v>
      </c>
      <c r="M144" s="72" t="s">
        <v>27</v>
      </c>
      <c r="N144" s="72" t="s">
        <v>27</v>
      </c>
      <c r="O144" s="72" t="s">
        <v>27</v>
      </c>
      <c r="P144" s="72" t="s">
        <v>27</v>
      </c>
      <c r="Q144" s="72" t="s">
        <v>27</v>
      </c>
      <c r="R144" s="72">
        <v>1</v>
      </c>
      <c r="S144" s="72">
        <v>3</v>
      </c>
      <c r="T144" s="72">
        <v>2</v>
      </c>
    </row>
    <row r="145" spans="1:20" ht="24" x14ac:dyDescent="0.25">
      <c r="A145" s="322"/>
      <c r="B145" s="388"/>
      <c r="C145" s="387"/>
      <c r="D145" s="122" t="s">
        <v>220</v>
      </c>
      <c r="E145" s="76" t="s">
        <v>1130</v>
      </c>
      <c r="F145" s="385"/>
      <c r="G145" s="72">
        <v>3</v>
      </c>
      <c r="H145" s="72">
        <v>3</v>
      </c>
      <c r="I145" s="72">
        <v>3</v>
      </c>
      <c r="J145" s="72">
        <v>2</v>
      </c>
      <c r="K145" s="72" t="s">
        <v>27</v>
      </c>
      <c r="L145" s="72" t="s">
        <v>27</v>
      </c>
      <c r="M145" s="72" t="s">
        <v>27</v>
      </c>
      <c r="N145" s="72" t="s">
        <v>27</v>
      </c>
      <c r="O145" s="72" t="s">
        <v>27</v>
      </c>
      <c r="P145" s="72" t="s">
        <v>27</v>
      </c>
      <c r="Q145" s="72" t="s">
        <v>27</v>
      </c>
      <c r="R145" s="72">
        <v>1</v>
      </c>
      <c r="S145" s="72">
        <v>3</v>
      </c>
      <c r="T145" s="72">
        <v>2</v>
      </c>
    </row>
    <row r="146" spans="1:20" x14ac:dyDescent="0.25">
      <c r="A146" s="322"/>
      <c r="B146" s="388"/>
      <c r="C146" s="387"/>
      <c r="D146" s="122" t="s">
        <v>215</v>
      </c>
      <c r="E146" s="76"/>
      <c r="F146" s="385"/>
      <c r="G146" s="73">
        <v>3</v>
      </c>
      <c r="H146" s="73" t="s">
        <v>27</v>
      </c>
      <c r="I146" s="73" t="s">
        <v>27</v>
      </c>
      <c r="J146" s="73" t="s">
        <v>27</v>
      </c>
      <c r="K146" s="73">
        <v>0.8</v>
      </c>
      <c r="L146" s="73" t="s">
        <v>27</v>
      </c>
      <c r="M146" s="73">
        <v>0.4</v>
      </c>
      <c r="N146" s="73">
        <v>0.4</v>
      </c>
      <c r="O146" s="73" t="s">
        <v>27</v>
      </c>
      <c r="P146" s="73" t="s">
        <v>27</v>
      </c>
      <c r="Q146" s="73" t="s">
        <v>27</v>
      </c>
      <c r="R146" s="73">
        <v>3</v>
      </c>
      <c r="S146" s="73">
        <v>3</v>
      </c>
      <c r="T146" s="73">
        <v>0.6</v>
      </c>
    </row>
    <row r="147" spans="1:20" ht="24" x14ac:dyDescent="0.25">
      <c r="A147" s="322" t="s">
        <v>221</v>
      </c>
      <c r="B147" s="388" t="s">
        <v>1131</v>
      </c>
      <c r="C147" s="387" t="s">
        <v>1132</v>
      </c>
      <c r="D147" s="122" t="s">
        <v>222</v>
      </c>
      <c r="E147" s="76" t="s">
        <v>1133</v>
      </c>
      <c r="F147" s="385" t="s">
        <v>26</v>
      </c>
      <c r="G147" s="72">
        <v>2</v>
      </c>
      <c r="H147" s="72">
        <v>3</v>
      </c>
      <c r="I147" s="72">
        <v>3</v>
      </c>
      <c r="J147" s="72">
        <v>2</v>
      </c>
      <c r="K147" s="72" t="s">
        <v>27</v>
      </c>
      <c r="L147" s="72" t="s">
        <v>27</v>
      </c>
      <c r="M147" s="72" t="s">
        <v>27</v>
      </c>
      <c r="N147" s="72" t="s">
        <v>27</v>
      </c>
      <c r="O147" s="72" t="s">
        <v>27</v>
      </c>
      <c r="P147" s="72" t="s">
        <v>27</v>
      </c>
      <c r="Q147" s="72" t="s">
        <v>27</v>
      </c>
      <c r="R147" s="72" t="s">
        <v>27</v>
      </c>
      <c r="S147" s="72">
        <v>1</v>
      </c>
      <c r="T147" s="72">
        <v>2</v>
      </c>
    </row>
    <row r="148" spans="1:20" ht="24" x14ac:dyDescent="0.25">
      <c r="A148" s="322"/>
      <c r="B148" s="388"/>
      <c r="C148" s="387"/>
      <c r="D148" s="122" t="s">
        <v>223</v>
      </c>
      <c r="E148" s="76" t="s">
        <v>1134</v>
      </c>
      <c r="F148" s="385"/>
      <c r="G148" s="72">
        <v>2</v>
      </c>
      <c r="H148" s="72">
        <v>3</v>
      </c>
      <c r="I148" s="72">
        <v>3</v>
      </c>
      <c r="J148" s="72">
        <v>2</v>
      </c>
      <c r="K148" s="72" t="s">
        <v>27</v>
      </c>
      <c r="L148" s="72" t="s">
        <v>27</v>
      </c>
      <c r="M148" s="72" t="s">
        <v>27</v>
      </c>
      <c r="N148" s="72" t="s">
        <v>27</v>
      </c>
      <c r="O148" s="72" t="s">
        <v>27</v>
      </c>
      <c r="P148" s="72" t="s">
        <v>27</v>
      </c>
      <c r="Q148" s="72" t="s">
        <v>27</v>
      </c>
      <c r="R148" s="72" t="s">
        <v>27</v>
      </c>
      <c r="S148" s="72">
        <v>1</v>
      </c>
      <c r="T148" s="72">
        <v>2</v>
      </c>
    </row>
    <row r="149" spans="1:20" x14ac:dyDescent="0.25">
      <c r="A149" s="322"/>
      <c r="B149" s="388"/>
      <c r="C149" s="387"/>
      <c r="D149" s="122" t="s">
        <v>224</v>
      </c>
      <c r="E149" s="76" t="s">
        <v>1135</v>
      </c>
      <c r="F149" s="385"/>
      <c r="G149" s="72">
        <v>2</v>
      </c>
      <c r="H149" s="72">
        <v>3</v>
      </c>
      <c r="I149" s="72">
        <v>3</v>
      </c>
      <c r="J149" s="72">
        <v>2</v>
      </c>
      <c r="K149" s="72" t="s">
        <v>27</v>
      </c>
      <c r="L149" s="72" t="s">
        <v>27</v>
      </c>
      <c r="M149" s="72" t="s">
        <v>27</v>
      </c>
      <c r="N149" s="72" t="s">
        <v>27</v>
      </c>
      <c r="O149" s="72" t="s">
        <v>27</v>
      </c>
      <c r="P149" s="72" t="s">
        <v>27</v>
      </c>
      <c r="Q149" s="72" t="s">
        <v>27</v>
      </c>
      <c r="R149" s="72" t="s">
        <v>27</v>
      </c>
      <c r="S149" s="72">
        <v>1</v>
      </c>
      <c r="T149" s="72">
        <v>2</v>
      </c>
    </row>
    <row r="150" spans="1:20" ht="36" x14ac:dyDescent="0.25">
      <c r="A150" s="322"/>
      <c r="B150" s="388"/>
      <c r="C150" s="387"/>
      <c r="D150" s="122" t="s">
        <v>225</v>
      </c>
      <c r="E150" s="76" t="s">
        <v>1136</v>
      </c>
      <c r="F150" s="385"/>
      <c r="G150" s="72">
        <v>2</v>
      </c>
      <c r="H150" s="72">
        <v>3</v>
      </c>
      <c r="I150" s="72">
        <v>3</v>
      </c>
      <c r="J150" s="72">
        <v>2</v>
      </c>
      <c r="K150" s="72" t="s">
        <v>27</v>
      </c>
      <c r="L150" s="72" t="s">
        <v>27</v>
      </c>
      <c r="M150" s="72" t="s">
        <v>27</v>
      </c>
      <c r="N150" s="72" t="s">
        <v>27</v>
      </c>
      <c r="O150" s="72" t="s">
        <v>27</v>
      </c>
      <c r="P150" s="72" t="s">
        <v>27</v>
      </c>
      <c r="Q150" s="72" t="s">
        <v>27</v>
      </c>
      <c r="R150" s="72" t="s">
        <v>27</v>
      </c>
      <c r="S150" s="72">
        <v>1</v>
      </c>
      <c r="T150" s="72">
        <v>2</v>
      </c>
    </row>
    <row r="151" spans="1:20" ht="24" x14ac:dyDescent="0.25">
      <c r="A151" s="322"/>
      <c r="B151" s="388"/>
      <c r="C151" s="387"/>
      <c r="D151" s="122" t="s">
        <v>226</v>
      </c>
      <c r="E151" s="76" t="s">
        <v>1137</v>
      </c>
      <c r="F151" s="385"/>
      <c r="G151" s="72">
        <v>2</v>
      </c>
      <c r="H151" s="72">
        <v>3</v>
      </c>
      <c r="I151" s="72">
        <v>3</v>
      </c>
      <c r="J151" s="72">
        <v>2</v>
      </c>
      <c r="K151" s="72" t="s">
        <v>27</v>
      </c>
      <c r="L151" s="72" t="s">
        <v>27</v>
      </c>
      <c r="M151" s="72" t="s">
        <v>27</v>
      </c>
      <c r="N151" s="72" t="s">
        <v>27</v>
      </c>
      <c r="O151" s="72" t="s">
        <v>27</v>
      </c>
      <c r="P151" s="72" t="s">
        <v>27</v>
      </c>
      <c r="Q151" s="72" t="s">
        <v>27</v>
      </c>
      <c r="R151" s="72" t="s">
        <v>27</v>
      </c>
      <c r="S151" s="72">
        <v>1</v>
      </c>
      <c r="T151" s="72">
        <v>2</v>
      </c>
    </row>
    <row r="152" spans="1:20" x14ac:dyDescent="0.25">
      <c r="A152" s="322"/>
      <c r="B152" s="388"/>
      <c r="C152" s="387"/>
      <c r="D152" s="122" t="s">
        <v>221</v>
      </c>
      <c r="E152" s="76"/>
      <c r="F152" s="385"/>
      <c r="G152" s="129">
        <v>3</v>
      </c>
      <c r="H152" s="129">
        <v>3</v>
      </c>
      <c r="I152" s="129">
        <v>3</v>
      </c>
      <c r="J152" s="129">
        <v>3</v>
      </c>
      <c r="K152" s="129" t="s">
        <v>27</v>
      </c>
      <c r="L152" s="129">
        <v>3</v>
      </c>
      <c r="M152" s="129" t="s">
        <v>27</v>
      </c>
      <c r="N152" s="129" t="s">
        <v>27</v>
      </c>
      <c r="O152" s="129" t="s">
        <v>27</v>
      </c>
      <c r="P152" s="129" t="s">
        <v>27</v>
      </c>
      <c r="Q152" s="129" t="s">
        <v>27</v>
      </c>
      <c r="R152" s="129" t="s">
        <v>27</v>
      </c>
      <c r="S152" s="129">
        <v>3</v>
      </c>
      <c r="T152" s="129">
        <v>3</v>
      </c>
    </row>
    <row r="153" spans="1:20" ht="24" x14ac:dyDescent="0.25">
      <c r="A153" s="322" t="s">
        <v>227</v>
      </c>
      <c r="B153" s="388" t="s">
        <v>1138</v>
      </c>
      <c r="C153" s="387" t="s">
        <v>1139</v>
      </c>
      <c r="D153" s="122" t="s">
        <v>228</v>
      </c>
      <c r="E153" s="76" t="s">
        <v>1140</v>
      </c>
      <c r="F153" s="385" t="s">
        <v>26</v>
      </c>
      <c r="G153" s="72">
        <v>3</v>
      </c>
      <c r="H153" s="72" t="s">
        <v>27</v>
      </c>
      <c r="I153" s="72" t="s">
        <v>27</v>
      </c>
      <c r="J153" s="72" t="s">
        <v>27</v>
      </c>
      <c r="K153" s="72" t="s">
        <v>27</v>
      </c>
      <c r="L153" s="72" t="s">
        <v>27</v>
      </c>
      <c r="M153" s="72" t="s">
        <v>27</v>
      </c>
      <c r="N153" s="72" t="s">
        <v>27</v>
      </c>
      <c r="O153" s="72" t="s">
        <v>27</v>
      </c>
      <c r="P153" s="72" t="s">
        <v>27</v>
      </c>
      <c r="Q153" s="72" t="s">
        <v>27</v>
      </c>
      <c r="R153" s="72" t="s">
        <v>27</v>
      </c>
      <c r="S153" s="72">
        <v>3</v>
      </c>
      <c r="T153" s="72">
        <v>1</v>
      </c>
    </row>
    <row r="154" spans="1:20" ht="24" x14ac:dyDescent="0.25">
      <c r="A154" s="322"/>
      <c r="B154" s="388"/>
      <c r="C154" s="387"/>
      <c r="D154" s="122" t="s">
        <v>229</v>
      </c>
      <c r="E154" s="76" t="s">
        <v>1141</v>
      </c>
      <c r="F154" s="385"/>
      <c r="G154" s="72">
        <v>2</v>
      </c>
      <c r="H154" s="72">
        <v>3</v>
      </c>
      <c r="I154" s="72" t="s">
        <v>27</v>
      </c>
      <c r="J154" s="72">
        <v>2</v>
      </c>
      <c r="K154" s="72" t="s">
        <v>27</v>
      </c>
      <c r="L154" s="79" t="s">
        <v>27</v>
      </c>
      <c r="M154" s="79" t="s">
        <v>27</v>
      </c>
      <c r="N154" s="72" t="s">
        <v>27</v>
      </c>
      <c r="O154" s="79" t="s">
        <v>27</v>
      </c>
      <c r="P154" s="79" t="s">
        <v>27</v>
      </c>
      <c r="Q154" s="72" t="s">
        <v>27</v>
      </c>
      <c r="R154" s="72" t="s">
        <v>27</v>
      </c>
      <c r="S154" s="72">
        <v>3</v>
      </c>
      <c r="T154" s="72">
        <v>1</v>
      </c>
    </row>
    <row r="155" spans="1:20" ht="36" x14ac:dyDescent="0.25">
      <c r="A155" s="322"/>
      <c r="B155" s="388"/>
      <c r="C155" s="387"/>
      <c r="D155" s="122" t="s">
        <v>230</v>
      </c>
      <c r="E155" s="76" t="s">
        <v>1142</v>
      </c>
      <c r="F155" s="385"/>
      <c r="G155" s="72">
        <v>2</v>
      </c>
      <c r="H155" s="72">
        <v>3</v>
      </c>
      <c r="I155" s="72">
        <v>3</v>
      </c>
      <c r="J155" s="72">
        <v>2</v>
      </c>
      <c r="K155" s="79" t="s">
        <v>27</v>
      </c>
      <c r="L155" s="79" t="s">
        <v>27</v>
      </c>
      <c r="M155" s="79" t="s">
        <v>27</v>
      </c>
      <c r="N155" s="72" t="s">
        <v>27</v>
      </c>
      <c r="O155" s="72" t="s">
        <v>27</v>
      </c>
      <c r="P155" s="72" t="s">
        <v>27</v>
      </c>
      <c r="Q155" s="72" t="s">
        <v>27</v>
      </c>
      <c r="R155" s="72" t="s">
        <v>27</v>
      </c>
      <c r="S155" s="72">
        <v>3</v>
      </c>
      <c r="T155" s="72">
        <v>1</v>
      </c>
    </row>
    <row r="156" spans="1:20" ht="24" x14ac:dyDescent="0.25">
      <c r="A156" s="322"/>
      <c r="B156" s="388"/>
      <c r="C156" s="387"/>
      <c r="D156" s="122" t="s">
        <v>231</v>
      </c>
      <c r="E156" s="76" t="s">
        <v>1143</v>
      </c>
      <c r="F156" s="385"/>
      <c r="G156" s="72">
        <v>2</v>
      </c>
      <c r="H156" s="72">
        <v>3</v>
      </c>
      <c r="I156" s="72">
        <v>2</v>
      </c>
      <c r="J156" s="72">
        <v>2</v>
      </c>
      <c r="K156" s="72" t="s">
        <v>27</v>
      </c>
      <c r="L156" s="72" t="s">
        <v>27</v>
      </c>
      <c r="M156" s="79" t="s">
        <v>27</v>
      </c>
      <c r="N156" s="72" t="s">
        <v>27</v>
      </c>
      <c r="O156" s="72" t="s">
        <v>27</v>
      </c>
      <c r="P156" s="72" t="s">
        <v>27</v>
      </c>
      <c r="Q156" s="79" t="s">
        <v>27</v>
      </c>
      <c r="R156" s="79" t="s">
        <v>27</v>
      </c>
      <c r="S156" s="72">
        <v>3</v>
      </c>
      <c r="T156" s="72">
        <v>1</v>
      </c>
    </row>
    <row r="157" spans="1:20" x14ac:dyDescent="0.25">
      <c r="A157" s="322"/>
      <c r="B157" s="388"/>
      <c r="C157" s="387"/>
      <c r="D157" s="122" t="s">
        <v>232</v>
      </c>
      <c r="E157" s="76" t="s">
        <v>1144</v>
      </c>
      <c r="F157" s="385"/>
      <c r="G157" s="72">
        <v>3</v>
      </c>
      <c r="H157" s="72">
        <v>3</v>
      </c>
      <c r="I157" s="72">
        <v>3</v>
      </c>
      <c r="J157" s="72">
        <v>2</v>
      </c>
      <c r="K157" s="72" t="s">
        <v>27</v>
      </c>
      <c r="L157" s="79" t="s">
        <v>27</v>
      </c>
      <c r="M157" s="79" t="s">
        <v>27</v>
      </c>
      <c r="N157" s="72" t="s">
        <v>27</v>
      </c>
      <c r="O157" s="72" t="s">
        <v>27</v>
      </c>
      <c r="P157" s="72" t="s">
        <v>27</v>
      </c>
      <c r="Q157" s="72" t="s">
        <v>27</v>
      </c>
      <c r="R157" s="72" t="s">
        <v>27</v>
      </c>
      <c r="S157" s="72">
        <v>3</v>
      </c>
      <c r="T157" s="72">
        <v>1</v>
      </c>
    </row>
    <row r="158" spans="1:20" x14ac:dyDescent="0.25">
      <c r="A158" s="322"/>
      <c r="B158" s="388"/>
      <c r="C158" s="387"/>
      <c r="D158" s="122" t="s">
        <v>227</v>
      </c>
      <c r="E158" s="202"/>
      <c r="F158" s="385"/>
      <c r="G158" s="73">
        <v>2</v>
      </c>
      <c r="H158" s="73">
        <v>3</v>
      </c>
      <c r="I158" s="73">
        <v>2</v>
      </c>
      <c r="J158" s="73">
        <v>3</v>
      </c>
      <c r="K158" s="73">
        <v>1</v>
      </c>
      <c r="L158" s="73" t="s">
        <v>27</v>
      </c>
      <c r="M158" s="73" t="s">
        <v>27</v>
      </c>
      <c r="N158" s="73" t="s">
        <v>27</v>
      </c>
      <c r="O158" s="73" t="s">
        <v>27</v>
      </c>
      <c r="P158" s="73" t="s">
        <v>27</v>
      </c>
      <c r="Q158" s="73" t="s">
        <v>27</v>
      </c>
      <c r="R158" s="73" t="s">
        <v>27</v>
      </c>
      <c r="S158" s="73">
        <v>1</v>
      </c>
      <c r="T158" s="73">
        <v>1</v>
      </c>
    </row>
    <row r="159" spans="1:20" ht="24" x14ac:dyDescent="0.25">
      <c r="A159" s="322" t="s">
        <v>233</v>
      </c>
      <c r="B159" s="388" t="s">
        <v>1145</v>
      </c>
      <c r="C159" s="387" t="s">
        <v>1146</v>
      </c>
      <c r="D159" s="122" t="s">
        <v>234</v>
      </c>
      <c r="E159" s="76" t="s">
        <v>1147</v>
      </c>
      <c r="F159" s="385" t="s">
        <v>26</v>
      </c>
      <c r="G159" s="72">
        <v>2</v>
      </c>
      <c r="H159" s="72">
        <v>3</v>
      </c>
      <c r="I159" s="72">
        <v>1</v>
      </c>
      <c r="J159" s="72">
        <v>2</v>
      </c>
      <c r="K159" s="72" t="s">
        <v>27</v>
      </c>
      <c r="L159" s="72" t="s">
        <v>27</v>
      </c>
      <c r="M159" s="72" t="s">
        <v>27</v>
      </c>
      <c r="N159" s="72" t="s">
        <v>27</v>
      </c>
      <c r="O159" s="72" t="s">
        <v>27</v>
      </c>
      <c r="P159" s="72" t="s">
        <v>27</v>
      </c>
      <c r="Q159" s="72" t="s">
        <v>27</v>
      </c>
      <c r="R159" s="72" t="s">
        <v>27</v>
      </c>
      <c r="S159" s="72">
        <v>3</v>
      </c>
      <c r="T159" s="72">
        <v>2</v>
      </c>
    </row>
    <row r="160" spans="1:20" x14ac:dyDescent="0.25">
      <c r="A160" s="322"/>
      <c r="B160" s="388"/>
      <c r="C160" s="387"/>
      <c r="D160" s="122" t="s">
        <v>235</v>
      </c>
      <c r="E160" s="76" t="s">
        <v>1148</v>
      </c>
      <c r="F160" s="385"/>
      <c r="G160" s="72">
        <v>2</v>
      </c>
      <c r="H160" s="72">
        <v>3</v>
      </c>
      <c r="I160" s="72">
        <v>1</v>
      </c>
      <c r="J160" s="72">
        <v>2</v>
      </c>
      <c r="K160" s="72" t="s">
        <v>27</v>
      </c>
      <c r="L160" s="72" t="s">
        <v>27</v>
      </c>
      <c r="M160" s="72" t="s">
        <v>27</v>
      </c>
      <c r="N160" s="72" t="s">
        <v>27</v>
      </c>
      <c r="O160" s="72" t="s">
        <v>27</v>
      </c>
      <c r="P160" s="72" t="s">
        <v>27</v>
      </c>
      <c r="Q160" s="72" t="s">
        <v>27</v>
      </c>
      <c r="R160" s="72" t="s">
        <v>27</v>
      </c>
      <c r="S160" s="72">
        <v>3</v>
      </c>
      <c r="T160" s="72">
        <v>2</v>
      </c>
    </row>
    <row r="161" spans="1:20" x14ac:dyDescent="0.25">
      <c r="A161" s="322"/>
      <c r="B161" s="388"/>
      <c r="C161" s="387"/>
      <c r="D161" s="122" t="s">
        <v>236</v>
      </c>
      <c r="E161" s="76" t="s">
        <v>1149</v>
      </c>
      <c r="F161" s="385"/>
      <c r="G161" s="72">
        <v>2</v>
      </c>
      <c r="H161" s="72">
        <v>3</v>
      </c>
      <c r="I161" s="72">
        <v>1</v>
      </c>
      <c r="J161" s="72">
        <v>2</v>
      </c>
      <c r="K161" s="72" t="s">
        <v>27</v>
      </c>
      <c r="L161" s="72" t="s">
        <v>27</v>
      </c>
      <c r="M161" s="72" t="s">
        <v>27</v>
      </c>
      <c r="N161" s="72" t="s">
        <v>27</v>
      </c>
      <c r="O161" s="72" t="s">
        <v>27</v>
      </c>
      <c r="P161" s="72" t="s">
        <v>27</v>
      </c>
      <c r="Q161" s="72" t="s">
        <v>27</v>
      </c>
      <c r="R161" s="72" t="s">
        <v>27</v>
      </c>
      <c r="S161" s="72">
        <v>3</v>
      </c>
      <c r="T161" s="72">
        <v>2</v>
      </c>
    </row>
    <row r="162" spans="1:20" ht="24" x14ac:dyDescent="0.25">
      <c r="A162" s="322"/>
      <c r="B162" s="388"/>
      <c r="C162" s="387"/>
      <c r="D162" s="122" t="s">
        <v>237</v>
      </c>
      <c r="E162" s="76" t="s">
        <v>1150</v>
      </c>
      <c r="F162" s="385"/>
      <c r="G162" s="72">
        <v>2</v>
      </c>
      <c r="H162" s="72">
        <v>3</v>
      </c>
      <c r="I162" s="72">
        <v>1</v>
      </c>
      <c r="J162" s="72">
        <v>2</v>
      </c>
      <c r="K162" s="72" t="s">
        <v>27</v>
      </c>
      <c r="L162" s="72" t="s">
        <v>27</v>
      </c>
      <c r="M162" s="72" t="s">
        <v>27</v>
      </c>
      <c r="N162" s="72" t="s">
        <v>27</v>
      </c>
      <c r="O162" s="72" t="s">
        <v>27</v>
      </c>
      <c r="P162" s="72" t="s">
        <v>27</v>
      </c>
      <c r="Q162" s="72" t="s">
        <v>27</v>
      </c>
      <c r="R162" s="72" t="s">
        <v>27</v>
      </c>
      <c r="S162" s="72">
        <v>3</v>
      </c>
      <c r="T162" s="72">
        <v>2</v>
      </c>
    </row>
    <row r="163" spans="1:20" ht="24" x14ac:dyDescent="0.25">
      <c r="A163" s="322"/>
      <c r="B163" s="388"/>
      <c r="C163" s="387"/>
      <c r="D163" s="122" t="s">
        <v>238</v>
      </c>
      <c r="E163" s="76" t="s">
        <v>1151</v>
      </c>
      <c r="F163" s="385"/>
      <c r="G163" s="72">
        <v>2</v>
      </c>
      <c r="H163" s="72">
        <v>3</v>
      </c>
      <c r="I163" s="72">
        <v>1</v>
      </c>
      <c r="J163" s="72">
        <v>2</v>
      </c>
      <c r="K163" s="72" t="s">
        <v>27</v>
      </c>
      <c r="L163" s="72" t="s">
        <v>27</v>
      </c>
      <c r="M163" s="72" t="s">
        <v>27</v>
      </c>
      <c r="N163" s="72" t="s">
        <v>27</v>
      </c>
      <c r="O163" s="72" t="s">
        <v>27</v>
      </c>
      <c r="P163" s="72" t="s">
        <v>27</v>
      </c>
      <c r="Q163" s="72" t="s">
        <v>27</v>
      </c>
      <c r="R163" s="72" t="s">
        <v>27</v>
      </c>
      <c r="S163" s="72">
        <v>3</v>
      </c>
      <c r="T163" s="72">
        <v>2</v>
      </c>
    </row>
    <row r="164" spans="1:20" x14ac:dyDescent="0.25">
      <c r="A164" s="322"/>
      <c r="B164" s="388"/>
      <c r="C164" s="387"/>
      <c r="D164" s="122" t="s">
        <v>233</v>
      </c>
      <c r="E164" s="202"/>
      <c r="F164" s="385"/>
      <c r="G164" s="73">
        <v>3</v>
      </c>
      <c r="H164" s="205">
        <v>3</v>
      </c>
      <c r="I164" s="73" t="s">
        <v>27</v>
      </c>
      <c r="J164" s="73" t="s">
        <v>27</v>
      </c>
      <c r="K164" s="73">
        <v>3</v>
      </c>
      <c r="L164" s="73">
        <v>1</v>
      </c>
      <c r="M164" s="73" t="s">
        <v>27</v>
      </c>
      <c r="N164" s="73" t="s">
        <v>27</v>
      </c>
      <c r="O164" s="73">
        <v>3</v>
      </c>
      <c r="P164" s="73">
        <v>2</v>
      </c>
      <c r="Q164" s="73">
        <v>2</v>
      </c>
      <c r="R164" s="73">
        <v>3</v>
      </c>
      <c r="S164" s="73">
        <v>3</v>
      </c>
      <c r="T164" s="73">
        <v>2</v>
      </c>
    </row>
    <row r="165" spans="1:20" ht="24.75" x14ac:dyDescent="0.25">
      <c r="A165" s="322" t="s">
        <v>239</v>
      </c>
      <c r="B165" s="388" t="s">
        <v>1152</v>
      </c>
      <c r="C165" s="387" t="s">
        <v>1153</v>
      </c>
      <c r="D165" s="122" t="s">
        <v>240</v>
      </c>
      <c r="E165" s="194" t="s">
        <v>1154</v>
      </c>
      <c r="F165" s="385" t="s">
        <v>26</v>
      </c>
      <c r="G165" s="72">
        <v>2</v>
      </c>
      <c r="H165" s="72">
        <v>2</v>
      </c>
      <c r="I165" s="72">
        <v>1</v>
      </c>
      <c r="J165" s="72">
        <v>1</v>
      </c>
      <c r="K165" s="72" t="s">
        <v>27</v>
      </c>
      <c r="L165" s="72" t="s">
        <v>27</v>
      </c>
      <c r="M165" s="72" t="s">
        <v>27</v>
      </c>
      <c r="N165" s="72" t="s">
        <v>27</v>
      </c>
      <c r="O165" s="72" t="s">
        <v>27</v>
      </c>
      <c r="P165" s="72" t="s">
        <v>27</v>
      </c>
      <c r="Q165" s="72" t="s">
        <v>27</v>
      </c>
      <c r="R165" s="72" t="s">
        <v>27</v>
      </c>
      <c r="S165" s="72">
        <v>3</v>
      </c>
      <c r="T165" s="72">
        <v>1</v>
      </c>
    </row>
    <row r="166" spans="1:20" ht="24.75" x14ac:dyDescent="0.25">
      <c r="A166" s="322"/>
      <c r="B166" s="388"/>
      <c r="C166" s="387"/>
      <c r="D166" s="122" t="s">
        <v>241</v>
      </c>
      <c r="E166" s="194" t="s">
        <v>1155</v>
      </c>
      <c r="F166" s="385"/>
      <c r="G166" s="72">
        <v>3</v>
      </c>
      <c r="H166" s="72">
        <v>3</v>
      </c>
      <c r="I166" s="72">
        <v>2</v>
      </c>
      <c r="J166" s="72">
        <v>1</v>
      </c>
      <c r="K166" s="72" t="s">
        <v>27</v>
      </c>
      <c r="L166" s="72" t="s">
        <v>27</v>
      </c>
      <c r="M166" s="72" t="s">
        <v>27</v>
      </c>
      <c r="N166" s="72" t="s">
        <v>27</v>
      </c>
      <c r="O166" s="72" t="s">
        <v>27</v>
      </c>
      <c r="P166" s="72" t="s">
        <v>27</v>
      </c>
      <c r="Q166" s="72" t="s">
        <v>27</v>
      </c>
      <c r="R166" s="72" t="s">
        <v>27</v>
      </c>
      <c r="S166" s="72">
        <v>3</v>
      </c>
      <c r="T166" s="72">
        <v>1</v>
      </c>
    </row>
    <row r="167" spans="1:20" ht="24.75" x14ac:dyDescent="0.25">
      <c r="A167" s="322"/>
      <c r="B167" s="388"/>
      <c r="C167" s="387"/>
      <c r="D167" s="122" t="s">
        <v>242</v>
      </c>
      <c r="E167" s="194" t="s">
        <v>1156</v>
      </c>
      <c r="F167" s="385"/>
      <c r="G167" s="72">
        <v>3</v>
      </c>
      <c r="H167" s="72">
        <v>2</v>
      </c>
      <c r="I167" s="72">
        <v>1</v>
      </c>
      <c r="J167" s="72">
        <v>1</v>
      </c>
      <c r="K167" s="72" t="s">
        <v>27</v>
      </c>
      <c r="L167" s="72" t="s">
        <v>27</v>
      </c>
      <c r="M167" s="72" t="s">
        <v>27</v>
      </c>
      <c r="N167" s="72" t="s">
        <v>27</v>
      </c>
      <c r="O167" s="72" t="s">
        <v>27</v>
      </c>
      <c r="P167" s="72" t="s">
        <v>27</v>
      </c>
      <c r="Q167" s="72" t="s">
        <v>27</v>
      </c>
      <c r="R167" s="72" t="s">
        <v>27</v>
      </c>
      <c r="S167" s="72">
        <v>3</v>
      </c>
      <c r="T167" s="72">
        <v>1</v>
      </c>
    </row>
    <row r="168" spans="1:20" x14ac:dyDescent="0.25">
      <c r="A168" s="322"/>
      <c r="B168" s="388"/>
      <c r="C168" s="387"/>
      <c r="D168" s="122" t="s">
        <v>243</v>
      </c>
      <c r="E168" s="194" t="s">
        <v>1157</v>
      </c>
      <c r="F168" s="385"/>
      <c r="G168" s="72">
        <v>3</v>
      </c>
      <c r="H168" s="72">
        <v>2</v>
      </c>
      <c r="I168" s="72">
        <v>2</v>
      </c>
      <c r="J168" s="72">
        <v>2</v>
      </c>
      <c r="K168" s="72" t="s">
        <v>27</v>
      </c>
      <c r="L168" s="72" t="s">
        <v>27</v>
      </c>
      <c r="M168" s="72" t="s">
        <v>27</v>
      </c>
      <c r="N168" s="72" t="s">
        <v>27</v>
      </c>
      <c r="O168" s="72" t="s">
        <v>27</v>
      </c>
      <c r="P168" s="72" t="s">
        <v>27</v>
      </c>
      <c r="Q168" s="72" t="s">
        <v>27</v>
      </c>
      <c r="R168" s="72" t="s">
        <v>27</v>
      </c>
      <c r="S168" s="72">
        <v>3</v>
      </c>
      <c r="T168" s="72">
        <v>1</v>
      </c>
    </row>
    <row r="169" spans="1:20" ht="24.75" x14ac:dyDescent="0.25">
      <c r="A169" s="322"/>
      <c r="B169" s="388"/>
      <c r="C169" s="387"/>
      <c r="D169" s="122" t="s">
        <v>244</v>
      </c>
      <c r="E169" s="194" t="s">
        <v>1158</v>
      </c>
      <c r="F169" s="385"/>
      <c r="G169" s="72">
        <v>1</v>
      </c>
      <c r="H169" s="72">
        <v>3</v>
      </c>
      <c r="I169" s="72">
        <v>2</v>
      </c>
      <c r="J169" s="72">
        <v>2</v>
      </c>
      <c r="K169" s="72" t="s">
        <v>27</v>
      </c>
      <c r="L169" s="72" t="s">
        <v>27</v>
      </c>
      <c r="M169" s="72" t="s">
        <v>27</v>
      </c>
      <c r="N169" s="72" t="s">
        <v>27</v>
      </c>
      <c r="O169" s="72" t="s">
        <v>27</v>
      </c>
      <c r="P169" s="72" t="s">
        <v>27</v>
      </c>
      <c r="Q169" s="72" t="s">
        <v>27</v>
      </c>
      <c r="R169" s="72" t="s">
        <v>27</v>
      </c>
      <c r="S169" s="72">
        <v>3</v>
      </c>
      <c r="T169" s="72">
        <v>1</v>
      </c>
    </row>
    <row r="170" spans="1:20" x14ac:dyDescent="0.25">
      <c r="A170" s="322"/>
      <c r="B170" s="388"/>
      <c r="C170" s="387"/>
      <c r="D170" s="122" t="s">
        <v>239</v>
      </c>
      <c r="E170" s="202"/>
      <c r="F170" s="385"/>
      <c r="G170" s="73" t="s">
        <v>27</v>
      </c>
      <c r="H170" s="73">
        <v>3</v>
      </c>
      <c r="I170" s="73">
        <v>2</v>
      </c>
      <c r="J170" s="73" t="s">
        <v>27</v>
      </c>
      <c r="K170" s="73" t="s">
        <v>27</v>
      </c>
      <c r="L170" s="73" t="s">
        <v>27</v>
      </c>
      <c r="M170" s="73" t="s">
        <v>27</v>
      </c>
      <c r="N170" s="73" t="s">
        <v>27</v>
      </c>
      <c r="O170" s="73" t="s">
        <v>27</v>
      </c>
      <c r="P170" s="73" t="s">
        <v>27</v>
      </c>
      <c r="Q170" s="73" t="s">
        <v>27</v>
      </c>
      <c r="R170" s="73">
        <v>3</v>
      </c>
      <c r="S170" s="73">
        <v>3</v>
      </c>
      <c r="T170" s="73">
        <v>2</v>
      </c>
    </row>
    <row r="171" spans="1:20" x14ac:dyDescent="0.25">
      <c r="A171" s="322" t="s">
        <v>245</v>
      </c>
      <c r="B171" s="388" t="s">
        <v>1159</v>
      </c>
      <c r="C171" s="387" t="s">
        <v>1160</v>
      </c>
      <c r="D171" s="122" t="s">
        <v>247</v>
      </c>
      <c r="E171" s="76" t="s">
        <v>1161</v>
      </c>
      <c r="F171" s="385" t="s">
        <v>26</v>
      </c>
      <c r="G171" s="72" t="s">
        <v>27</v>
      </c>
      <c r="H171" s="72">
        <v>2</v>
      </c>
      <c r="I171" s="72" t="s">
        <v>27</v>
      </c>
      <c r="J171" s="72">
        <v>3</v>
      </c>
      <c r="K171" s="72" t="s">
        <v>27</v>
      </c>
      <c r="L171" s="72">
        <v>3</v>
      </c>
      <c r="M171" s="72" t="s">
        <v>27</v>
      </c>
      <c r="N171" s="72" t="s">
        <v>27</v>
      </c>
      <c r="O171" s="72" t="s">
        <v>27</v>
      </c>
      <c r="P171" s="72" t="s">
        <v>27</v>
      </c>
      <c r="Q171" s="72" t="s">
        <v>27</v>
      </c>
      <c r="R171" s="72" t="s">
        <v>27</v>
      </c>
      <c r="S171" s="72">
        <v>2</v>
      </c>
      <c r="T171" s="72">
        <v>1</v>
      </c>
    </row>
    <row r="172" spans="1:20" x14ac:dyDescent="0.25">
      <c r="A172" s="322"/>
      <c r="B172" s="388"/>
      <c r="C172" s="387"/>
      <c r="D172" s="122" t="s">
        <v>248</v>
      </c>
      <c r="E172" s="76" t="s">
        <v>1162</v>
      </c>
      <c r="F172" s="385"/>
      <c r="G172" s="72">
        <v>1</v>
      </c>
      <c r="H172" s="72">
        <v>1</v>
      </c>
      <c r="I172" s="72">
        <v>2</v>
      </c>
      <c r="J172" s="72" t="s">
        <v>27</v>
      </c>
      <c r="K172" s="72">
        <v>2</v>
      </c>
      <c r="L172" s="79" t="s">
        <v>27</v>
      </c>
      <c r="M172" s="79">
        <v>3</v>
      </c>
      <c r="N172" s="72" t="s">
        <v>27</v>
      </c>
      <c r="O172" s="72" t="s">
        <v>27</v>
      </c>
      <c r="P172" s="72" t="s">
        <v>27</v>
      </c>
      <c r="Q172" s="72" t="s">
        <v>27</v>
      </c>
      <c r="R172" s="72" t="s">
        <v>27</v>
      </c>
      <c r="S172" s="72">
        <v>2</v>
      </c>
      <c r="T172" s="72">
        <v>1</v>
      </c>
    </row>
    <row r="173" spans="1:20" ht="24" x14ac:dyDescent="0.25">
      <c r="A173" s="322"/>
      <c r="B173" s="388"/>
      <c r="C173" s="387"/>
      <c r="D173" s="122" t="s">
        <v>249</v>
      </c>
      <c r="E173" s="76" t="s">
        <v>1163</v>
      </c>
      <c r="F173" s="385"/>
      <c r="G173" s="72">
        <v>1</v>
      </c>
      <c r="H173" s="72">
        <v>1</v>
      </c>
      <c r="I173" s="72">
        <v>2</v>
      </c>
      <c r="J173" s="72" t="s">
        <v>27</v>
      </c>
      <c r="K173" s="72" t="s">
        <v>27</v>
      </c>
      <c r="L173" s="79" t="s">
        <v>27</v>
      </c>
      <c r="M173" s="79">
        <v>3</v>
      </c>
      <c r="N173" s="72" t="s">
        <v>27</v>
      </c>
      <c r="O173" s="72" t="s">
        <v>27</v>
      </c>
      <c r="P173" s="72" t="s">
        <v>27</v>
      </c>
      <c r="Q173" s="72" t="s">
        <v>27</v>
      </c>
      <c r="R173" s="72" t="s">
        <v>27</v>
      </c>
      <c r="S173" s="72">
        <v>2</v>
      </c>
      <c r="T173" s="72">
        <v>1</v>
      </c>
    </row>
    <row r="174" spans="1:20" ht="24" x14ac:dyDescent="0.25">
      <c r="A174" s="322"/>
      <c r="B174" s="388"/>
      <c r="C174" s="387"/>
      <c r="D174" s="122" t="s">
        <v>250</v>
      </c>
      <c r="E174" s="76" t="s">
        <v>1164</v>
      </c>
      <c r="F174" s="385"/>
      <c r="G174" s="72" t="s">
        <v>27</v>
      </c>
      <c r="H174" s="72">
        <v>1</v>
      </c>
      <c r="I174" s="72" t="s">
        <v>27</v>
      </c>
      <c r="J174" s="72" t="s">
        <v>27</v>
      </c>
      <c r="K174" s="72">
        <v>3</v>
      </c>
      <c r="L174" s="79" t="s">
        <v>27</v>
      </c>
      <c r="M174" s="79">
        <v>3</v>
      </c>
      <c r="N174" s="72" t="s">
        <v>27</v>
      </c>
      <c r="O174" s="72" t="s">
        <v>27</v>
      </c>
      <c r="P174" s="72" t="s">
        <v>27</v>
      </c>
      <c r="Q174" s="72" t="s">
        <v>27</v>
      </c>
      <c r="R174" s="72" t="s">
        <v>27</v>
      </c>
      <c r="S174" s="72">
        <v>2</v>
      </c>
      <c r="T174" s="72">
        <v>1</v>
      </c>
    </row>
    <row r="175" spans="1:20" ht="24" x14ac:dyDescent="0.25">
      <c r="A175" s="322"/>
      <c r="B175" s="388"/>
      <c r="C175" s="387"/>
      <c r="D175" s="122" t="s">
        <v>251</v>
      </c>
      <c r="E175" s="76" t="s">
        <v>1165</v>
      </c>
      <c r="F175" s="385"/>
      <c r="G175" s="72">
        <v>3</v>
      </c>
      <c r="H175" s="72">
        <v>1</v>
      </c>
      <c r="I175" s="72">
        <v>3</v>
      </c>
      <c r="J175" s="72">
        <v>2</v>
      </c>
      <c r="K175" s="72" t="s">
        <v>27</v>
      </c>
      <c r="L175" s="79">
        <v>3</v>
      </c>
      <c r="M175" s="79" t="s">
        <v>27</v>
      </c>
      <c r="N175" s="72" t="s">
        <v>27</v>
      </c>
      <c r="O175" s="72" t="s">
        <v>27</v>
      </c>
      <c r="P175" s="72" t="s">
        <v>27</v>
      </c>
      <c r="Q175" s="72" t="s">
        <v>27</v>
      </c>
      <c r="R175" s="72" t="s">
        <v>27</v>
      </c>
      <c r="S175" s="72">
        <v>2</v>
      </c>
      <c r="T175" s="72">
        <v>1</v>
      </c>
    </row>
    <row r="176" spans="1:20" x14ac:dyDescent="0.25">
      <c r="A176" s="322"/>
      <c r="B176" s="388"/>
      <c r="C176" s="387"/>
      <c r="D176" s="122" t="s">
        <v>245</v>
      </c>
      <c r="E176" s="76"/>
      <c r="F176" s="385"/>
      <c r="G176" s="73">
        <v>2</v>
      </c>
      <c r="H176" s="73">
        <v>3</v>
      </c>
      <c r="I176" s="73">
        <v>3</v>
      </c>
      <c r="J176" s="73">
        <v>2</v>
      </c>
      <c r="K176" s="73">
        <v>2</v>
      </c>
      <c r="L176" s="73">
        <v>1</v>
      </c>
      <c r="M176" s="73">
        <v>2</v>
      </c>
      <c r="N176" s="73">
        <v>1</v>
      </c>
      <c r="O176" s="73">
        <v>2</v>
      </c>
      <c r="P176" s="73">
        <v>3</v>
      </c>
      <c r="Q176" s="73">
        <v>2</v>
      </c>
      <c r="R176" s="73">
        <v>2</v>
      </c>
      <c r="S176" s="73">
        <v>2</v>
      </c>
      <c r="T176" s="73">
        <v>3</v>
      </c>
    </row>
    <row r="177" spans="1:20" ht="24" x14ac:dyDescent="0.25">
      <c r="A177" s="322" t="s">
        <v>252</v>
      </c>
      <c r="B177" s="388" t="s">
        <v>1166</v>
      </c>
      <c r="C177" s="387" t="s">
        <v>246</v>
      </c>
      <c r="D177" s="122" t="s">
        <v>253</v>
      </c>
      <c r="E177" s="76" t="s">
        <v>1167</v>
      </c>
      <c r="F177" s="385" t="s">
        <v>26</v>
      </c>
      <c r="G177" s="72" t="s">
        <v>27</v>
      </c>
      <c r="H177" s="72" t="s">
        <v>27</v>
      </c>
      <c r="I177" s="72" t="s">
        <v>27</v>
      </c>
      <c r="J177" s="72" t="s">
        <v>27</v>
      </c>
      <c r="K177" s="72" t="s">
        <v>27</v>
      </c>
      <c r="L177" s="72">
        <v>1</v>
      </c>
      <c r="M177" s="72">
        <v>3</v>
      </c>
      <c r="N177" s="79">
        <v>2</v>
      </c>
      <c r="O177" s="72" t="s">
        <v>27</v>
      </c>
      <c r="P177" s="72">
        <v>1</v>
      </c>
      <c r="Q177" s="72" t="s">
        <v>27</v>
      </c>
      <c r="R177" s="79">
        <v>2</v>
      </c>
      <c r="S177" s="72">
        <v>1</v>
      </c>
      <c r="T177" s="72" t="s">
        <v>27</v>
      </c>
    </row>
    <row r="178" spans="1:20" ht="24" x14ac:dyDescent="0.25">
      <c r="A178" s="322"/>
      <c r="B178" s="388"/>
      <c r="C178" s="387"/>
      <c r="D178" s="122" t="s">
        <v>254</v>
      </c>
      <c r="E178" s="76" t="s">
        <v>1168</v>
      </c>
      <c r="F178" s="385"/>
      <c r="G178" s="72" t="s">
        <v>27</v>
      </c>
      <c r="H178" s="72" t="s">
        <v>27</v>
      </c>
      <c r="I178" s="72" t="s">
        <v>27</v>
      </c>
      <c r="J178" s="72" t="s">
        <v>27</v>
      </c>
      <c r="K178" s="72" t="s">
        <v>27</v>
      </c>
      <c r="L178" s="79">
        <v>1</v>
      </c>
      <c r="M178" s="79">
        <v>2</v>
      </c>
      <c r="N178" s="79">
        <v>2</v>
      </c>
      <c r="O178" s="72" t="s">
        <v>27</v>
      </c>
      <c r="P178" s="79">
        <v>1</v>
      </c>
      <c r="Q178" s="72" t="s">
        <v>27</v>
      </c>
      <c r="R178" s="79">
        <v>2</v>
      </c>
      <c r="S178" s="72">
        <v>1</v>
      </c>
      <c r="T178" s="72" t="s">
        <v>27</v>
      </c>
    </row>
    <row r="179" spans="1:20" x14ac:dyDescent="0.25">
      <c r="A179" s="322"/>
      <c r="B179" s="388"/>
      <c r="C179" s="387"/>
      <c r="D179" s="122" t="s">
        <v>255</v>
      </c>
      <c r="E179" s="76" t="s">
        <v>1169</v>
      </c>
      <c r="F179" s="385"/>
      <c r="G179" s="72">
        <v>1</v>
      </c>
      <c r="H179" s="72" t="s">
        <v>27</v>
      </c>
      <c r="I179" s="72">
        <v>2</v>
      </c>
      <c r="J179" s="72" t="s">
        <v>27</v>
      </c>
      <c r="K179" s="72">
        <v>1</v>
      </c>
      <c r="L179" s="72">
        <v>1</v>
      </c>
      <c r="M179" s="79">
        <v>2</v>
      </c>
      <c r="N179" s="79">
        <v>2</v>
      </c>
      <c r="O179" s="72" t="s">
        <v>27</v>
      </c>
      <c r="P179" s="72">
        <v>1</v>
      </c>
      <c r="Q179" s="72" t="s">
        <v>27</v>
      </c>
      <c r="R179" s="79">
        <v>2</v>
      </c>
      <c r="S179" s="72">
        <v>1</v>
      </c>
      <c r="T179" s="72">
        <v>2</v>
      </c>
    </row>
    <row r="180" spans="1:20" ht="24" x14ac:dyDescent="0.25">
      <c r="A180" s="322"/>
      <c r="B180" s="388"/>
      <c r="C180" s="387"/>
      <c r="D180" s="122" t="s">
        <v>256</v>
      </c>
      <c r="E180" s="76" t="s">
        <v>1170</v>
      </c>
      <c r="F180" s="385"/>
      <c r="G180" s="72" t="s">
        <v>27</v>
      </c>
      <c r="H180" s="72" t="s">
        <v>27</v>
      </c>
      <c r="I180" s="72">
        <v>2</v>
      </c>
      <c r="J180" s="72" t="s">
        <v>27</v>
      </c>
      <c r="K180" s="72">
        <v>2</v>
      </c>
      <c r="L180" s="79">
        <v>1</v>
      </c>
      <c r="M180" s="79">
        <v>2</v>
      </c>
      <c r="N180" s="79">
        <v>2</v>
      </c>
      <c r="O180" s="72" t="s">
        <v>27</v>
      </c>
      <c r="P180" s="79">
        <v>1</v>
      </c>
      <c r="Q180" s="72" t="s">
        <v>27</v>
      </c>
      <c r="R180" s="79">
        <v>2</v>
      </c>
      <c r="S180" s="72">
        <v>1</v>
      </c>
      <c r="T180" s="72">
        <v>1</v>
      </c>
    </row>
    <row r="181" spans="1:20" x14ac:dyDescent="0.25">
      <c r="A181" s="322"/>
      <c r="B181" s="388"/>
      <c r="C181" s="387"/>
      <c r="D181" s="122" t="s">
        <v>1171</v>
      </c>
      <c r="E181" s="76" t="s">
        <v>1172</v>
      </c>
      <c r="F181" s="385"/>
      <c r="G181" s="72" t="s">
        <v>27</v>
      </c>
      <c r="H181" s="72">
        <v>1</v>
      </c>
      <c r="I181" s="72" t="s">
        <v>27</v>
      </c>
      <c r="J181" s="72" t="s">
        <v>27</v>
      </c>
      <c r="K181" s="72" t="s">
        <v>27</v>
      </c>
      <c r="L181" s="79">
        <v>1</v>
      </c>
      <c r="M181" s="79">
        <v>2</v>
      </c>
      <c r="N181" s="79">
        <v>2</v>
      </c>
      <c r="O181" s="72" t="s">
        <v>27</v>
      </c>
      <c r="P181" s="72">
        <v>1</v>
      </c>
      <c r="Q181" s="72" t="s">
        <v>27</v>
      </c>
      <c r="R181" s="72">
        <v>2</v>
      </c>
      <c r="S181" s="72">
        <v>1</v>
      </c>
      <c r="T181" s="72" t="s">
        <v>27</v>
      </c>
    </row>
    <row r="182" spans="1:20" x14ac:dyDescent="0.25">
      <c r="A182" s="322"/>
      <c r="B182" s="388"/>
      <c r="C182" s="387"/>
      <c r="D182" s="122" t="s">
        <v>252</v>
      </c>
      <c r="E182" s="202"/>
      <c r="F182" s="385"/>
      <c r="G182" s="73">
        <v>2</v>
      </c>
      <c r="H182" s="73">
        <v>3</v>
      </c>
      <c r="I182" s="73">
        <v>2</v>
      </c>
      <c r="J182" s="73">
        <v>3</v>
      </c>
      <c r="K182" s="73">
        <v>1</v>
      </c>
      <c r="L182" s="73" t="s">
        <v>27</v>
      </c>
      <c r="M182" s="73" t="s">
        <v>27</v>
      </c>
      <c r="N182" s="73" t="s">
        <v>27</v>
      </c>
      <c r="O182" s="73" t="s">
        <v>27</v>
      </c>
      <c r="P182" s="73" t="s">
        <v>27</v>
      </c>
      <c r="Q182" s="73" t="s">
        <v>27</v>
      </c>
      <c r="R182" s="73" t="s">
        <v>27</v>
      </c>
      <c r="S182" s="73">
        <v>1</v>
      </c>
      <c r="T182" s="73">
        <v>1</v>
      </c>
    </row>
    <row r="183" spans="1:20" x14ac:dyDescent="0.25">
      <c r="A183" s="322" t="s">
        <v>257</v>
      </c>
      <c r="B183" s="388" t="s">
        <v>1173</v>
      </c>
      <c r="C183" s="387" t="s">
        <v>1174</v>
      </c>
      <c r="D183" s="122" t="s">
        <v>258</v>
      </c>
      <c r="E183" s="76" t="s">
        <v>1175</v>
      </c>
      <c r="F183" s="385" t="s">
        <v>73</v>
      </c>
      <c r="G183" s="72">
        <v>2</v>
      </c>
      <c r="H183" s="72">
        <v>2</v>
      </c>
      <c r="I183" s="72">
        <v>1</v>
      </c>
      <c r="J183" s="72">
        <v>2</v>
      </c>
      <c r="K183" s="72" t="s">
        <v>27</v>
      </c>
      <c r="L183" s="72" t="s">
        <v>27</v>
      </c>
      <c r="M183" s="72" t="s">
        <v>27</v>
      </c>
      <c r="N183" s="72" t="s">
        <v>27</v>
      </c>
      <c r="O183" s="72" t="s">
        <v>27</v>
      </c>
      <c r="P183" s="72" t="s">
        <v>27</v>
      </c>
      <c r="Q183" s="72" t="s">
        <v>27</v>
      </c>
      <c r="R183" s="72" t="s">
        <v>27</v>
      </c>
      <c r="S183" s="72">
        <v>2</v>
      </c>
      <c r="T183" s="72">
        <v>1</v>
      </c>
    </row>
    <row r="184" spans="1:20" x14ac:dyDescent="0.25">
      <c r="A184" s="322"/>
      <c r="B184" s="388"/>
      <c r="C184" s="387"/>
      <c r="D184" s="122" t="s">
        <v>259</v>
      </c>
      <c r="E184" s="76" t="s">
        <v>1176</v>
      </c>
      <c r="F184" s="385"/>
      <c r="G184" s="72">
        <v>2</v>
      </c>
      <c r="H184" s="72">
        <v>2</v>
      </c>
      <c r="I184" s="72">
        <v>1</v>
      </c>
      <c r="J184" s="72">
        <v>2</v>
      </c>
      <c r="K184" s="72" t="s">
        <v>27</v>
      </c>
      <c r="L184" s="72" t="s">
        <v>27</v>
      </c>
      <c r="M184" s="72" t="s">
        <v>27</v>
      </c>
      <c r="N184" s="72" t="s">
        <v>27</v>
      </c>
      <c r="O184" s="72" t="s">
        <v>27</v>
      </c>
      <c r="P184" s="72" t="s">
        <v>27</v>
      </c>
      <c r="Q184" s="72" t="s">
        <v>27</v>
      </c>
      <c r="R184" s="72" t="s">
        <v>27</v>
      </c>
      <c r="S184" s="72">
        <v>3</v>
      </c>
      <c r="T184" s="72">
        <v>1</v>
      </c>
    </row>
    <row r="185" spans="1:20" ht="24" x14ac:dyDescent="0.25">
      <c r="A185" s="322"/>
      <c r="B185" s="388"/>
      <c r="C185" s="387"/>
      <c r="D185" s="122" t="s">
        <v>260</v>
      </c>
      <c r="E185" s="76" t="s">
        <v>1177</v>
      </c>
      <c r="F185" s="385"/>
      <c r="G185" s="72">
        <v>2</v>
      </c>
      <c r="H185" s="72">
        <v>2</v>
      </c>
      <c r="I185" s="72">
        <v>2</v>
      </c>
      <c r="J185" s="72">
        <v>2</v>
      </c>
      <c r="K185" s="72" t="s">
        <v>27</v>
      </c>
      <c r="L185" s="72" t="s">
        <v>27</v>
      </c>
      <c r="M185" s="72" t="s">
        <v>27</v>
      </c>
      <c r="N185" s="72" t="s">
        <v>27</v>
      </c>
      <c r="O185" s="72" t="s">
        <v>27</v>
      </c>
      <c r="P185" s="72" t="s">
        <v>27</v>
      </c>
      <c r="Q185" s="72" t="s">
        <v>27</v>
      </c>
      <c r="R185" s="72" t="s">
        <v>27</v>
      </c>
      <c r="S185" s="72">
        <v>3</v>
      </c>
      <c r="T185" s="72">
        <v>2</v>
      </c>
    </row>
    <row r="186" spans="1:20" x14ac:dyDescent="0.25">
      <c r="A186" s="322"/>
      <c r="B186" s="388"/>
      <c r="C186" s="387"/>
      <c r="D186" s="122" t="s">
        <v>261</v>
      </c>
      <c r="E186" s="76" t="s">
        <v>1178</v>
      </c>
      <c r="F186" s="385"/>
      <c r="G186" s="72">
        <v>2</v>
      </c>
      <c r="H186" s="72">
        <v>2</v>
      </c>
      <c r="I186" s="72">
        <v>2</v>
      </c>
      <c r="J186" s="72">
        <v>2</v>
      </c>
      <c r="K186" s="72" t="s">
        <v>27</v>
      </c>
      <c r="L186" s="72" t="s">
        <v>27</v>
      </c>
      <c r="M186" s="72" t="s">
        <v>27</v>
      </c>
      <c r="N186" s="72" t="s">
        <v>27</v>
      </c>
      <c r="O186" s="72" t="s">
        <v>27</v>
      </c>
      <c r="P186" s="72" t="s">
        <v>27</v>
      </c>
      <c r="Q186" s="72" t="s">
        <v>27</v>
      </c>
      <c r="R186" s="72" t="s">
        <v>27</v>
      </c>
      <c r="S186" s="72">
        <v>3</v>
      </c>
      <c r="T186" s="72">
        <v>2</v>
      </c>
    </row>
    <row r="187" spans="1:20" x14ac:dyDescent="0.25">
      <c r="A187" s="322"/>
      <c r="B187" s="388"/>
      <c r="C187" s="387"/>
      <c r="D187" s="122" t="s">
        <v>257</v>
      </c>
      <c r="E187" s="202" t="s">
        <v>1179</v>
      </c>
      <c r="F187" s="385"/>
      <c r="G187" s="73">
        <v>1</v>
      </c>
      <c r="H187" s="73" t="s">
        <v>27</v>
      </c>
      <c r="I187" s="73">
        <v>2</v>
      </c>
      <c r="J187" s="73" t="s">
        <v>27</v>
      </c>
      <c r="K187" s="73" t="s">
        <v>27</v>
      </c>
      <c r="L187" s="73" t="s">
        <v>27</v>
      </c>
      <c r="M187" s="73">
        <v>1</v>
      </c>
      <c r="N187" s="73" t="s">
        <v>27</v>
      </c>
      <c r="O187" s="73" t="s">
        <v>27</v>
      </c>
      <c r="P187" s="73" t="s">
        <v>27</v>
      </c>
      <c r="Q187" s="73">
        <v>2</v>
      </c>
      <c r="R187" s="73" t="s">
        <v>27</v>
      </c>
      <c r="S187" s="73">
        <v>2</v>
      </c>
      <c r="T187" s="73" t="s">
        <v>27</v>
      </c>
    </row>
    <row r="188" spans="1:20" ht="24" x14ac:dyDescent="0.25">
      <c r="A188" s="322" t="s">
        <v>262</v>
      </c>
      <c r="B188" s="388" t="s">
        <v>1180</v>
      </c>
      <c r="C188" s="387" t="s">
        <v>1181</v>
      </c>
      <c r="D188" s="122" t="s">
        <v>263</v>
      </c>
      <c r="E188" s="206" t="s">
        <v>1182</v>
      </c>
      <c r="F188" s="385" t="s">
        <v>73</v>
      </c>
      <c r="G188" s="72">
        <v>1</v>
      </c>
      <c r="H188" s="72">
        <v>1</v>
      </c>
      <c r="I188" s="72" t="s">
        <v>27</v>
      </c>
      <c r="J188" s="72" t="s">
        <v>27</v>
      </c>
      <c r="K188" s="72">
        <v>2</v>
      </c>
      <c r="L188" s="72" t="s">
        <v>27</v>
      </c>
      <c r="M188" s="72" t="s">
        <v>27</v>
      </c>
      <c r="N188" s="72" t="s">
        <v>27</v>
      </c>
      <c r="O188" s="72" t="s">
        <v>27</v>
      </c>
      <c r="P188" s="72" t="s">
        <v>27</v>
      </c>
      <c r="Q188" s="72" t="s">
        <v>27</v>
      </c>
      <c r="R188" s="72">
        <v>1</v>
      </c>
      <c r="S188" s="72">
        <v>3</v>
      </c>
      <c r="T188" s="72" t="s">
        <v>27</v>
      </c>
    </row>
    <row r="189" spans="1:20" ht="24" x14ac:dyDescent="0.25">
      <c r="A189" s="322"/>
      <c r="B189" s="388"/>
      <c r="C189" s="387"/>
      <c r="D189" s="122" t="s">
        <v>264</v>
      </c>
      <c r="E189" s="206" t="s">
        <v>1183</v>
      </c>
      <c r="F189" s="385"/>
      <c r="G189" s="72">
        <v>2</v>
      </c>
      <c r="H189" s="72">
        <v>1</v>
      </c>
      <c r="I189" s="72" t="s">
        <v>27</v>
      </c>
      <c r="J189" s="72" t="s">
        <v>27</v>
      </c>
      <c r="K189" s="72">
        <v>3</v>
      </c>
      <c r="L189" s="72" t="s">
        <v>27</v>
      </c>
      <c r="M189" s="79" t="s">
        <v>27</v>
      </c>
      <c r="N189" s="72" t="s">
        <v>27</v>
      </c>
      <c r="O189" s="72" t="s">
        <v>27</v>
      </c>
      <c r="P189" s="72" t="s">
        <v>27</v>
      </c>
      <c r="Q189" s="72" t="s">
        <v>27</v>
      </c>
      <c r="R189" s="72">
        <v>1</v>
      </c>
      <c r="S189" s="72">
        <v>3</v>
      </c>
      <c r="T189" s="72" t="s">
        <v>27</v>
      </c>
    </row>
    <row r="190" spans="1:20" x14ac:dyDescent="0.25">
      <c r="A190" s="322"/>
      <c r="B190" s="388"/>
      <c r="C190" s="387"/>
      <c r="D190" s="122" t="s">
        <v>265</v>
      </c>
      <c r="E190" s="206" t="s">
        <v>1184</v>
      </c>
      <c r="F190" s="385"/>
      <c r="G190" s="72">
        <v>3</v>
      </c>
      <c r="H190" s="72">
        <v>2</v>
      </c>
      <c r="I190" s="72" t="s">
        <v>27</v>
      </c>
      <c r="J190" s="72" t="s">
        <v>27</v>
      </c>
      <c r="K190" s="72">
        <v>2</v>
      </c>
      <c r="L190" s="72" t="s">
        <v>27</v>
      </c>
      <c r="M190" s="79" t="s">
        <v>27</v>
      </c>
      <c r="N190" s="72" t="s">
        <v>27</v>
      </c>
      <c r="O190" s="72" t="s">
        <v>27</v>
      </c>
      <c r="P190" s="72" t="s">
        <v>27</v>
      </c>
      <c r="Q190" s="72" t="s">
        <v>27</v>
      </c>
      <c r="R190" s="72">
        <v>2</v>
      </c>
      <c r="S190" s="72">
        <v>3</v>
      </c>
      <c r="T190" s="72">
        <v>1</v>
      </c>
    </row>
    <row r="191" spans="1:20" x14ac:dyDescent="0.25">
      <c r="A191" s="322"/>
      <c r="B191" s="388"/>
      <c r="C191" s="387"/>
      <c r="D191" s="122" t="s">
        <v>262</v>
      </c>
      <c r="E191" s="202" t="s">
        <v>1185</v>
      </c>
      <c r="F191" s="385"/>
      <c r="G191" s="103">
        <v>2</v>
      </c>
      <c r="H191" s="103">
        <v>2</v>
      </c>
      <c r="I191" s="103" t="s">
        <v>27</v>
      </c>
      <c r="J191" s="103" t="s">
        <v>27</v>
      </c>
      <c r="K191" s="103">
        <v>3</v>
      </c>
      <c r="L191" s="103" t="s">
        <v>27</v>
      </c>
      <c r="M191" s="99" t="s">
        <v>27</v>
      </c>
      <c r="N191" s="103" t="s">
        <v>27</v>
      </c>
      <c r="O191" s="103" t="s">
        <v>27</v>
      </c>
      <c r="P191" s="103" t="s">
        <v>27</v>
      </c>
      <c r="Q191" s="103" t="s">
        <v>27</v>
      </c>
      <c r="R191" s="103">
        <v>2</v>
      </c>
      <c r="S191" s="103">
        <v>3</v>
      </c>
      <c r="T191" s="103">
        <v>2</v>
      </c>
    </row>
    <row r="192" spans="1:20" ht="24" x14ac:dyDescent="0.25">
      <c r="A192" s="322" t="s">
        <v>266</v>
      </c>
      <c r="B192" s="320" t="s">
        <v>1186</v>
      </c>
      <c r="C192" s="386" t="s">
        <v>1187</v>
      </c>
      <c r="D192" s="122" t="s">
        <v>267</v>
      </c>
      <c r="E192" s="76" t="s">
        <v>1188</v>
      </c>
      <c r="F192" s="385" t="s">
        <v>73</v>
      </c>
      <c r="G192" s="72">
        <v>3</v>
      </c>
      <c r="H192" s="72">
        <v>2</v>
      </c>
      <c r="I192" s="72" t="s">
        <v>27</v>
      </c>
      <c r="J192" s="72">
        <v>3</v>
      </c>
      <c r="K192" s="72" t="s">
        <v>27</v>
      </c>
      <c r="L192" s="72" t="s">
        <v>27</v>
      </c>
      <c r="M192" s="72" t="s">
        <v>27</v>
      </c>
      <c r="N192" s="72" t="s">
        <v>27</v>
      </c>
      <c r="O192" s="72" t="s">
        <v>27</v>
      </c>
      <c r="P192" s="72" t="s">
        <v>27</v>
      </c>
      <c r="Q192" s="72" t="s">
        <v>27</v>
      </c>
      <c r="R192" s="72" t="s">
        <v>27</v>
      </c>
      <c r="S192" s="72">
        <v>2</v>
      </c>
      <c r="T192" s="72">
        <v>1</v>
      </c>
    </row>
    <row r="193" spans="1:20" ht="24" x14ac:dyDescent="0.25">
      <c r="A193" s="322"/>
      <c r="B193" s="320"/>
      <c r="C193" s="386"/>
      <c r="D193" s="122" t="s">
        <v>268</v>
      </c>
      <c r="E193" s="76" t="s">
        <v>1189</v>
      </c>
      <c r="F193" s="385"/>
      <c r="G193" s="72">
        <v>3</v>
      </c>
      <c r="H193" s="72">
        <v>2</v>
      </c>
      <c r="I193" s="72" t="s">
        <v>27</v>
      </c>
      <c r="J193" s="72">
        <v>3</v>
      </c>
      <c r="K193" s="72" t="s">
        <v>27</v>
      </c>
      <c r="L193" s="72" t="s">
        <v>27</v>
      </c>
      <c r="M193" s="72" t="s">
        <v>27</v>
      </c>
      <c r="N193" s="72" t="s">
        <v>27</v>
      </c>
      <c r="O193" s="72" t="s">
        <v>27</v>
      </c>
      <c r="P193" s="72" t="s">
        <v>27</v>
      </c>
      <c r="Q193" s="72" t="s">
        <v>27</v>
      </c>
      <c r="R193" s="72" t="s">
        <v>27</v>
      </c>
      <c r="S193" s="72">
        <v>3</v>
      </c>
      <c r="T193" s="72">
        <v>1</v>
      </c>
    </row>
    <row r="194" spans="1:20" ht="36" x14ac:dyDescent="0.25">
      <c r="A194" s="322"/>
      <c r="B194" s="320"/>
      <c r="C194" s="386"/>
      <c r="D194" s="122" t="s">
        <v>269</v>
      </c>
      <c r="E194" s="76" t="s">
        <v>1190</v>
      </c>
      <c r="F194" s="385"/>
      <c r="G194" s="72">
        <v>3</v>
      </c>
      <c r="H194" s="72">
        <v>2</v>
      </c>
      <c r="I194" s="72" t="s">
        <v>27</v>
      </c>
      <c r="J194" s="72">
        <v>3</v>
      </c>
      <c r="K194" s="72" t="s">
        <v>27</v>
      </c>
      <c r="L194" s="72" t="s">
        <v>27</v>
      </c>
      <c r="M194" s="72" t="s">
        <v>27</v>
      </c>
      <c r="N194" s="72" t="s">
        <v>27</v>
      </c>
      <c r="O194" s="72" t="s">
        <v>27</v>
      </c>
      <c r="P194" s="72" t="s">
        <v>27</v>
      </c>
      <c r="Q194" s="72" t="s">
        <v>27</v>
      </c>
      <c r="R194" s="72" t="s">
        <v>27</v>
      </c>
      <c r="S194" s="72">
        <v>3</v>
      </c>
      <c r="T194" s="72">
        <v>2</v>
      </c>
    </row>
    <row r="195" spans="1:20" ht="36" x14ac:dyDescent="0.25">
      <c r="A195" s="322"/>
      <c r="B195" s="320"/>
      <c r="C195" s="386"/>
      <c r="D195" s="122" t="s">
        <v>270</v>
      </c>
      <c r="E195" s="76" t="s">
        <v>1191</v>
      </c>
      <c r="F195" s="385"/>
      <c r="G195" s="72">
        <v>3</v>
      </c>
      <c r="H195" s="72">
        <v>2</v>
      </c>
      <c r="I195" s="72" t="s">
        <v>27</v>
      </c>
      <c r="J195" s="72">
        <v>3</v>
      </c>
      <c r="K195" s="72" t="s">
        <v>27</v>
      </c>
      <c r="L195" s="72" t="s">
        <v>27</v>
      </c>
      <c r="M195" s="72" t="s">
        <v>27</v>
      </c>
      <c r="N195" s="72" t="s">
        <v>27</v>
      </c>
      <c r="O195" s="72" t="s">
        <v>27</v>
      </c>
      <c r="P195" s="72" t="s">
        <v>27</v>
      </c>
      <c r="Q195" s="72" t="s">
        <v>27</v>
      </c>
      <c r="R195" s="72" t="s">
        <v>27</v>
      </c>
      <c r="S195" s="72">
        <v>3</v>
      </c>
      <c r="T195" s="72">
        <v>2</v>
      </c>
    </row>
    <row r="196" spans="1:20" x14ac:dyDescent="0.25">
      <c r="A196" s="322"/>
      <c r="B196" s="320"/>
      <c r="C196" s="386"/>
      <c r="D196" s="122" t="s">
        <v>266</v>
      </c>
      <c r="E196" s="202"/>
      <c r="F196" s="385"/>
      <c r="G196" s="73">
        <v>3</v>
      </c>
      <c r="H196" s="73" t="s">
        <v>27</v>
      </c>
      <c r="I196" s="73" t="s">
        <v>27</v>
      </c>
      <c r="J196" s="73" t="s">
        <v>27</v>
      </c>
      <c r="K196" s="73">
        <v>2</v>
      </c>
      <c r="L196" s="73" t="s">
        <v>27</v>
      </c>
      <c r="M196" s="73" t="s">
        <v>27</v>
      </c>
      <c r="N196" s="73" t="s">
        <v>27</v>
      </c>
      <c r="O196" s="73" t="s">
        <v>27</v>
      </c>
      <c r="P196" s="73" t="s">
        <v>27</v>
      </c>
      <c r="Q196" s="73" t="s">
        <v>27</v>
      </c>
      <c r="R196" s="73">
        <v>3</v>
      </c>
      <c r="S196" s="73">
        <v>3</v>
      </c>
      <c r="T196" s="73" t="s">
        <v>27</v>
      </c>
    </row>
    <row r="197" spans="1:20" ht="24" x14ac:dyDescent="0.25">
      <c r="A197" s="322" t="s">
        <v>272</v>
      </c>
      <c r="B197" s="320" t="s">
        <v>1192</v>
      </c>
      <c r="C197" s="386" t="s">
        <v>454</v>
      </c>
      <c r="D197" s="122" t="s">
        <v>273</v>
      </c>
      <c r="E197" s="76" t="s">
        <v>1193</v>
      </c>
      <c r="F197" s="385" t="s">
        <v>73</v>
      </c>
      <c r="G197" s="72" t="s">
        <v>27</v>
      </c>
      <c r="H197" s="72" t="s">
        <v>27</v>
      </c>
      <c r="I197" s="72" t="s">
        <v>27</v>
      </c>
      <c r="J197" s="72" t="s">
        <v>27</v>
      </c>
      <c r="K197" s="72" t="s">
        <v>27</v>
      </c>
      <c r="L197" s="72" t="s">
        <v>27</v>
      </c>
      <c r="M197" s="72" t="s">
        <v>27</v>
      </c>
      <c r="N197" s="72" t="s">
        <v>27</v>
      </c>
      <c r="O197" s="72">
        <v>3</v>
      </c>
      <c r="P197" s="72">
        <v>2</v>
      </c>
      <c r="Q197" s="72" t="s">
        <v>27</v>
      </c>
      <c r="R197" s="72" t="s">
        <v>27</v>
      </c>
      <c r="S197" s="72" t="s">
        <v>27</v>
      </c>
      <c r="T197" s="72">
        <v>2</v>
      </c>
    </row>
    <row r="198" spans="1:20" x14ac:dyDescent="0.25">
      <c r="A198" s="322"/>
      <c r="B198" s="320"/>
      <c r="C198" s="386"/>
      <c r="D198" s="122" t="s">
        <v>274</v>
      </c>
      <c r="E198" s="76" t="s">
        <v>1194</v>
      </c>
      <c r="F198" s="385"/>
      <c r="G198" s="72" t="s">
        <v>27</v>
      </c>
      <c r="H198" s="72" t="s">
        <v>27</v>
      </c>
      <c r="I198" s="72" t="s">
        <v>27</v>
      </c>
      <c r="J198" s="72" t="s">
        <v>27</v>
      </c>
      <c r="K198" s="72" t="s">
        <v>27</v>
      </c>
      <c r="L198" s="79" t="s">
        <v>27</v>
      </c>
      <c r="M198" s="79">
        <v>1</v>
      </c>
      <c r="N198" s="72">
        <v>1</v>
      </c>
      <c r="O198" s="72">
        <v>3</v>
      </c>
      <c r="P198" s="72">
        <v>2</v>
      </c>
      <c r="Q198" s="72" t="s">
        <v>27</v>
      </c>
      <c r="R198" s="72">
        <v>2</v>
      </c>
      <c r="S198" s="72" t="s">
        <v>27</v>
      </c>
      <c r="T198" s="72">
        <v>2</v>
      </c>
    </row>
    <row r="199" spans="1:20" x14ac:dyDescent="0.25">
      <c r="A199" s="322"/>
      <c r="B199" s="320"/>
      <c r="C199" s="386"/>
      <c r="D199" s="122"/>
      <c r="E199" s="76"/>
      <c r="F199" s="385"/>
      <c r="G199" s="72" t="s">
        <v>27</v>
      </c>
      <c r="H199" s="72" t="s">
        <v>27</v>
      </c>
      <c r="I199" s="72" t="s">
        <v>27</v>
      </c>
      <c r="J199" s="72" t="s">
        <v>27</v>
      </c>
      <c r="K199" s="72" t="s">
        <v>27</v>
      </c>
      <c r="L199" s="79">
        <v>3</v>
      </c>
      <c r="M199" s="79">
        <v>1</v>
      </c>
      <c r="N199" s="72">
        <v>2</v>
      </c>
      <c r="O199" s="72">
        <v>3</v>
      </c>
      <c r="P199" s="72">
        <v>2</v>
      </c>
      <c r="Q199" s="72">
        <v>2</v>
      </c>
      <c r="R199" s="72">
        <v>3</v>
      </c>
      <c r="S199" s="72">
        <v>2</v>
      </c>
      <c r="T199" s="72" t="s">
        <v>27</v>
      </c>
    </row>
    <row r="200" spans="1:20" x14ac:dyDescent="0.25">
      <c r="A200" s="322"/>
      <c r="B200" s="320"/>
      <c r="C200" s="386"/>
      <c r="D200" s="122" t="s">
        <v>275</v>
      </c>
      <c r="E200" s="76" t="s">
        <v>1195</v>
      </c>
      <c r="F200" s="385"/>
      <c r="G200" s="103" t="s">
        <v>27</v>
      </c>
      <c r="H200" s="103" t="s">
        <v>27</v>
      </c>
      <c r="I200" s="103" t="s">
        <v>27</v>
      </c>
      <c r="J200" s="103" t="s">
        <v>27</v>
      </c>
      <c r="K200" s="103" t="s">
        <v>27</v>
      </c>
      <c r="L200" s="99">
        <v>2</v>
      </c>
      <c r="M200" s="99">
        <v>2</v>
      </c>
      <c r="N200" s="103">
        <v>3</v>
      </c>
      <c r="O200" s="103">
        <v>3</v>
      </c>
      <c r="P200" s="103">
        <v>2</v>
      </c>
      <c r="Q200" s="103">
        <v>2</v>
      </c>
      <c r="R200" s="103" t="s">
        <v>27</v>
      </c>
      <c r="S200" s="103">
        <v>2</v>
      </c>
      <c r="T200" s="103" t="s">
        <v>27</v>
      </c>
    </row>
    <row r="201" spans="1:20" x14ac:dyDescent="0.25">
      <c r="A201" s="322" t="s">
        <v>278</v>
      </c>
      <c r="B201" s="320" t="s">
        <v>1196</v>
      </c>
      <c r="C201" s="386" t="s">
        <v>1197</v>
      </c>
      <c r="D201" s="122" t="s">
        <v>279</v>
      </c>
      <c r="E201" s="76" t="s">
        <v>1198</v>
      </c>
      <c r="F201" s="385" t="s">
        <v>26</v>
      </c>
      <c r="G201" s="72">
        <v>2</v>
      </c>
      <c r="H201" s="72">
        <v>2</v>
      </c>
      <c r="I201" s="72">
        <v>2</v>
      </c>
      <c r="J201" s="72">
        <v>1</v>
      </c>
      <c r="K201" s="72" t="s">
        <v>27</v>
      </c>
      <c r="L201" s="72" t="s">
        <v>27</v>
      </c>
      <c r="M201" s="72" t="s">
        <v>27</v>
      </c>
      <c r="N201" s="72" t="s">
        <v>27</v>
      </c>
      <c r="O201" s="72" t="s">
        <v>27</v>
      </c>
      <c r="P201" s="72" t="s">
        <v>27</v>
      </c>
      <c r="Q201" s="72" t="s">
        <v>27</v>
      </c>
      <c r="R201" s="72" t="s">
        <v>27</v>
      </c>
      <c r="S201" s="72">
        <v>2</v>
      </c>
      <c r="T201" s="72">
        <v>3</v>
      </c>
    </row>
    <row r="202" spans="1:20" ht="24" x14ac:dyDescent="0.25">
      <c r="A202" s="322"/>
      <c r="B202" s="320"/>
      <c r="C202" s="386"/>
      <c r="D202" s="122" t="s">
        <v>280</v>
      </c>
      <c r="E202" s="76" t="s">
        <v>1199</v>
      </c>
      <c r="F202" s="385"/>
      <c r="G202" s="72">
        <v>2</v>
      </c>
      <c r="H202" s="72">
        <v>2</v>
      </c>
      <c r="I202" s="72">
        <v>2</v>
      </c>
      <c r="J202" s="72">
        <v>1</v>
      </c>
      <c r="K202" s="72" t="s">
        <v>27</v>
      </c>
      <c r="L202" s="72" t="s">
        <v>27</v>
      </c>
      <c r="M202" s="72" t="s">
        <v>27</v>
      </c>
      <c r="N202" s="72" t="s">
        <v>27</v>
      </c>
      <c r="O202" s="72" t="s">
        <v>27</v>
      </c>
      <c r="P202" s="72" t="s">
        <v>27</v>
      </c>
      <c r="Q202" s="72" t="s">
        <v>27</v>
      </c>
      <c r="R202" s="72" t="s">
        <v>27</v>
      </c>
      <c r="S202" s="72">
        <v>2</v>
      </c>
      <c r="T202" s="72">
        <v>3</v>
      </c>
    </row>
    <row r="203" spans="1:20" ht="24" x14ac:dyDescent="0.25">
      <c r="A203" s="322"/>
      <c r="B203" s="320"/>
      <c r="C203" s="386"/>
      <c r="D203" s="122" t="s">
        <v>281</v>
      </c>
      <c r="E203" s="76" t="s">
        <v>1200</v>
      </c>
      <c r="F203" s="385"/>
      <c r="G203" s="72">
        <v>2</v>
      </c>
      <c r="H203" s="72">
        <v>3</v>
      </c>
      <c r="I203" s="72">
        <v>2</v>
      </c>
      <c r="J203" s="72">
        <v>1</v>
      </c>
      <c r="K203" s="72" t="s">
        <v>27</v>
      </c>
      <c r="L203" s="72" t="s">
        <v>27</v>
      </c>
      <c r="M203" s="72" t="s">
        <v>27</v>
      </c>
      <c r="N203" s="72" t="s">
        <v>27</v>
      </c>
      <c r="O203" s="72" t="s">
        <v>27</v>
      </c>
      <c r="P203" s="72" t="s">
        <v>27</v>
      </c>
      <c r="Q203" s="72" t="s">
        <v>27</v>
      </c>
      <c r="R203" s="72" t="s">
        <v>27</v>
      </c>
      <c r="S203" s="72">
        <v>2</v>
      </c>
      <c r="T203" s="72">
        <v>3</v>
      </c>
    </row>
    <row r="204" spans="1:20" ht="24" x14ac:dyDescent="0.25">
      <c r="A204" s="322"/>
      <c r="B204" s="320"/>
      <c r="C204" s="386"/>
      <c r="D204" s="122" t="s">
        <v>282</v>
      </c>
      <c r="E204" s="76" t="s">
        <v>1201</v>
      </c>
      <c r="F204" s="385"/>
      <c r="G204" s="72">
        <v>2</v>
      </c>
      <c r="H204" s="72">
        <v>2</v>
      </c>
      <c r="I204" s="72">
        <v>2</v>
      </c>
      <c r="J204" s="72">
        <v>1</v>
      </c>
      <c r="K204" s="72" t="s">
        <v>27</v>
      </c>
      <c r="L204" s="72" t="s">
        <v>27</v>
      </c>
      <c r="M204" s="72" t="s">
        <v>27</v>
      </c>
      <c r="N204" s="72" t="s">
        <v>27</v>
      </c>
      <c r="O204" s="72" t="s">
        <v>27</v>
      </c>
      <c r="P204" s="72" t="s">
        <v>27</v>
      </c>
      <c r="Q204" s="72" t="s">
        <v>27</v>
      </c>
      <c r="R204" s="72" t="s">
        <v>27</v>
      </c>
      <c r="S204" s="72">
        <v>2</v>
      </c>
      <c r="T204" s="72">
        <v>3</v>
      </c>
    </row>
    <row r="205" spans="1:20" ht="24" x14ac:dyDescent="0.25">
      <c r="A205" s="322"/>
      <c r="B205" s="320"/>
      <c r="C205" s="386"/>
      <c r="D205" s="122" t="s">
        <v>283</v>
      </c>
      <c r="E205" s="76" t="s">
        <v>1202</v>
      </c>
      <c r="F205" s="385"/>
      <c r="G205" s="72">
        <v>2</v>
      </c>
      <c r="H205" s="72">
        <v>2</v>
      </c>
      <c r="I205" s="72">
        <v>2</v>
      </c>
      <c r="J205" s="72">
        <v>1</v>
      </c>
      <c r="K205" s="72" t="s">
        <v>27</v>
      </c>
      <c r="L205" s="72" t="s">
        <v>27</v>
      </c>
      <c r="M205" s="72" t="s">
        <v>27</v>
      </c>
      <c r="N205" s="72" t="s">
        <v>27</v>
      </c>
      <c r="O205" s="72" t="s">
        <v>27</v>
      </c>
      <c r="P205" s="72" t="s">
        <v>27</v>
      </c>
      <c r="Q205" s="72" t="s">
        <v>27</v>
      </c>
      <c r="R205" s="72" t="s">
        <v>27</v>
      </c>
      <c r="S205" s="72">
        <v>2</v>
      </c>
      <c r="T205" s="72">
        <v>3</v>
      </c>
    </row>
    <row r="206" spans="1:20" x14ac:dyDescent="0.25">
      <c r="A206" s="322"/>
      <c r="B206" s="320"/>
      <c r="C206" s="386"/>
      <c r="D206" s="122" t="s">
        <v>278</v>
      </c>
      <c r="E206" s="202"/>
      <c r="F206" s="385"/>
      <c r="G206" s="73">
        <v>2</v>
      </c>
      <c r="H206" s="73">
        <v>2</v>
      </c>
      <c r="I206" s="73">
        <v>3</v>
      </c>
      <c r="J206" s="73">
        <v>2</v>
      </c>
      <c r="K206" s="73">
        <v>1</v>
      </c>
      <c r="L206" s="73" t="s">
        <v>27</v>
      </c>
      <c r="M206" s="73">
        <v>2</v>
      </c>
      <c r="N206" s="73" t="s">
        <v>27</v>
      </c>
      <c r="O206" s="73">
        <v>1</v>
      </c>
      <c r="P206" s="73" t="s">
        <v>27</v>
      </c>
      <c r="Q206" s="73">
        <v>3</v>
      </c>
      <c r="R206" s="73" t="s">
        <v>27</v>
      </c>
      <c r="S206" s="73" t="s">
        <v>27</v>
      </c>
      <c r="T206" s="73">
        <v>2</v>
      </c>
    </row>
    <row r="207" spans="1:20" x14ac:dyDescent="0.25">
      <c r="A207" s="322" t="s">
        <v>284</v>
      </c>
      <c r="B207" s="320" t="s">
        <v>1203</v>
      </c>
      <c r="C207" s="386" t="s">
        <v>1204</v>
      </c>
      <c r="D207" s="122" t="s">
        <v>285</v>
      </c>
      <c r="E207" s="76" t="s">
        <v>1205</v>
      </c>
      <c r="F207" s="385" t="s">
        <v>26</v>
      </c>
      <c r="G207" s="72">
        <v>2</v>
      </c>
      <c r="H207" s="72">
        <v>3</v>
      </c>
      <c r="I207" s="72">
        <v>2</v>
      </c>
      <c r="J207" s="72">
        <v>1</v>
      </c>
      <c r="K207" s="72" t="s">
        <v>27</v>
      </c>
      <c r="L207" s="72" t="s">
        <v>27</v>
      </c>
      <c r="M207" s="72" t="s">
        <v>27</v>
      </c>
      <c r="N207" s="72" t="s">
        <v>27</v>
      </c>
      <c r="O207" s="72" t="s">
        <v>27</v>
      </c>
      <c r="P207" s="72" t="s">
        <v>27</v>
      </c>
      <c r="Q207" s="72" t="s">
        <v>27</v>
      </c>
      <c r="R207" s="72" t="s">
        <v>27</v>
      </c>
      <c r="S207" s="72">
        <v>3</v>
      </c>
      <c r="T207" s="72">
        <v>2</v>
      </c>
    </row>
    <row r="208" spans="1:20" ht="24" x14ac:dyDescent="0.25">
      <c r="A208" s="322"/>
      <c r="B208" s="320"/>
      <c r="C208" s="386"/>
      <c r="D208" s="122" t="s">
        <v>286</v>
      </c>
      <c r="E208" s="76" t="s">
        <v>1206</v>
      </c>
      <c r="F208" s="385"/>
      <c r="G208" s="72">
        <v>2</v>
      </c>
      <c r="H208" s="72">
        <v>3</v>
      </c>
      <c r="I208" s="72">
        <v>2</v>
      </c>
      <c r="J208" s="72">
        <v>1</v>
      </c>
      <c r="K208" s="72" t="s">
        <v>27</v>
      </c>
      <c r="L208" s="72" t="s">
        <v>27</v>
      </c>
      <c r="M208" s="72" t="s">
        <v>27</v>
      </c>
      <c r="N208" s="72" t="s">
        <v>27</v>
      </c>
      <c r="O208" s="72" t="s">
        <v>27</v>
      </c>
      <c r="P208" s="72" t="s">
        <v>27</v>
      </c>
      <c r="Q208" s="72" t="s">
        <v>27</v>
      </c>
      <c r="R208" s="72" t="s">
        <v>27</v>
      </c>
      <c r="S208" s="72">
        <v>3</v>
      </c>
      <c r="T208" s="72">
        <v>2</v>
      </c>
    </row>
    <row r="209" spans="1:20" x14ac:dyDescent="0.25">
      <c r="A209" s="322"/>
      <c r="B209" s="320"/>
      <c r="C209" s="386"/>
      <c r="D209" s="122" t="s">
        <v>287</v>
      </c>
      <c r="E209" s="76" t="s">
        <v>1207</v>
      </c>
      <c r="F209" s="385"/>
      <c r="G209" s="72">
        <v>2</v>
      </c>
      <c r="H209" s="72">
        <v>3</v>
      </c>
      <c r="I209" s="72">
        <v>2</v>
      </c>
      <c r="J209" s="72">
        <v>1</v>
      </c>
      <c r="K209" s="72" t="s">
        <v>27</v>
      </c>
      <c r="L209" s="72" t="s">
        <v>27</v>
      </c>
      <c r="M209" s="72" t="s">
        <v>27</v>
      </c>
      <c r="N209" s="72" t="s">
        <v>27</v>
      </c>
      <c r="O209" s="72" t="s">
        <v>27</v>
      </c>
      <c r="P209" s="72" t="s">
        <v>27</v>
      </c>
      <c r="Q209" s="72" t="s">
        <v>27</v>
      </c>
      <c r="R209" s="72" t="s">
        <v>27</v>
      </c>
      <c r="S209" s="72">
        <v>3</v>
      </c>
      <c r="T209" s="72">
        <v>2</v>
      </c>
    </row>
    <row r="210" spans="1:20" x14ac:dyDescent="0.25">
      <c r="A210" s="322"/>
      <c r="B210" s="320"/>
      <c r="C210" s="386"/>
      <c r="D210" s="122" t="s">
        <v>288</v>
      </c>
      <c r="E210" s="76" t="s">
        <v>1208</v>
      </c>
      <c r="F210" s="385"/>
      <c r="G210" s="72">
        <v>2</v>
      </c>
      <c r="H210" s="72">
        <v>3</v>
      </c>
      <c r="I210" s="72">
        <v>2</v>
      </c>
      <c r="J210" s="72">
        <v>1</v>
      </c>
      <c r="K210" s="72" t="s">
        <v>27</v>
      </c>
      <c r="L210" s="72" t="s">
        <v>27</v>
      </c>
      <c r="M210" s="72" t="s">
        <v>27</v>
      </c>
      <c r="N210" s="72" t="s">
        <v>27</v>
      </c>
      <c r="O210" s="72" t="s">
        <v>27</v>
      </c>
      <c r="P210" s="72" t="s">
        <v>27</v>
      </c>
      <c r="Q210" s="72" t="s">
        <v>27</v>
      </c>
      <c r="R210" s="72" t="s">
        <v>27</v>
      </c>
      <c r="S210" s="72">
        <v>3</v>
      </c>
      <c r="T210" s="72">
        <v>2</v>
      </c>
    </row>
    <row r="211" spans="1:20" x14ac:dyDescent="0.25">
      <c r="A211" s="322"/>
      <c r="B211" s="320"/>
      <c r="C211" s="386"/>
      <c r="D211" s="122" t="s">
        <v>289</v>
      </c>
      <c r="E211" s="76" t="s">
        <v>1209</v>
      </c>
      <c r="F211" s="385"/>
      <c r="G211" s="72">
        <v>2</v>
      </c>
      <c r="H211" s="72">
        <v>3</v>
      </c>
      <c r="I211" s="72">
        <v>2</v>
      </c>
      <c r="J211" s="72">
        <v>1</v>
      </c>
      <c r="K211" s="72" t="s">
        <v>27</v>
      </c>
      <c r="L211" s="72" t="s">
        <v>27</v>
      </c>
      <c r="M211" s="72" t="s">
        <v>27</v>
      </c>
      <c r="N211" s="72" t="s">
        <v>27</v>
      </c>
      <c r="O211" s="72" t="s">
        <v>27</v>
      </c>
      <c r="P211" s="72" t="s">
        <v>27</v>
      </c>
      <c r="Q211" s="72" t="s">
        <v>27</v>
      </c>
      <c r="R211" s="72" t="s">
        <v>27</v>
      </c>
      <c r="S211" s="72">
        <v>3</v>
      </c>
      <c r="T211" s="72">
        <v>2</v>
      </c>
    </row>
    <row r="212" spans="1:20" x14ac:dyDescent="0.25">
      <c r="A212" s="322"/>
      <c r="B212" s="320"/>
      <c r="C212" s="386"/>
      <c r="D212" s="122" t="s">
        <v>284</v>
      </c>
      <c r="E212" s="202"/>
      <c r="F212" s="385"/>
      <c r="G212" s="73">
        <v>2</v>
      </c>
      <c r="H212" s="73" t="s">
        <v>27</v>
      </c>
      <c r="I212" s="73" t="s">
        <v>27</v>
      </c>
      <c r="J212" s="73" t="s">
        <v>27</v>
      </c>
      <c r="K212" s="73" t="s">
        <v>27</v>
      </c>
      <c r="L212" s="73" t="s">
        <v>27</v>
      </c>
      <c r="M212" s="73" t="s">
        <v>27</v>
      </c>
      <c r="N212" s="73">
        <v>3</v>
      </c>
      <c r="O212" s="73" t="s">
        <v>27</v>
      </c>
      <c r="P212" s="73">
        <v>2</v>
      </c>
      <c r="Q212" s="73" t="s">
        <v>27</v>
      </c>
      <c r="R212" s="73" t="s">
        <v>27</v>
      </c>
      <c r="S212" s="73">
        <v>3</v>
      </c>
      <c r="T212" s="73" t="s">
        <v>27</v>
      </c>
    </row>
    <row r="213" spans="1:20" x14ac:dyDescent="0.25">
      <c r="A213" s="322" t="s">
        <v>290</v>
      </c>
      <c r="B213" s="320" t="s">
        <v>1210</v>
      </c>
      <c r="C213" s="386" t="s">
        <v>1211</v>
      </c>
      <c r="D213" s="122" t="s">
        <v>291</v>
      </c>
      <c r="E213" s="76" t="s">
        <v>1212</v>
      </c>
      <c r="F213" s="385" t="s">
        <v>26</v>
      </c>
      <c r="G213" s="72">
        <v>3</v>
      </c>
      <c r="H213" s="72" t="s">
        <v>27</v>
      </c>
      <c r="I213" s="72" t="s">
        <v>27</v>
      </c>
      <c r="J213" s="72">
        <v>2</v>
      </c>
      <c r="K213" s="72" t="s">
        <v>27</v>
      </c>
      <c r="L213" s="72" t="s">
        <v>27</v>
      </c>
      <c r="M213" s="72" t="s">
        <v>27</v>
      </c>
      <c r="N213" s="72" t="s">
        <v>27</v>
      </c>
      <c r="O213" s="72" t="s">
        <v>27</v>
      </c>
      <c r="P213" s="72" t="s">
        <v>27</v>
      </c>
      <c r="Q213" s="72" t="s">
        <v>27</v>
      </c>
      <c r="R213" s="72" t="s">
        <v>27</v>
      </c>
      <c r="S213" s="72">
        <v>1</v>
      </c>
      <c r="T213" s="72">
        <v>2</v>
      </c>
    </row>
    <row r="214" spans="1:20" x14ac:dyDescent="0.25">
      <c r="A214" s="322"/>
      <c r="B214" s="320"/>
      <c r="C214" s="386"/>
      <c r="D214" s="122" t="s">
        <v>292</v>
      </c>
      <c r="E214" s="76" t="s">
        <v>1213</v>
      </c>
      <c r="F214" s="385"/>
      <c r="G214" s="72">
        <v>3</v>
      </c>
      <c r="H214" s="72" t="s">
        <v>27</v>
      </c>
      <c r="I214" s="72">
        <v>3</v>
      </c>
      <c r="J214" s="72" t="s">
        <v>27</v>
      </c>
      <c r="K214" s="72" t="s">
        <v>27</v>
      </c>
      <c r="L214" s="72" t="s">
        <v>27</v>
      </c>
      <c r="M214" s="72" t="s">
        <v>27</v>
      </c>
      <c r="N214" s="72" t="s">
        <v>27</v>
      </c>
      <c r="O214" s="72" t="s">
        <v>27</v>
      </c>
      <c r="P214" s="72" t="s">
        <v>27</v>
      </c>
      <c r="Q214" s="72" t="s">
        <v>27</v>
      </c>
      <c r="R214" s="72" t="s">
        <v>27</v>
      </c>
      <c r="S214" s="72">
        <v>1</v>
      </c>
      <c r="T214" s="72">
        <v>3</v>
      </c>
    </row>
    <row r="215" spans="1:20" x14ac:dyDescent="0.25">
      <c r="A215" s="322"/>
      <c r="B215" s="320"/>
      <c r="C215" s="386"/>
      <c r="D215" s="122" t="s">
        <v>293</v>
      </c>
      <c r="E215" s="76" t="s">
        <v>1214</v>
      </c>
      <c r="F215" s="385"/>
      <c r="G215" s="72">
        <v>2</v>
      </c>
      <c r="H215" s="72">
        <v>3</v>
      </c>
      <c r="I215" s="72">
        <v>3</v>
      </c>
      <c r="J215" s="72">
        <v>2</v>
      </c>
      <c r="K215" s="72" t="s">
        <v>27</v>
      </c>
      <c r="L215" s="72" t="s">
        <v>27</v>
      </c>
      <c r="M215" s="72" t="s">
        <v>27</v>
      </c>
      <c r="N215" s="72" t="s">
        <v>27</v>
      </c>
      <c r="O215" s="72" t="s">
        <v>27</v>
      </c>
      <c r="P215" s="72" t="s">
        <v>27</v>
      </c>
      <c r="Q215" s="72" t="s">
        <v>27</v>
      </c>
      <c r="R215" s="72" t="s">
        <v>27</v>
      </c>
      <c r="S215" s="72">
        <v>1</v>
      </c>
      <c r="T215" s="72">
        <v>3</v>
      </c>
    </row>
    <row r="216" spans="1:20" x14ac:dyDescent="0.25">
      <c r="A216" s="322"/>
      <c r="B216" s="320"/>
      <c r="C216" s="386"/>
      <c r="D216" s="122" t="s">
        <v>294</v>
      </c>
      <c r="E216" s="76" t="s">
        <v>1215</v>
      </c>
      <c r="F216" s="385"/>
      <c r="G216" s="72">
        <v>2</v>
      </c>
      <c r="H216" s="72">
        <v>3</v>
      </c>
      <c r="I216" s="72">
        <v>2</v>
      </c>
      <c r="J216" s="72">
        <v>2</v>
      </c>
      <c r="K216" s="72" t="s">
        <v>27</v>
      </c>
      <c r="L216" s="72" t="s">
        <v>27</v>
      </c>
      <c r="M216" s="72" t="s">
        <v>27</v>
      </c>
      <c r="N216" s="72" t="s">
        <v>27</v>
      </c>
      <c r="O216" s="72" t="s">
        <v>27</v>
      </c>
      <c r="P216" s="72" t="s">
        <v>27</v>
      </c>
      <c r="Q216" s="72" t="s">
        <v>27</v>
      </c>
      <c r="R216" s="72" t="s">
        <v>27</v>
      </c>
      <c r="S216" s="72">
        <v>1</v>
      </c>
      <c r="T216" s="72">
        <v>3</v>
      </c>
    </row>
    <row r="217" spans="1:20" x14ac:dyDescent="0.25">
      <c r="A217" s="322"/>
      <c r="B217" s="320"/>
      <c r="C217" s="386"/>
      <c r="D217" s="122" t="s">
        <v>295</v>
      </c>
      <c r="E217" s="76" t="s">
        <v>1216</v>
      </c>
      <c r="F217" s="385"/>
      <c r="G217" s="72" t="s">
        <v>27</v>
      </c>
      <c r="H217" s="72">
        <v>2</v>
      </c>
      <c r="I217" s="72">
        <v>1</v>
      </c>
      <c r="J217" s="72">
        <v>1</v>
      </c>
      <c r="K217" s="72" t="s">
        <v>27</v>
      </c>
      <c r="L217" s="72" t="s">
        <v>27</v>
      </c>
      <c r="M217" s="72" t="s">
        <v>27</v>
      </c>
      <c r="N217" s="72" t="s">
        <v>27</v>
      </c>
      <c r="O217" s="72" t="s">
        <v>27</v>
      </c>
      <c r="P217" s="72" t="s">
        <v>27</v>
      </c>
      <c r="Q217" s="72" t="s">
        <v>27</v>
      </c>
      <c r="R217" s="72" t="s">
        <v>27</v>
      </c>
      <c r="S217" s="72">
        <v>1</v>
      </c>
      <c r="T217" s="72">
        <v>2</v>
      </c>
    </row>
    <row r="218" spans="1:20" x14ac:dyDescent="0.25">
      <c r="A218" s="322"/>
      <c r="B218" s="320"/>
      <c r="C218" s="386"/>
      <c r="D218" s="122" t="s">
        <v>290</v>
      </c>
      <c r="E218" s="206"/>
      <c r="F218" s="385"/>
      <c r="G218" s="73">
        <v>2</v>
      </c>
      <c r="H218" s="73">
        <v>2</v>
      </c>
      <c r="I218" s="73">
        <v>3</v>
      </c>
      <c r="J218" s="73">
        <v>2</v>
      </c>
      <c r="K218" s="73">
        <v>1</v>
      </c>
      <c r="L218" s="73" t="s">
        <v>27</v>
      </c>
      <c r="M218" s="73">
        <v>2</v>
      </c>
      <c r="N218" s="73" t="s">
        <v>27</v>
      </c>
      <c r="O218" s="73">
        <v>1</v>
      </c>
      <c r="P218" s="73" t="s">
        <v>27</v>
      </c>
      <c r="Q218" s="73">
        <v>3</v>
      </c>
      <c r="R218" s="73" t="s">
        <v>27</v>
      </c>
      <c r="S218" s="73" t="s">
        <v>27</v>
      </c>
      <c r="T218" s="73">
        <v>2</v>
      </c>
    </row>
    <row r="219" spans="1:20" ht="24" x14ac:dyDescent="0.25">
      <c r="A219" s="322" t="s">
        <v>296</v>
      </c>
      <c r="B219" s="320" t="s">
        <v>1217</v>
      </c>
      <c r="C219" s="387" t="s">
        <v>1218</v>
      </c>
      <c r="D219" s="122" t="s">
        <v>297</v>
      </c>
      <c r="E219" s="76" t="s">
        <v>1219</v>
      </c>
      <c r="F219" s="385" t="s">
        <v>26</v>
      </c>
      <c r="G219" s="72">
        <v>1</v>
      </c>
      <c r="H219" s="72" t="s">
        <v>27</v>
      </c>
      <c r="I219" s="72" t="s">
        <v>27</v>
      </c>
      <c r="J219" s="72">
        <v>1</v>
      </c>
      <c r="K219" s="72" t="s">
        <v>27</v>
      </c>
      <c r="L219" s="72" t="s">
        <v>27</v>
      </c>
      <c r="M219" s="72">
        <v>1</v>
      </c>
      <c r="N219" s="72">
        <v>1</v>
      </c>
      <c r="O219" s="72">
        <v>2</v>
      </c>
      <c r="P219" s="72" t="s">
        <v>27</v>
      </c>
      <c r="Q219" s="72" t="s">
        <v>27</v>
      </c>
      <c r="R219" s="72" t="s">
        <v>27</v>
      </c>
      <c r="S219" s="72">
        <v>1</v>
      </c>
      <c r="T219" s="72">
        <v>2</v>
      </c>
    </row>
    <row r="220" spans="1:20" x14ac:dyDescent="0.25">
      <c r="A220" s="322"/>
      <c r="B220" s="320"/>
      <c r="C220" s="387"/>
      <c r="D220" s="122" t="s">
        <v>298</v>
      </c>
      <c r="E220" s="76" t="s">
        <v>1220</v>
      </c>
      <c r="F220" s="385"/>
      <c r="G220" s="72">
        <v>1</v>
      </c>
      <c r="H220" s="72" t="s">
        <v>27</v>
      </c>
      <c r="I220" s="72" t="s">
        <v>27</v>
      </c>
      <c r="J220" s="72">
        <v>1</v>
      </c>
      <c r="K220" s="72">
        <v>2</v>
      </c>
      <c r="L220" s="79" t="s">
        <v>27</v>
      </c>
      <c r="M220" s="79" t="s">
        <v>27</v>
      </c>
      <c r="N220" s="72">
        <v>1</v>
      </c>
      <c r="O220" s="72">
        <v>2</v>
      </c>
      <c r="P220" s="72" t="s">
        <v>27</v>
      </c>
      <c r="Q220" s="72" t="s">
        <v>27</v>
      </c>
      <c r="R220" s="72" t="s">
        <v>27</v>
      </c>
      <c r="S220" s="72">
        <v>1</v>
      </c>
      <c r="T220" s="72">
        <v>2</v>
      </c>
    </row>
    <row r="221" spans="1:20" ht="24" x14ac:dyDescent="0.25">
      <c r="A221" s="322"/>
      <c r="B221" s="320"/>
      <c r="C221" s="387"/>
      <c r="D221" s="122" t="s">
        <v>299</v>
      </c>
      <c r="E221" s="76" t="s">
        <v>1221</v>
      </c>
      <c r="F221" s="385"/>
      <c r="G221" s="72">
        <v>1</v>
      </c>
      <c r="H221" s="72" t="s">
        <v>27</v>
      </c>
      <c r="I221" s="72">
        <v>2</v>
      </c>
      <c r="J221" s="72">
        <v>1</v>
      </c>
      <c r="K221" s="72">
        <v>2</v>
      </c>
      <c r="L221" s="79" t="s">
        <v>27</v>
      </c>
      <c r="M221" s="79" t="s">
        <v>27</v>
      </c>
      <c r="N221" s="72" t="s">
        <v>27</v>
      </c>
      <c r="O221" s="72">
        <v>3</v>
      </c>
      <c r="P221" s="72" t="s">
        <v>27</v>
      </c>
      <c r="Q221" s="72">
        <v>2</v>
      </c>
      <c r="R221" s="72" t="s">
        <v>27</v>
      </c>
      <c r="S221" s="72">
        <v>1</v>
      </c>
      <c r="T221" s="72">
        <v>2</v>
      </c>
    </row>
    <row r="222" spans="1:20" x14ac:dyDescent="0.25">
      <c r="A222" s="322"/>
      <c r="B222" s="320"/>
      <c r="C222" s="387"/>
      <c r="D222" s="122" t="s">
        <v>300</v>
      </c>
      <c r="E222" s="76" t="s">
        <v>1222</v>
      </c>
      <c r="F222" s="385"/>
      <c r="G222" s="72">
        <v>1</v>
      </c>
      <c r="H222" s="72" t="s">
        <v>27</v>
      </c>
      <c r="I222" s="72">
        <v>2</v>
      </c>
      <c r="J222" s="72">
        <v>1</v>
      </c>
      <c r="K222" s="72">
        <v>2</v>
      </c>
      <c r="L222" s="79">
        <v>2</v>
      </c>
      <c r="M222" s="79" t="s">
        <v>27</v>
      </c>
      <c r="N222" s="72">
        <v>1</v>
      </c>
      <c r="O222" s="72" t="s">
        <v>27</v>
      </c>
      <c r="P222" s="72" t="s">
        <v>27</v>
      </c>
      <c r="Q222" s="72">
        <v>2</v>
      </c>
      <c r="R222" s="72">
        <v>1</v>
      </c>
      <c r="S222" s="72">
        <v>1</v>
      </c>
      <c r="T222" s="72">
        <v>2</v>
      </c>
    </row>
    <row r="223" spans="1:20" ht="24" x14ac:dyDescent="0.25">
      <c r="A223" s="322"/>
      <c r="B223" s="320"/>
      <c r="C223" s="387"/>
      <c r="D223" s="122" t="s">
        <v>301</v>
      </c>
      <c r="E223" s="76" t="s">
        <v>1223</v>
      </c>
      <c r="F223" s="385"/>
      <c r="G223" s="72">
        <v>1</v>
      </c>
      <c r="H223" s="72" t="s">
        <v>27</v>
      </c>
      <c r="I223" s="72">
        <v>3</v>
      </c>
      <c r="J223" s="72">
        <v>1</v>
      </c>
      <c r="K223" s="72" t="s">
        <v>27</v>
      </c>
      <c r="L223" s="79">
        <v>2</v>
      </c>
      <c r="M223" s="79" t="s">
        <v>27</v>
      </c>
      <c r="N223" s="72" t="s">
        <v>27</v>
      </c>
      <c r="O223" s="72" t="s">
        <v>27</v>
      </c>
      <c r="P223" s="72" t="s">
        <v>27</v>
      </c>
      <c r="Q223" s="72">
        <v>2</v>
      </c>
      <c r="R223" s="72">
        <v>1</v>
      </c>
      <c r="S223" s="72">
        <v>1</v>
      </c>
      <c r="T223" s="72">
        <v>2</v>
      </c>
    </row>
    <row r="224" spans="1:20" x14ac:dyDescent="0.25">
      <c r="A224" s="322"/>
      <c r="B224" s="320"/>
      <c r="C224" s="387"/>
      <c r="D224" s="122" t="s">
        <v>296</v>
      </c>
      <c r="E224" s="202"/>
      <c r="F224" s="385"/>
      <c r="G224" s="73">
        <v>2</v>
      </c>
      <c r="H224" s="73" t="s">
        <v>27</v>
      </c>
      <c r="I224" s="73" t="s">
        <v>27</v>
      </c>
      <c r="J224" s="73" t="s">
        <v>27</v>
      </c>
      <c r="K224" s="73" t="s">
        <v>27</v>
      </c>
      <c r="L224" s="73" t="s">
        <v>27</v>
      </c>
      <c r="M224" s="73" t="s">
        <v>27</v>
      </c>
      <c r="N224" s="73">
        <v>3</v>
      </c>
      <c r="O224" s="73" t="s">
        <v>27</v>
      </c>
      <c r="P224" s="73">
        <v>2</v>
      </c>
      <c r="Q224" s="73" t="s">
        <v>27</v>
      </c>
      <c r="R224" s="73" t="s">
        <v>27</v>
      </c>
      <c r="S224" s="73">
        <v>3</v>
      </c>
      <c r="T224" s="73" t="s">
        <v>27</v>
      </c>
    </row>
    <row r="225" spans="1:20" x14ac:dyDescent="0.25">
      <c r="A225" s="322" t="s">
        <v>302</v>
      </c>
      <c r="B225" s="320" t="s">
        <v>1224</v>
      </c>
      <c r="C225" s="386" t="s">
        <v>1225</v>
      </c>
      <c r="D225" s="122" t="s">
        <v>303</v>
      </c>
      <c r="E225" s="76" t="s">
        <v>1226</v>
      </c>
      <c r="F225" s="385" t="s">
        <v>26</v>
      </c>
      <c r="G225" s="72">
        <v>2</v>
      </c>
      <c r="H225" s="72">
        <v>3</v>
      </c>
      <c r="I225" s="72">
        <v>1</v>
      </c>
      <c r="J225" s="72">
        <v>2</v>
      </c>
      <c r="K225" s="72" t="s">
        <v>27</v>
      </c>
      <c r="L225" s="72" t="s">
        <v>27</v>
      </c>
      <c r="M225" s="72" t="s">
        <v>27</v>
      </c>
      <c r="N225" s="72" t="s">
        <v>27</v>
      </c>
      <c r="O225" s="72" t="s">
        <v>27</v>
      </c>
      <c r="P225" s="72" t="s">
        <v>27</v>
      </c>
      <c r="Q225" s="72" t="s">
        <v>27</v>
      </c>
      <c r="R225" s="72" t="s">
        <v>27</v>
      </c>
      <c r="S225" s="72">
        <v>3</v>
      </c>
      <c r="T225" s="72">
        <v>2</v>
      </c>
    </row>
    <row r="226" spans="1:20" x14ac:dyDescent="0.25">
      <c r="A226" s="322"/>
      <c r="B226" s="320"/>
      <c r="C226" s="386"/>
      <c r="D226" s="122" t="s">
        <v>304</v>
      </c>
      <c r="E226" s="76" t="s">
        <v>1227</v>
      </c>
      <c r="F226" s="385"/>
      <c r="G226" s="72">
        <v>2</v>
      </c>
      <c r="H226" s="72">
        <v>2</v>
      </c>
      <c r="I226" s="72">
        <v>1</v>
      </c>
      <c r="J226" s="72">
        <v>2</v>
      </c>
      <c r="K226" s="72" t="s">
        <v>27</v>
      </c>
      <c r="L226" s="72" t="s">
        <v>27</v>
      </c>
      <c r="M226" s="72" t="s">
        <v>27</v>
      </c>
      <c r="N226" s="72" t="s">
        <v>27</v>
      </c>
      <c r="O226" s="72" t="s">
        <v>27</v>
      </c>
      <c r="P226" s="72" t="s">
        <v>27</v>
      </c>
      <c r="Q226" s="72" t="s">
        <v>27</v>
      </c>
      <c r="R226" s="72" t="s">
        <v>27</v>
      </c>
      <c r="S226" s="72">
        <v>3</v>
      </c>
      <c r="T226" s="72">
        <v>2</v>
      </c>
    </row>
    <row r="227" spans="1:20" x14ac:dyDescent="0.25">
      <c r="A227" s="322"/>
      <c r="B227" s="320"/>
      <c r="C227" s="386"/>
      <c r="D227" s="122" t="s">
        <v>305</v>
      </c>
      <c r="E227" s="76" t="s">
        <v>1228</v>
      </c>
      <c r="F227" s="385"/>
      <c r="G227" s="72">
        <v>2</v>
      </c>
      <c r="H227" s="72">
        <v>3</v>
      </c>
      <c r="I227" s="72">
        <v>1</v>
      </c>
      <c r="J227" s="72">
        <v>2</v>
      </c>
      <c r="K227" s="72" t="s">
        <v>27</v>
      </c>
      <c r="L227" s="72" t="s">
        <v>27</v>
      </c>
      <c r="M227" s="72" t="s">
        <v>27</v>
      </c>
      <c r="N227" s="72" t="s">
        <v>27</v>
      </c>
      <c r="O227" s="72" t="s">
        <v>27</v>
      </c>
      <c r="P227" s="72" t="s">
        <v>27</v>
      </c>
      <c r="Q227" s="72" t="s">
        <v>27</v>
      </c>
      <c r="R227" s="72" t="s">
        <v>27</v>
      </c>
      <c r="S227" s="72">
        <v>3</v>
      </c>
      <c r="T227" s="72">
        <v>2</v>
      </c>
    </row>
    <row r="228" spans="1:20" x14ac:dyDescent="0.25">
      <c r="A228" s="322"/>
      <c r="B228" s="320"/>
      <c r="C228" s="386"/>
      <c r="D228" s="122" t="s">
        <v>456</v>
      </c>
      <c r="E228" s="76" t="s">
        <v>1229</v>
      </c>
      <c r="F228" s="385"/>
      <c r="G228" s="72">
        <v>2</v>
      </c>
      <c r="H228" s="72">
        <v>3</v>
      </c>
      <c r="I228" s="72">
        <v>1</v>
      </c>
      <c r="J228" s="72">
        <v>2</v>
      </c>
      <c r="K228" s="72" t="s">
        <v>27</v>
      </c>
      <c r="L228" s="72" t="s">
        <v>27</v>
      </c>
      <c r="M228" s="72" t="s">
        <v>27</v>
      </c>
      <c r="N228" s="72" t="s">
        <v>27</v>
      </c>
      <c r="O228" s="72" t="s">
        <v>27</v>
      </c>
      <c r="P228" s="72" t="s">
        <v>27</v>
      </c>
      <c r="Q228" s="72" t="s">
        <v>27</v>
      </c>
      <c r="R228" s="72" t="s">
        <v>27</v>
      </c>
      <c r="S228" s="72">
        <v>3</v>
      </c>
      <c r="T228" s="72">
        <v>2</v>
      </c>
    </row>
    <row r="229" spans="1:20" x14ac:dyDescent="0.25">
      <c r="A229" s="322"/>
      <c r="B229" s="320"/>
      <c r="C229" s="386"/>
      <c r="D229" s="122" t="s">
        <v>460</v>
      </c>
      <c r="E229" s="76" t="s">
        <v>1230</v>
      </c>
      <c r="F229" s="385"/>
      <c r="G229" s="72">
        <v>2</v>
      </c>
      <c r="H229" s="72">
        <v>3</v>
      </c>
      <c r="I229" s="72">
        <v>1</v>
      </c>
      <c r="J229" s="72">
        <v>2</v>
      </c>
      <c r="K229" s="72" t="s">
        <v>27</v>
      </c>
      <c r="L229" s="72" t="s">
        <v>27</v>
      </c>
      <c r="M229" s="72" t="s">
        <v>27</v>
      </c>
      <c r="N229" s="72" t="s">
        <v>27</v>
      </c>
      <c r="O229" s="72" t="s">
        <v>27</v>
      </c>
      <c r="P229" s="72" t="s">
        <v>27</v>
      </c>
      <c r="Q229" s="72" t="s">
        <v>27</v>
      </c>
      <c r="R229" s="72" t="s">
        <v>27</v>
      </c>
      <c r="S229" s="72">
        <v>3</v>
      </c>
      <c r="T229" s="72">
        <v>2</v>
      </c>
    </row>
    <row r="230" spans="1:20" x14ac:dyDescent="0.25">
      <c r="A230" s="322"/>
      <c r="B230" s="320"/>
      <c r="C230" s="386"/>
      <c r="D230" s="122" t="s">
        <v>302</v>
      </c>
      <c r="E230" s="202"/>
      <c r="F230" s="385"/>
      <c r="G230" s="73">
        <v>3</v>
      </c>
      <c r="H230" s="73">
        <v>2</v>
      </c>
      <c r="I230" s="73">
        <v>1</v>
      </c>
      <c r="J230" s="73">
        <v>1</v>
      </c>
      <c r="K230" s="73">
        <v>3</v>
      </c>
      <c r="L230" s="73" t="s">
        <v>27</v>
      </c>
      <c r="M230" s="73">
        <v>2</v>
      </c>
      <c r="N230" s="73" t="s">
        <v>27</v>
      </c>
      <c r="O230" s="73" t="s">
        <v>27</v>
      </c>
      <c r="P230" s="73" t="s">
        <v>27</v>
      </c>
      <c r="Q230" s="73" t="s">
        <v>27</v>
      </c>
      <c r="R230" s="73">
        <v>3</v>
      </c>
      <c r="S230" s="73">
        <v>2</v>
      </c>
      <c r="T230" s="73">
        <v>1</v>
      </c>
    </row>
    <row r="231" spans="1:20" ht="24" x14ac:dyDescent="0.25">
      <c r="A231" s="322" t="s">
        <v>306</v>
      </c>
      <c r="B231" s="320" t="s">
        <v>1231</v>
      </c>
      <c r="C231" s="386" t="s">
        <v>1232</v>
      </c>
      <c r="D231" s="122" t="s">
        <v>307</v>
      </c>
      <c r="E231" s="76" t="s">
        <v>1233</v>
      </c>
      <c r="F231" s="384" t="s">
        <v>26</v>
      </c>
      <c r="G231" s="72">
        <v>1</v>
      </c>
      <c r="H231" s="72">
        <v>2</v>
      </c>
      <c r="I231" s="72">
        <v>1</v>
      </c>
      <c r="J231" s="72">
        <v>1</v>
      </c>
      <c r="K231" s="72" t="s">
        <v>27</v>
      </c>
      <c r="L231" s="72" t="s">
        <v>27</v>
      </c>
      <c r="M231" s="72" t="s">
        <v>27</v>
      </c>
      <c r="N231" s="72" t="s">
        <v>27</v>
      </c>
      <c r="O231" s="72">
        <v>2</v>
      </c>
      <c r="P231" s="72" t="s">
        <v>27</v>
      </c>
      <c r="Q231" s="72">
        <v>3</v>
      </c>
      <c r="R231" s="72" t="s">
        <v>27</v>
      </c>
      <c r="S231" s="72">
        <v>2</v>
      </c>
      <c r="T231" s="72" t="s">
        <v>27</v>
      </c>
    </row>
    <row r="232" spans="1:20" x14ac:dyDescent="0.25">
      <c r="A232" s="322"/>
      <c r="B232" s="320"/>
      <c r="C232" s="386"/>
      <c r="D232" s="122" t="s">
        <v>308</v>
      </c>
      <c r="E232" s="76" t="s">
        <v>1234</v>
      </c>
      <c r="F232" s="384"/>
      <c r="G232" s="72">
        <v>1</v>
      </c>
      <c r="H232" s="72">
        <v>2</v>
      </c>
      <c r="I232" s="72">
        <v>1</v>
      </c>
      <c r="J232" s="72">
        <v>1</v>
      </c>
      <c r="K232" s="72" t="s">
        <v>27</v>
      </c>
      <c r="L232" s="72" t="s">
        <v>27</v>
      </c>
      <c r="M232" s="72" t="s">
        <v>27</v>
      </c>
      <c r="N232" s="72" t="s">
        <v>27</v>
      </c>
      <c r="O232" s="72">
        <v>2</v>
      </c>
      <c r="P232" s="72" t="s">
        <v>27</v>
      </c>
      <c r="Q232" s="72">
        <v>3</v>
      </c>
      <c r="R232" s="72" t="s">
        <v>27</v>
      </c>
      <c r="S232" s="72">
        <v>2</v>
      </c>
      <c r="T232" s="72" t="s">
        <v>27</v>
      </c>
    </row>
    <row r="233" spans="1:20" ht="24" x14ac:dyDescent="0.25">
      <c r="A233" s="322"/>
      <c r="B233" s="320"/>
      <c r="C233" s="386"/>
      <c r="D233" s="122" t="s">
        <v>309</v>
      </c>
      <c r="E233" s="76" t="s">
        <v>1235</v>
      </c>
      <c r="F233" s="384"/>
      <c r="G233" s="72">
        <v>1</v>
      </c>
      <c r="H233" s="72">
        <v>2</v>
      </c>
      <c r="I233" s="72">
        <v>1</v>
      </c>
      <c r="J233" s="72">
        <v>1</v>
      </c>
      <c r="K233" s="72" t="s">
        <v>27</v>
      </c>
      <c r="L233" s="72" t="s">
        <v>27</v>
      </c>
      <c r="M233" s="72" t="s">
        <v>27</v>
      </c>
      <c r="N233" s="72" t="s">
        <v>27</v>
      </c>
      <c r="O233" s="72">
        <v>2</v>
      </c>
      <c r="P233" s="72" t="s">
        <v>27</v>
      </c>
      <c r="Q233" s="72">
        <v>3</v>
      </c>
      <c r="R233" s="72" t="s">
        <v>27</v>
      </c>
      <c r="S233" s="72">
        <v>2</v>
      </c>
      <c r="T233" s="72" t="s">
        <v>27</v>
      </c>
    </row>
    <row r="234" spans="1:20" ht="24" x14ac:dyDescent="0.25">
      <c r="A234" s="322"/>
      <c r="B234" s="320"/>
      <c r="C234" s="386"/>
      <c r="D234" s="122" t="s">
        <v>457</v>
      </c>
      <c r="E234" s="76" t="s">
        <v>1236</v>
      </c>
      <c r="F234" s="384"/>
      <c r="G234" s="72">
        <v>1</v>
      </c>
      <c r="H234" s="72">
        <v>2</v>
      </c>
      <c r="I234" s="72">
        <v>1</v>
      </c>
      <c r="J234" s="72">
        <v>1</v>
      </c>
      <c r="K234" s="72" t="s">
        <v>27</v>
      </c>
      <c r="L234" s="72">
        <v>3</v>
      </c>
      <c r="M234" s="72" t="s">
        <v>27</v>
      </c>
      <c r="N234" s="72" t="s">
        <v>27</v>
      </c>
      <c r="O234" s="72">
        <v>2</v>
      </c>
      <c r="P234" s="72" t="s">
        <v>27</v>
      </c>
      <c r="Q234" s="72">
        <v>3</v>
      </c>
      <c r="R234" s="72" t="s">
        <v>27</v>
      </c>
      <c r="S234" s="72">
        <v>2</v>
      </c>
      <c r="T234" s="72" t="s">
        <v>27</v>
      </c>
    </row>
    <row r="235" spans="1:20" x14ac:dyDescent="0.25">
      <c r="A235" s="322"/>
      <c r="B235" s="320"/>
      <c r="C235" s="386"/>
      <c r="D235" s="122" t="s">
        <v>458</v>
      </c>
      <c r="E235" s="76" t="s">
        <v>1237</v>
      </c>
      <c r="F235" s="384"/>
      <c r="G235" s="72">
        <v>1</v>
      </c>
      <c r="H235" s="72">
        <v>2</v>
      </c>
      <c r="I235" s="72">
        <v>1</v>
      </c>
      <c r="J235" s="72">
        <v>1</v>
      </c>
      <c r="K235" s="72">
        <v>2</v>
      </c>
      <c r="L235" s="72" t="s">
        <v>27</v>
      </c>
      <c r="M235" s="72" t="s">
        <v>27</v>
      </c>
      <c r="N235" s="72" t="s">
        <v>27</v>
      </c>
      <c r="O235" s="72">
        <v>2</v>
      </c>
      <c r="P235" s="72" t="s">
        <v>27</v>
      </c>
      <c r="Q235" s="72">
        <v>3</v>
      </c>
      <c r="R235" s="72" t="s">
        <v>27</v>
      </c>
      <c r="S235" s="72">
        <v>2</v>
      </c>
      <c r="T235" s="72" t="s">
        <v>27</v>
      </c>
    </row>
    <row r="236" spans="1:20" x14ac:dyDescent="0.25">
      <c r="A236" s="322"/>
      <c r="B236" s="320"/>
      <c r="C236" s="386"/>
      <c r="D236" s="122" t="s">
        <v>306</v>
      </c>
      <c r="E236" s="76"/>
      <c r="F236" s="384"/>
      <c r="G236" s="73">
        <v>1</v>
      </c>
      <c r="H236" s="73">
        <v>2</v>
      </c>
      <c r="I236" s="73">
        <v>1</v>
      </c>
      <c r="J236" s="73">
        <v>1</v>
      </c>
      <c r="K236" s="73">
        <v>2</v>
      </c>
      <c r="L236" s="73">
        <v>3</v>
      </c>
      <c r="M236" s="73" t="s">
        <v>27</v>
      </c>
      <c r="N236" s="73" t="s">
        <v>27</v>
      </c>
      <c r="O236" s="73">
        <v>2</v>
      </c>
      <c r="P236" s="73" t="s">
        <v>27</v>
      </c>
      <c r="Q236" s="73">
        <v>3</v>
      </c>
      <c r="R236" s="73" t="s">
        <v>27</v>
      </c>
      <c r="S236" s="73">
        <v>2</v>
      </c>
      <c r="T236" s="73" t="s">
        <v>27</v>
      </c>
    </row>
    <row r="237" spans="1:20" ht="24" x14ac:dyDescent="0.25">
      <c r="A237" s="322" t="s">
        <v>310</v>
      </c>
      <c r="B237" s="320" t="s">
        <v>1238</v>
      </c>
      <c r="C237" s="386" t="s">
        <v>1239</v>
      </c>
      <c r="D237" s="122" t="s">
        <v>311</v>
      </c>
      <c r="E237" s="76" t="s">
        <v>1240</v>
      </c>
      <c r="F237" s="384" t="s">
        <v>73</v>
      </c>
      <c r="G237" s="72">
        <v>2</v>
      </c>
      <c r="H237" s="72" t="s">
        <v>27</v>
      </c>
      <c r="I237" s="72" t="s">
        <v>27</v>
      </c>
      <c r="J237" s="72">
        <v>1</v>
      </c>
      <c r="K237" s="72" t="s">
        <v>27</v>
      </c>
      <c r="L237" s="72">
        <v>1</v>
      </c>
      <c r="M237" s="72">
        <v>1</v>
      </c>
      <c r="N237" s="72" t="s">
        <v>27</v>
      </c>
      <c r="O237" s="72" t="s">
        <v>27</v>
      </c>
      <c r="P237" s="72" t="s">
        <v>27</v>
      </c>
      <c r="Q237" s="72" t="s">
        <v>27</v>
      </c>
      <c r="R237" s="72" t="s">
        <v>27</v>
      </c>
      <c r="S237" s="72">
        <v>3</v>
      </c>
      <c r="T237" s="72">
        <v>2</v>
      </c>
    </row>
    <row r="238" spans="1:20" x14ac:dyDescent="0.25">
      <c r="A238" s="322"/>
      <c r="B238" s="320"/>
      <c r="C238" s="386"/>
      <c r="D238" s="122" t="s">
        <v>312</v>
      </c>
      <c r="E238" s="76" t="s">
        <v>1241</v>
      </c>
      <c r="F238" s="384"/>
      <c r="G238" s="72">
        <v>2</v>
      </c>
      <c r="H238" s="72">
        <v>2</v>
      </c>
      <c r="I238" s="72" t="s">
        <v>27</v>
      </c>
      <c r="J238" s="72">
        <v>2</v>
      </c>
      <c r="K238" s="72">
        <v>2</v>
      </c>
      <c r="L238" s="79" t="s">
        <v>27</v>
      </c>
      <c r="M238" s="79" t="s">
        <v>27</v>
      </c>
      <c r="N238" s="72" t="s">
        <v>27</v>
      </c>
      <c r="O238" s="72" t="s">
        <v>27</v>
      </c>
      <c r="P238" s="72" t="s">
        <v>27</v>
      </c>
      <c r="Q238" s="72" t="s">
        <v>27</v>
      </c>
      <c r="R238" s="72" t="s">
        <v>27</v>
      </c>
      <c r="S238" s="72">
        <v>2</v>
      </c>
      <c r="T238" s="72">
        <v>2</v>
      </c>
    </row>
    <row r="239" spans="1:20" x14ac:dyDescent="0.25">
      <c r="A239" s="322"/>
      <c r="B239" s="320"/>
      <c r="C239" s="386"/>
      <c r="D239" s="122" t="s">
        <v>313</v>
      </c>
      <c r="E239" s="76" t="s">
        <v>1242</v>
      </c>
      <c r="F239" s="384"/>
      <c r="G239" s="72">
        <v>2</v>
      </c>
      <c r="H239" s="72">
        <v>1</v>
      </c>
      <c r="I239" s="72" t="s">
        <v>27</v>
      </c>
      <c r="J239" s="72" t="s">
        <v>27</v>
      </c>
      <c r="K239" s="72" t="s">
        <v>27</v>
      </c>
      <c r="L239" s="79" t="s">
        <v>27</v>
      </c>
      <c r="M239" s="79">
        <v>3</v>
      </c>
      <c r="N239" s="72" t="s">
        <v>27</v>
      </c>
      <c r="O239" s="72" t="s">
        <v>27</v>
      </c>
      <c r="P239" s="72" t="s">
        <v>27</v>
      </c>
      <c r="Q239" s="72" t="s">
        <v>27</v>
      </c>
      <c r="R239" s="72" t="s">
        <v>27</v>
      </c>
      <c r="S239" s="72" t="s">
        <v>27</v>
      </c>
      <c r="T239" s="72">
        <v>2</v>
      </c>
    </row>
    <row r="240" spans="1:20" x14ac:dyDescent="0.25">
      <c r="A240" s="322"/>
      <c r="B240" s="320"/>
      <c r="C240" s="386"/>
      <c r="D240" s="122"/>
      <c r="E240" s="76"/>
      <c r="F240" s="384"/>
      <c r="G240" s="72">
        <v>2</v>
      </c>
      <c r="H240" s="72">
        <v>1</v>
      </c>
      <c r="I240" s="72" t="s">
        <v>27</v>
      </c>
      <c r="J240" s="72">
        <v>2</v>
      </c>
      <c r="K240" s="72">
        <v>2</v>
      </c>
      <c r="L240" s="79">
        <v>2</v>
      </c>
      <c r="M240" s="79" t="s">
        <v>27</v>
      </c>
      <c r="N240" s="72" t="s">
        <v>27</v>
      </c>
      <c r="O240" s="72" t="s">
        <v>27</v>
      </c>
      <c r="P240" s="72" t="s">
        <v>27</v>
      </c>
      <c r="Q240" s="72" t="s">
        <v>27</v>
      </c>
      <c r="R240" s="72" t="s">
        <v>27</v>
      </c>
      <c r="S240" s="72">
        <v>3</v>
      </c>
      <c r="T240" s="72">
        <v>2</v>
      </c>
    </row>
    <row r="241" spans="1:20" x14ac:dyDescent="0.25">
      <c r="A241" s="322"/>
      <c r="B241" s="320"/>
      <c r="C241" s="386"/>
      <c r="D241" s="122" t="s">
        <v>310</v>
      </c>
      <c r="E241" s="76"/>
      <c r="F241" s="384"/>
      <c r="G241" s="103">
        <v>2</v>
      </c>
      <c r="H241" s="103">
        <v>1</v>
      </c>
      <c r="I241" s="103" t="s">
        <v>27</v>
      </c>
      <c r="J241" s="103">
        <v>2</v>
      </c>
      <c r="K241" s="103">
        <v>2</v>
      </c>
      <c r="L241" s="99">
        <v>2</v>
      </c>
      <c r="M241" s="99">
        <v>3</v>
      </c>
      <c r="N241" s="103" t="s">
        <v>27</v>
      </c>
      <c r="O241" s="103" t="s">
        <v>27</v>
      </c>
      <c r="P241" s="103" t="s">
        <v>27</v>
      </c>
      <c r="Q241" s="103" t="s">
        <v>27</v>
      </c>
      <c r="R241" s="103" t="s">
        <v>27</v>
      </c>
      <c r="S241" s="103">
        <v>3</v>
      </c>
      <c r="T241" s="103">
        <v>2</v>
      </c>
    </row>
    <row r="242" spans="1:20" x14ac:dyDescent="0.25">
      <c r="A242" s="322" t="s">
        <v>316</v>
      </c>
      <c r="B242" s="320" t="s">
        <v>1243</v>
      </c>
      <c r="C242" s="386" t="s">
        <v>1244</v>
      </c>
      <c r="D242" s="122" t="s">
        <v>317</v>
      </c>
      <c r="E242" s="76" t="s">
        <v>1245</v>
      </c>
      <c r="F242" s="384" t="s">
        <v>73</v>
      </c>
      <c r="G242" s="72">
        <v>1</v>
      </c>
      <c r="H242" s="72">
        <v>2</v>
      </c>
      <c r="I242" s="72">
        <v>1</v>
      </c>
      <c r="J242" s="72">
        <v>3</v>
      </c>
      <c r="K242" s="72" t="s">
        <v>27</v>
      </c>
      <c r="L242" s="72" t="s">
        <v>27</v>
      </c>
      <c r="M242" s="72" t="s">
        <v>27</v>
      </c>
      <c r="N242" s="72" t="s">
        <v>27</v>
      </c>
      <c r="O242" s="72" t="s">
        <v>27</v>
      </c>
      <c r="P242" s="72" t="s">
        <v>27</v>
      </c>
      <c r="Q242" s="72" t="s">
        <v>27</v>
      </c>
      <c r="R242" s="72" t="s">
        <v>27</v>
      </c>
      <c r="S242" s="72">
        <v>2</v>
      </c>
      <c r="T242" s="72">
        <v>1</v>
      </c>
    </row>
    <row r="243" spans="1:20" x14ac:dyDescent="0.25">
      <c r="A243" s="322"/>
      <c r="B243" s="320"/>
      <c r="C243" s="386"/>
      <c r="D243" s="122" t="s">
        <v>318</v>
      </c>
      <c r="E243" s="76" t="s">
        <v>1246</v>
      </c>
      <c r="F243" s="384"/>
      <c r="G243" s="72">
        <v>1</v>
      </c>
      <c r="H243" s="72">
        <v>2</v>
      </c>
      <c r="I243" s="72">
        <v>1</v>
      </c>
      <c r="J243" s="72">
        <v>3</v>
      </c>
      <c r="K243" s="72" t="s">
        <v>27</v>
      </c>
      <c r="L243" s="72" t="s">
        <v>27</v>
      </c>
      <c r="M243" s="72" t="s">
        <v>27</v>
      </c>
      <c r="N243" s="72" t="s">
        <v>27</v>
      </c>
      <c r="O243" s="72" t="s">
        <v>27</v>
      </c>
      <c r="P243" s="72" t="s">
        <v>27</v>
      </c>
      <c r="Q243" s="72" t="s">
        <v>27</v>
      </c>
      <c r="R243" s="72" t="s">
        <v>27</v>
      </c>
      <c r="S243" s="72">
        <v>2</v>
      </c>
      <c r="T243" s="72">
        <v>1</v>
      </c>
    </row>
    <row r="244" spans="1:20" ht="24" x14ac:dyDescent="0.25">
      <c r="A244" s="322"/>
      <c r="B244" s="320"/>
      <c r="C244" s="386"/>
      <c r="D244" s="122" t="s">
        <v>319</v>
      </c>
      <c r="E244" s="76" t="s">
        <v>1247</v>
      </c>
      <c r="F244" s="384"/>
      <c r="G244" s="72">
        <v>1</v>
      </c>
      <c r="H244" s="72">
        <v>2</v>
      </c>
      <c r="I244" s="72">
        <v>1</v>
      </c>
      <c r="J244" s="72">
        <v>3</v>
      </c>
      <c r="K244" s="72" t="s">
        <v>27</v>
      </c>
      <c r="L244" s="72" t="s">
        <v>27</v>
      </c>
      <c r="M244" s="72" t="s">
        <v>27</v>
      </c>
      <c r="N244" s="72" t="s">
        <v>27</v>
      </c>
      <c r="O244" s="72" t="s">
        <v>27</v>
      </c>
      <c r="P244" s="72" t="s">
        <v>27</v>
      </c>
      <c r="Q244" s="72" t="s">
        <v>27</v>
      </c>
      <c r="R244" s="72" t="s">
        <v>27</v>
      </c>
      <c r="S244" s="72">
        <v>2</v>
      </c>
      <c r="T244" s="72">
        <v>1</v>
      </c>
    </row>
    <row r="245" spans="1:20" x14ac:dyDescent="0.25">
      <c r="A245" s="322"/>
      <c r="B245" s="320"/>
      <c r="C245" s="386"/>
      <c r="D245" s="122"/>
      <c r="E245" s="76"/>
      <c r="F245" s="384"/>
      <c r="G245" s="72">
        <v>1</v>
      </c>
      <c r="H245" s="72">
        <v>2</v>
      </c>
      <c r="I245" s="72">
        <v>1</v>
      </c>
      <c r="J245" s="72">
        <v>3</v>
      </c>
      <c r="K245" s="72" t="s">
        <v>27</v>
      </c>
      <c r="L245" s="72" t="s">
        <v>27</v>
      </c>
      <c r="M245" s="72" t="s">
        <v>27</v>
      </c>
      <c r="N245" s="72" t="s">
        <v>27</v>
      </c>
      <c r="O245" s="72" t="s">
        <v>27</v>
      </c>
      <c r="P245" s="72" t="s">
        <v>27</v>
      </c>
      <c r="Q245" s="72" t="s">
        <v>27</v>
      </c>
      <c r="R245" s="72" t="s">
        <v>27</v>
      </c>
      <c r="S245" s="72">
        <v>2</v>
      </c>
      <c r="T245" s="72">
        <v>1</v>
      </c>
    </row>
    <row r="246" spans="1:20" x14ac:dyDescent="0.25">
      <c r="A246" s="322"/>
      <c r="B246" s="320"/>
      <c r="C246" s="386"/>
      <c r="D246" s="122" t="s">
        <v>316</v>
      </c>
      <c r="E246" s="76"/>
      <c r="F246" s="384"/>
      <c r="G246" s="103">
        <v>1</v>
      </c>
      <c r="H246" s="103">
        <v>2</v>
      </c>
      <c r="I246" s="103">
        <v>1</v>
      </c>
      <c r="J246" s="103">
        <v>2</v>
      </c>
      <c r="K246" s="103" t="s">
        <v>27</v>
      </c>
      <c r="L246" s="103" t="s">
        <v>27</v>
      </c>
      <c r="M246" s="103" t="s">
        <v>27</v>
      </c>
      <c r="N246" s="103" t="s">
        <v>27</v>
      </c>
      <c r="O246" s="103" t="s">
        <v>27</v>
      </c>
      <c r="P246" s="103" t="s">
        <v>27</v>
      </c>
      <c r="Q246" s="103" t="s">
        <v>27</v>
      </c>
      <c r="R246" s="103" t="s">
        <v>27</v>
      </c>
      <c r="S246" s="103">
        <v>2</v>
      </c>
      <c r="T246" s="103">
        <v>1</v>
      </c>
    </row>
    <row r="247" spans="1:20" x14ac:dyDescent="0.25">
      <c r="A247" s="322" t="s">
        <v>322</v>
      </c>
      <c r="B247" s="320" t="s">
        <v>1248</v>
      </c>
      <c r="C247" s="386" t="s">
        <v>1249</v>
      </c>
      <c r="D247" s="122" t="s">
        <v>323</v>
      </c>
      <c r="E247" s="76" t="s">
        <v>1250</v>
      </c>
      <c r="F247" s="384" t="s">
        <v>26</v>
      </c>
      <c r="G247" s="72" t="s">
        <v>27</v>
      </c>
      <c r="H247" s="72" t="s">
        <v>27</v>
      </c>
      <c r="I247" s="72" t="s">
        <v>27</v>
      </c>
      <c r="J247" s="72" t="s">
        <v>27</v>
      </c>
      <c r="K247" s="72" t="s">
        <v>27</v>
      </c>
      <c r="L247" s="72">
        <v>1</v>
      </c>
      <c r="M247" s="72">
        <v>2</v>
      </c>
      <c r="N247" s="72">
        <v>2</v>
      </c>
      <c r="O247" s="72">
        <v>2</v>
      </c>
      <c r="P247" s="72">
        <v>2</v>
      </c>
      <c r="Q247" s="72" t="s">
        <v>27</v>
      </c>
      <c r="R247" s="72">
        <v>2</v>
      </c>
      <c r="S247" s="72" t="s">
        <v>27</v>
      </c>
      <c r="T247" s="72" t="s">
        <v>27</v>
      </c>
    </row>
    <row r="248" spans="1:20" x14ac:dyDescent="0.25">
      <c r="A248" s="322"/>
      <c r="B248" s="320"/>
      <c r="C248" s="386"/>
      <c r="D248" s="122" t="s">
        <v>324</v>
      </c>
      <c r="E248" s="76" t="s">
        <v>1251</v>
      </c>
      <c r="F248" s="384"/>
      <c r="G248" s="72" t="s">
        <v>27</v>
      </c>
      <c r="H248" s="72" t="s">
        <v>27</v>
      </c>
      <c r="I248" s="72" t="s">
        <v>27</v>
      </c>
      <c r="J248" s="72" t="s">
        <v>27</v>
      </c>
      <c r="K248" s="72" t="s">
        <v>27</v>
      </c>
      <c r="L248" s="79">
        <v>1</v>
      </c>
      <c r="M248" s="72">
        <v>2</v>
      </c>
      <c r="N248" s="72">
        <v>2</v>
      </c>
      <c r="O248" s="79">
        <v>2</v>
      </c>
      <c r="P248" s="79">
        <v>2</v>
      </c>
      <c r="Q248" s="72" t="s">
        <v>27</v>
      </c>
      <c r="R248" s="79">
        <v>2</v>
      </c>
      <c r="S248" s="72" t="s">
        <v>27</v>
      </c>
      <c r="T248" s="72" t="s">
        <v>27</v>
      </c>
    </row>
    <row r="249" spans="1:20" x14ac:dyDescent="0.25">
      <c r="A249" s="322"/>
      <c r="B249" s="320"/>
      <c r="C249" s="386"/>
      <c r="D249" s="122" t="s">
        <v>325</v>
      </c>
      <c r="E249" s="76" t="s">
        <v>1252</v>
      </c>
      <c r="F249" s="384"/>
      <c r="G249" s="79">
        <v>2</v>
      </c>
      <c r="H249" s="79">
        <v>2</v>
      </c>
      <c r="I249" s="72" t="s">
        <v>27</v>
      </c>
      <c r="J249" s="79">
        <v>2</v>
      </c>
      <c r="K249" s="79">
        <v>1</v>
      </c>
      <c r="L249" s="72" t="s">
        <v>27</v>
      </c>
      <c r="M249" s="72" t="s">
        <v>27</v>
      </c>
      <c r="N249" s="72" t="s">
        <v>27</v>
      </c>
      <c r="O249" s="79">
        <v>2</v>
      </c>
      <c r="P249" s="79">
        <v>1</v>
      </c>
      <c r="Q249" s="72" t="s">
        <v>27</v>
      </c>
      <c r="R249" s="79">
        <v>1</v>
      </c>
      <c r="S249" s="72" t="s">
        <v>27</v>
      </c>
      <c r="T249" s="72" t="s">
        <v>27</v>
      </c>
    </row>
    <row r="250" spans="1:20" x14ac:dyDescent="0.25">
      <c r="A250" s="322"/>
      <c r="B250" s="320"/>
      <c r="C250" s="386"/>
      <c r="D250" s="122" t="s">
        <v>326</v>
      </c>
      <c r="E250" s="76" t="s">
        <v>1253</v>
      </c>
      <c r="F250" s="384"/>
      <c r="G250" s="79">
        <v>2</v>
      </c>
      <c r="H250" s="79">
        <v>2</v>
      </c>
      <c r="I250" s="72" t="s">
        <v>27</v>
      </c>
      <c r="J250" s="79">
        <v>2</v>
      </c>
      <c r="K250" s="79">
        <v>1</v>
      </c>
      <c r="L250" s="72" t="s">
        <v>27</v>
      </c>
      <c r="M250" s="72" t="s">
        <v>27</v>
      </c>
      <c r="N250" s="72" t="s">
        <v>27</v>
      </c>
      <c r="O250" s="79">
        <v>1</v>
      </c>
      <c r="P250" s="79">
        <v>1</v>
      </c>
      <c r="Q250" s="72" t="s">
        <v>27</v>
      </c>
      <c r="R250" s="79">
        <v>1</v>
      </c>
      <c r="S250" s="72" t="s">
        <v>27</v>
      </c>
      <c r="T250" s="72" t="s">
        <v>27</v>
      </c>
    </row>
    <row r="251" spans="1:20" ht="24" x14ac:dyDescent="0.25">
      <c r="A251" s="322"/>
      <c r="B251" s="320"/>
      <c r="C251" s="386"/>
      <c r="D251" s="122" t="s">
        <v>327</v>
      </c>
      <c r="E251" s="76" t="s">
        <v>1254</v>
      </c>
      <c r="F251" s="384"/>
      <c r="G251" s="79">
        <v>2</v>
      </c>
      <c r="H251" s="79">
        <v>2</v>
      </c>
      <c r="I251" s="72" t="s">
        <v>27</v>
      </c>
      <c r="J251" s="79">
        <v>2</v>
      </c>
      <c r="K251" s="79">
        <v>1</v>
      </c>
      <c r="L251" s="72" t="s">
        <v>27</v>
      </c>
      <c r="M251" s="72" t="s">
        <v>27</v>
      </c>
      <c r="N251" s="72" t="s">
        <v>27</v>
      </c>
      <c r="O251" s="79">
        <v>1</v>
      </c>
      <c r="P251" s="79">
        <v>2</v>
      </c>
      <c r="Q251" s="72" t="s">
        <v>27</v>
      </c>
      <c r="R251" s="79">
        <v>1</v>
      </c>
      <c r="S251" s="72" t="s">
        <v>27</v>
      </c>
      <c r="T251" s="72" t="s">
        <v>27</v>
      </c>
    </row>
    <row r="252" spans="1:20" x14ac:dyDescent="0.25">
      <c r="A252" s="322"/>
      <c r="B252" s="320"/>
      <c r="C252" s="386"/>
      <c r="D252" s="122" t="s">
        <v>322</v>
      </c>
      <c r="E252" s="76"/>
      <c r="F252" s="384"/>
      <c r="G252" s="73">
        <v>2</v>
      </c>
      <c r="H252" s="73">
        <v>2</v>
      </c>
      <c r="I252" s="73" t="s">
        <v>27</v>
      </c>
      <c r="J252" s="73">
        <v>2</v>
      </c>
      <c r="K252" s="73">
        <v>1</v>
      </c>
      <c r="L252" s="73" t="s">
        <v>27</v>
      </c>
      <c r="M252" s="73" t="s">
        <v>27</v>
      </c>
      <c r="N252" s="73" t="s">
        <v>27</v>
      </c>
      <c r="O252" s="73">
        <v>2</v>
      </c>
      <c r="P252" s="73">
        <v>2</v>
      </c>
      <c r="Q252" s="73" t="s">
        <v>27</v>
      </c>
      <c r="R252" s="73">
        <v>1</v>
      </c>
      <c r="S252" s="73" t="s">
        <v>27</v>
      </c>
      <c r="T252" s="73" t="s">
        <v>27</v>
      </c>
    </row>
    <row r="253" spans="1:20" x14ac:dyDescent="0.25">
      <c r="A253" s="322" t="s">
        <v>328</v>
      </c>
      <c r="B253" s="320" t="s">
        <v>1255</v>
      </c>
      <c r="C253" s="386" t="s">
        <v>1256</v>
      </c>
      <c r="D253" s="122" t="s">
        <v>329</v>
      </c>
      <c r="E253" s="76" t="s">
        <v>1257</v>
      </c>
      <c r="F253" s="384" t="s">
        <v>26</v>
      </c>
      <c r="G253" s="72">
        <v>2</v>
      </c>
      <c r="H253" s="72" t="s">
        <v>27</v>
      </c>
      <c r="I253" s="72">
        <v>2</v>
      </c>
      <c r="J253" s="72" t="s">
        <v>27</v>
      </c>
      <c r="K253" s="72" t="s">
        <v>27</v>
      </c>
      <c r="L253" s="72" t="s">
        <v>27</v>
      </c>
      <c r="M253" s="72" t="s">
        <v>27</v>
      </c>
      <c r="N253" s="72" t="s">
        <v>27</v>
      </c>
      <c r="O253" s="72" t="s">
        <v>27</v>
      </c>
      <c r="P253" s="72" t="s">
        <v>27</v>
      </c>
      <c r="Q253" s="72" t="s">
        <v>27</v>
      </c>
      <c r="R253" s="72" t="s">
        <v>27</v>
      </c>
      <c r="S253" s="72">
        <v>2</v>
      </c>
      <c r="T253" s="72">
        <v>3</v>
      </c>
    </row>
    <row r="254" spans="1:20" x14ac:dyDescent="0.25">
      <c r="A254" s="322"/>
      <c r="B254" s="320"/>
      <c r="C254" s="386"/>
      <c r="D254" s="122" t="s">
        <v>330</v>
      </c>
      <c r="E254" s="76" t="s">
        <v>1258</v>
      </c>
      <c r="F254" s="384"/>
      <c r="G254" s="72">
        <v>2</v>
      </c>
      <c r="H254" s="72" t="s">
        <v>27</v>
      </c>
      <c r="I254" s="72">
        <v>2</v>
      </c>
      <c r="J254" s="72" t="s">
        <v>27</v>
      </c>
      <c r="K254" s="72" t="s">
        <v>27</v>
      </c>
      <c r="L254" s="72" t="s">
        <v>27</v>
      </c>
      <c r="M254" s="72" t="s">
        <v>27</v>
      </c>
      <c r="N254" s="72" t="s">
        <v>27</v>
      </c>
      <c r="O254" s="72" t="s">
        <v>27</v>
      </c>
      <c r="P254" s="72" t="s">
        <v>27</v>
      </c>
      <c r="Q254" s="72" t="s">
        <v>27</v>
      </c>
      <c r="R254" s="72" t="s">
        <v>27</v>
      </c>
      <c r="S254" s="72">
        <v>2</v>
      </c>
      <c r="T254" s="72">
        <v>3</v>
      </c>
    </row>
    <row r="255" spans="1:20" x14ac:dyDescent="0.25">
      <c r="A255" s="322"/>
      <c r="B255" s="320"/>
      <c r="C255" s="386"/>
      <c r="D255" s="122" t="s">
        <v>331</v>
      </c>
      <c r="E255" s="76" t="s">
        <v>1259</v>
      </c>
      <c r="F255" s="384"/>
      <c r="G255" s="72">
        <v>2</v>
      </c>
      <c r="H255" s="72">
        <v>3</v>
      </c>
      <c r="I255" s="72">
        <v>2</v>
      </c>
      <c r="J255" s="72">
        <v>1</v>
      </c>
      <c r="K255" s="72" t="s">
        <v>27</v>
      </c>
      <c r="L255" s="72" t="s">
        <v>27</v>
      </c>
      <c r="M255" s="72" t="s">
        <v>27</v>
      </c>
      <c r="N255" s="72" t="s">
        <v>27</v>
      </c>
      <c r="O255" s="72" t="s">
        <v>27</v>
      </c>
      <c r="P255" s="72" t="s">
        <v>27</v>
      </c>
      <c r="Q255" s="72" t="s">
        <v>27</v>
      </c>
      <c r="R255" s="72" t="s">
        <v>27</v>
      </c>
      <c r="S255" s="72">
        <v>2</v>
      </c>
      <c r="T255" s="72">
        <v>3</v>
      </c>
    </row>
    <row r="256" spans="1:20" x14ac:dyDescent="0.25">
      <c r="A256" s="322"/>
      <c r="B256" s="320"/>
      <c r="C256" s="386"/>
      <c r="D256" s="122" t="s">
        <v>332</v>
      </c>
      <c r="E256" s="76" t="s">
        <v>1260</v>
      </c>
      <c r="F256" s="384"/>
      <c r="G256" s="72">
        <v>2</v>
      </c>
      <c r="H256" s="72">
        <v>3</v>
      </c>
      <c r="I256" s="72" t="s">
        <v>27</v>
      </c>
      <c r="J256" s="72">
        <v>1</v>
      </c>
      <c r="K256" s="72" t="s">
        <v>27</v>
      </c>
      <c r="L256" s="72" t="s">
        <v>27</v>
      </c>
      <c r="M256" s="72" t="s">
        <v>27</v>
      </c>
      <c r="N256" s="72" t="s">
        <v>27</v>
      </c>
      <c r="O256" s="72" t="s">
        <v>27</v>
      </c>
      <c r="P256" s="72" t="s">
        <v>27</v>
      </c>
      <c r="Q256" s="72" t="s">
        <v>27</v>
      </c>
      <c r="R256" s="72" t="s">
        <v>27</v>
      </c>
      <c r="S256" s="72">
        <v>2</v>
      </c>
      <c r="T256" s="72">
        <v>2</v>
      </c>
    </row>
    <row r="257" spans="1:20" x14ac:dyDescent="0.25">
      <c r="A257" s="322"/>
      <c r="B257" s="320"/>
      <c r="C257" s="386"/>
      <c r="D257" s="122" t="s">
        <v>333</v>
      </c>
      <c r="E257" s="76" t="s">
        <v>1261</v>
      </c>
      <c r="F257" s="384"/>
      <c r="G257" s="72">
        <v>2</v>
      </c>
      <c r="H257" s="72">
        <v>2</v>
      </c>
      <c r="I257" s="72">
        <v>2</v>
      </c>
      <c r="J257" s="72">
        <v>2</v>
      </c>
      <c r="K257" s="72" t="s">
        <v>27</v>
      </c>
      <c r="L257" s="72" t="s">
        <v>27</v>
      </c>
      <c r="M257" s="72" t="s">
        <v>27</v>
      </c>
      <c r="N257" s="72" t="s">
        <v>27</v>
      </c>
      <c r="O257" s="72" t="s">
        <v>27</v>
      </c>
      <c r="P257" s="72" t="s">
        <v>27</v>
      </c>
      <c r="Q257" s="72" t="s">
        <v>27</v>
      </c>
      <c r="R257" s="72" t="s">
        <v>27</v>
      </c>
      <c r="S257" s="72">
        <v>2</v>
      </c>
      <c r="T257" s="72">
        <v>2</v>
      </c>
    </row>
    <row r="258" spans="1:20" x14ac:dyDescent="0.25">
      <c r="A258" s="322"/>
      <c r="B258" s="320"/>
      <c r="C258" s="386"/>
      <c r="D258" s="122" t="s">
        <v>328</v>
      </c>
      <c r="E258" s="76"/>
      <c r="F258" s="384"/>
      <c r="G258" s="73" t="s">
        <v>27</v>
      </c>
      <c r="H258" s="73">
        <v>3</v>
      </c>
      <c r="I258" s="73" t="s">
        <v>27</v>
      </c>
      <c r="J258" s="73">
        <v>3</v>
      </c>
      <c r="K258" s="73" t="s">
        <v>27</v>
      </c>
      <c r="L258" s="73" t="s">
        <v>27</v>
      </c>
      <c r="M258" s="73">
        <v>3</v>
      </c>
      <c r="N258" s="73" t="s">
        <v>27</v>
      </c>
      <c r="O258" s="73" t="s">
        <v>27</v>
      </c>
      <c r="P258" s="73" t="s">
        <v>27</v>
      </c>
      <c r="Q258" s="73" t="s">
        <v>27</v>
      </c>
      <c r="R258" s="73">
        <v>2</v>
      </c>
      <c r="S258" s="73" t="s">
        <v>27</v>
      </c>
      <c r="T258" s="73" t="s">
        <v>27</v>
      </c>
    </row>
    <row r="259" spans="1:20" ht="24" x14ac:dyDescent="0.25">
      <c r="A259" s="322" t="s">
        <v>334</v>
      </c>
      <c r="B259" s="320" t="s">
        <v>1262</v>
      </c>
      <c r="C259" s="386" t="s">
        <v>1263</v>
      </c>
      <c r="D259" s="122" t="s">
        <v>335</v>
      </c>
      <c r="E259" s="76" t="s">
        <v>1264</v>
      </c>
      <c r="F259" s="385" t="s">
        <v>26</v>
      </c>
      <c r="G259" s="72">
        <v>2</v>
      </c>
      <c r="H259" s="72">
        <v>3</v>
      </c>
      <c r="I259" s="72">
        <v>2</v>
      </c>
      <c r="J259" s="72">
        <v>1</v>
      </c>
      <c r="K259" s="72" t="s">
        <v>27</v>
      </c>
      <c r="L259" s="72" t="s">
        <v>27</v>
      </c>
      <c r="M259" s="72" t="s">
        <v>27</v>
      </c>
      <c r="N259" s="72" t="s">
        <v>27</v>
      </c>
      <c r="O259" s="72" t="s">
        <v>27</v>
      </c>
      <c r="P259" s="72" t="s">
        <v>27</v>
      </c>
      <c r="Q259" s="72" t="s">
        <v>27</v>
      </c>
      <c r="R259" s="72" t="s">
        <v>27</v>
      </c>
      <c r="S259" s="72">
        <v>3</v>
      </c>
      <c r="T259" s="72">
        <v>2</v>
      </c>
    </row>
    <row r="260" spans="1:20" ht="24" x14ac:dyDescent="0.25">
      <c r="A260" s="322"/>
      <c r="B260" s="320"/>
      <c r="C260" s="386"/>
      <c r="D260" s="122" t="s">
        <v>336</v>
      </c>
      <c r="E260" s="76" t="s">
        <v>1265</v>
      </c>
      <c r="F260" s="385"/>
      <c r="G260" s="72">
        <v>2</v>
      </c>
      <c r="H260" s="72">
        <v>3</v>
      </c>
      <c r="I260" s="72">
        <v>2</v>
      </c>
      <c r="J260" s="72">
        <v>1</v>
      </c>
      <c r="K260" s="72" t="s">
        <v>27</v>
      </c>
      <c r="L260" s="72" t="s">
        <v>27</v>
      </c>
      <c r="M260" s="72" t="s">
        <v>27</v>
      </c>
      <c r="N260" s="72" t="s">
        <v>27</v>
      </c>
      <c r="O260" s="72" t="s">
        <v>27</v>
      </c>
      <c r="P260" s="72" t="s">
        <v>27</v>
      </c>
      <c r="Q260" s="72" t="s">
        <v>27</v>
      </c>
      <c r="R260" s="72" t="s">
        <v>27</v>
      </c>
      <c r="S260" s="72">
        <v>3</v>
      </c>
      <c r="T260" s="72">
        <v>2</v>
      </c>
    </row>
    <row r="261" spans="1:20" x14ac:dyDescent="0.25">
      <c r="A261" s="322"/>
      <c r="B261" s="320"/>
      <c r="C261" s="386"/>
      <c r="D261" s="122" t="s">
        <v>337</v>
      </c>
      <c r="E261" s="76" t="s">
        <v>1266</v>
      </c>
      <c r="F261" s="385"/>
      <c r="G261" s="72">
        <v>2</v>
      </c>
      <c r="H261" s="72">
        <v>3</v>
      </c>
      <c r="I261" s="72">
        <v>2</v>
      </c>
      <c r="J261" s="72">
        <v>1</v>
      </c>
      <c r="K261" s="72" t="s">
        <v>27</v>
      </c>
      <c r="L261" s="72" t="s">
        <v>27</v>
      </c>
      <c r="M261" s="72" t="s">
        <v>27</v>
      </c>
      <c r="N261" s="72" t="s">
        <v>27</v>
      </c>
      <c r="O261" s="72" t="s">
        <v>27</v>
      </c>
      <c r="P261" s="72" t="s">
        <v>27</v>
      </c>
      <c r="Q261" s="72" t="s">
        <v>27</v>
      </c>
      <c r="R261" s="72" t="s">
        <v>27</v>
      </c>
      <c r="S261" s="72">
        <v>3</v>
      </c>
      <c r="T261" s="72">
        <v>2</v>
      </c>
    </row>
    <row r="262" spans="1:20" ht="24" x14ac:dyDescent="0.25">
      <c r="A262" s="322"/>
      <c r="B262" s="320"/>
      <c r="C262" s="386"/>
      <c r="D262" s="122" t="s">
        <v>338</v>
      </c>
      <c r="E262" s="76" t="s">
        <v>1267</v>
      </c>
      <c r="F262" s="385"/>
      <c r="G262" s="72">
        <v>2</v>
      </c>
      <c r="H262" s="72">
        <v>3</v>
      </c>
      <c r="I262" s="72">
        <v>2</v>
      </c>
      <c r="J262" s="72">
        <v>1</v>
      </c>
      <c r="K262" s="72" t="s">
        <v>27</v>
      </c>
      <c r="L262" s="72" t="s">
        <v>27</v>
      </c>
      <c r="M262" s="72" t="s">
        <v>27</v>
      </c>
      <c r="N262" s="72" t="s">
        <v>27</v>
      </c>
      <c r="O262" s="72" t="s">
        <v>27</v>
      </c>
      <c r="P262" s="72" t="s">
        <v>27</v>
      </c>
      <c r="Q262" s="72" t="s">
        <v>27</v>
      </c>
      <c r="R262" s="72" t="s">
        <v>27</v>
      </c>
      <c r="S262" s="72">
        <v>3</v>
      </c>
      <c r="T262" s="72">
        <v>2</v>
      </c>
    </row>
    <row r="263" spans="1:20" x14ac:dyDescent="0.25">
      <c r="A263" s="322"/>
      <c r="B263" s="320"/>
      <c r="C263" s="386"/>
      <c r="D263" s="122" t="s">
        <v>339</v>
      </c>
      <c r="E263" s="76" t="s">
        <v>1268</v>
      </c>
      <c r="F263" s="385"/>
      <c r="G263" s="72">
        <v>2</v>
      </c>
      <c r="H263" s="72">
        <v>3</v>
      </c>
      <c r="I263" s="72">
        <v>2</v>
      </c>
      <c r="J263" s="72">
        <v>1</v>
      </c>
      <c r="K263" s="72" t="s">
        <v>27</v>
      </c>
      <c r="L263" s="72" t="s">
        <v>27</v>
      </c>
      <c r="M263" s="72" t="s">
        <v>27</v>
      </c>
      <c r="N263" s="72" t="s">
        <v>27</v>
      </c>
      <c r="O263" s="72" t="s">
        <v>27</v>
      </c>
      <c r="P263" s="72" t="s">
        <v>27</v>
      </c>
      <c r="Q263" s="72" t="s">
        <v>27</v>
      </c>
      <c r="R263" s="72" t="s">
        <v>27</v>
      </c>
      <c r="S263" s="72">
        <v>3</v>
      </c>
      <c r="T263" s="72">
        <v>2</v>
      </c>
    </row>
    <row r="264" spans="1:20" x14ac:dyDescent="0.25">
      <c r="A264" s="322"/>
      <c r="B264" s="320"/>
      <c r="C264" s="386"/>
      <c r="D264" s="122" t="s">
        <v>334</v>
      </c>
      <c r="E264" s="76"/>
      <c r="F264" s="385"/>
      <c r="G264" s="73">
        <v>3</v>
      </c>
      <c r="H264" s="73">
        <v>2</v>
      </c>
      <c r="I264" s="73">
        <v>1</v>
      </c>
      <c r="J264" s="73" t="s">
        <v>27</v>
      </c>
      <c r="K264" s="73" t="s">
        <v>27</v>
      </c>
      <c r="L264" s="73" t="s">
        <v>27</v>
      </c>
      <c r="M264" s="73" t="s">
        <v>27</v>
      </c>
      <c r="N264" s="73" t="s">
        <v>27</v>
      </c>
      <c r="O264" s="73" t="s">
        <v>27</v>
      </c>
      <c r="P264" s="73" t="s">
        <v>27</v>
      </c>
      <c r="Q264" s="73">
        <v>2</v>
      </c>
      <c r="R264" s="73">
        <v>3</v>
      </c>
      <c r="S264" s="73">
        <v>3</v>
      </c>
      <c r="T264" s="73">
        <v>2</v>
      </c>
    </row>
    <row r="265" spans="1:20" x14ac:dyDescent="0.25">
      <c r="A265" s="322" t="s">
        <v>340</v>
      </c>
      <c r="B265" s="320" t="s">
        <v>1269</v>
      </c>
      <c r="C265" s="386" t="s">
        <v>1270</v>
      </c>
      <c r="D265" s="122" t="s">
        <v>341</v>
      </c>
      <c r="E265" s="76" t="s">
        <v>1271</v>
      </c>
      <c r="F265" s="384" t="s">
        <v>26</v>
      </c>
      <c r="G265" s="72">
        <v>2</v>
      </c>
      <c r="H265" s="72">
        <v>2</v>
      </c>
      <c r="I265" s="72">
        <v>3</v>
      </c>
      <c r="J265" s="79">
        <v>1</v>
      </c>
      <c r="K265" s="72" t="s">
        <v>27</v>
      </c>
      <c r="L265" s="72">
        <v>1</v>
      </c>
      <c r="M265" s="72" t="s">
        <v>27</v>
      </c>
      <c r="N265" s="72" t="s">
        <v>27</v>
      </c>
      <c r="O265" s="72" t="s">
        <v>27</v>
      </c>
      <c r="P265" s="72" t="s">
        <v>27</v>
      </c>
      <c r="Q265" s="72" t="s">
        <v>27</v>
      </c>
      <c r="R265" s="72" t="s">
        <v>27</v>
      </c>
      <c r="S265" s="72">
        <v>2</v>
      </c>
      <c r="T265" s="72">
        <v>3</v>
      </c>
    </row>
    <row r="266" spans="1:20" x14ac:dyDescent="0.25">
      <c r="A266" s="322"/>
      <c r="B266" s="320"/>
      <c r="C266" s="386"/>
      <c r="D266" s="122" t="s">
        <v>342</v>
      </c>
      <c r="E266" s="76" t="s">
        <v>1272</v>
      </c>
      <c r="F266" s="384"/>
      <c r="G266" s="72">
        <v>2</v>
      </c>
      <c r="H266" s="72">
        <v>2</v>
      </c>
      <c r="I266" s="72">
        <v>3</v>
      </c>
      <c r="J266" s="79">
        <v>1</v>
      </c>
      <c r="K266" s="79" t="s">
        <v>27</v>
      </c>
      <c r="L266" s="79">
        <v>1</v>
      </c>
      <c r="M266" s="79" t="s">
        <v>27</v>
      </c>
      <c r="N266" s="79" t="s">
        <v>27</v>
      </c>
      <c r="O266" s="79" t="s">
        <v>27</v>
      </c>
      <c r="P266" s="79" t="s">
        <v>27</v>
      </c>
      <c r="Q266" s="79" t="s">
        <v>27</v>
      </c>
      <c r="R266" s="79" t="s">
        <v>27</v>
      </c>
      <c r="S266" s="72">
        <v>2</v>
      </c>
      <c r="T266" s="72">
        <v>3</v>
      </c>
    </row>
    <row r="267" spans="1:20" x14ac:dyDescent="0.25">
      <c r="A267" s="322"/>
      <c r="B267" s="320"/>
      <c r="C267" s="386"/>
      <c r="D267" s="122" t="s">
        <v>343</v>
      </c>
      <c r="E267" s="76" t="s">
        <v>1273</v>
      </c>
      <c r="F267" s="384"/>
      <c r="G267" s="72">
        <v>2</v>
      </c>
      <c r="H267" s="72">
        <v>2</v>
      </c>
      <c r="I267" s="72">
        <v>3</v>
      </c>
      <c r="J267" s="79">
        <v>1</v>
      </c>
      <c r="K267" s="79" t="s">
        <v>27</v>
      </c>
      <c r="L267" s="79">
        <v>1</v>
      </c>
      <c r="M267" s="79" t="s">
        <v>27</v>
      </c>
      <c r="N267" s="79" t="s">
        <v>27</v>
      </c>
      <c r="O267" s="79" t="s">
        <v>27</v>
      </c>
      <c r="P267" s="79" t="s">
        <v>27</v>
      </c>
      <c r="Q267" s="79" t="s">
        <v>27</v>
      </c>
      <c r="R267" s="79" t="s">
        <v>27</v>
      </c>
      <c r="S267" s="72">
        <v>2</v>
      </c>
      <c r="T267" s="72">
        <v>3</v>
      </c>
    </row>
    <row r="268" spans="1:20" x14ac:dyDescent="0.25">
      <c r="A268" s="322"/>
      <c r="B268" s="320"/>
      <c r="C268" s="386"/>
      <c r="D268" s="122" t="s">
        <v>344</v>
      </c>
      <c r="E268" s="76" t="s">
        <v>1274</v>
      </c>
      <c r="F268" s="384"/>
      <c r="G268" s="72">
        <v>2</v>
      </c>
      <c r="H268" s="72">
        <v>2</v>
      </c>
      <c r="I268" s="72">
        <v>3</v>
      </c>
      <c r="J268" s="79">
        <v>1</v>
      </c>
      <c r="K268" s="79" t="s">
        <v>27</v>
      </c>
      <c r="L268" s="79">
        <v>1</v>
      </c>
      <c r="M268" s="79" t="s">
        <v>27</v>
      </c>
      <c r="N268" s="79" t="s">
        <v>27</v>
      </c>
      <c r="O268" s="72" t="s">
        <v>27</v>
      </c>
      <c r="P268" s="72" t="s">
        <v>27</v>
      </c>
      <c r="Q268" s="72" t="s">
        <v>27</v>
      </c>
      <c r="R268" s="72" t="s">
        <v>27</v>
      </c>
      <c r="S268" s="72">
        <v>2</v>
      </c>
      <c r="T268" s="72">
        <v>3</v>
      </c>
    </row>
    <row r="269" spans="1:20" ht="24" x14ac:dyDescent="0.25">
      <c r="A269" s="322"/>
      <c r="B269" s="320"/>
      <c r="C269" s="386"/>
      <c r="D269" s="122" t="s">
        <v>345</v>
      </c>
      <c r="E269" s="76" t="s">
        <v>1275</v>
      </c>
      <c r="F269" s="384"/>
      <c r="G269" s="72">
        <v>2</v>
      </c>
      <c r="H269" s="72">
        <v>2</v>
      </c>
      <c r="I269" s="72">
        <v>3</v>
      </c>
      <c r="J269" s="79">
        <v>1</v>
      </c>
      <c r="K269" s="79" t="s">
        <v>27</v>
      </c>
      <c r="L269" s="79">
        <v>1</v>
      </c>
      <c r="M269" s="72" t="s">
        <v>27</v>
      </c>
      <c r="N269" s="72" t="s">
        <v>27</v>
      </c>
      <c r="O269" s="79" t="s">
        <v>27</v>
      </c>
      <c r="P269" s="79" t="s">
        <v>27</v>
      </c>
      <c r="Q269" s="79" t="s">
        <v>27</v>
      </c>
      <c r="R269" s="79" t="s">
        <v>27</v>
      </c>
      <c r="S269" s="72">
        <v>2</v>
      </c>
      <c r="T269" s="72">
        <v>3</v>
      </c>
    </row>
    <row r="270" spans="1:20" x14ac:dyDescent="0.25">
      <c r="A270" s="322"/>
      <c r="B270" s="320"/>
      <c r="C270" s="386"/>
      <c r="D270" s="122" t="s">
        <v>340</v>
      </c>
      <c r="E270" s="76"/>
      <c r="F270" s="384"/>
      <c r="G270" s="73">
        <v>2</v>
      </c>
      <c r="H270" s="73">
        <v>2</v>
      </c>
      <c r="I270" s="73">
        <v>3</v>
      </c>
      <c r="J270" s="73">
        <v>1</v>
      </c>
      <c r="K270" s="73" t="s">
        <v>27</v>
      </c>
      <c r="L270" s="73">
        <v>1</v>
      </c>
      <c r="M270" s="73" t="s">
        <v>27</v>
      </c>
      <c r="N270" s="73" t="s">
        <v>27</v>
      </c>
      <c r="O270" s="73" t="s">
        <v>27</v>
      </c>
      <c r="P270" s="73" t="s">
        <v>27</v>
      </c>
      <c r="Q270" s="73" t="s">
        <v>27</v>
      </c>
      <c r="R270" s="73" t="s">
        <v>27</v>
      </c>
      <c r="S270" s="73">
        <v>2</v>
      </c>
      <c r="T270" s="73">
        <v>3</v>
      </c>
    </row>
    <row r="271" spans="1:20" ht="24" x14ac:dyDescent="0.25">
      <c r="A271" s="322" t="s">
        <v>346</v>
      </c>
      <c r="B271" s="320" t="s">
        <v>1276</v>
      </c>
      <c r="C271" s="387" t="s">
        <v>1277</v>
      </c>
      <c r="D271" s="122" t="s">
        <v>347</v>
      </c>
      <c r="E271" s="76" t="s">
        <v>1278</v>
      </c>
      <c r="F271" s="384" t="s">
        <v>26</v>
      </c>
      <c r="G271" s="72">
        <v>1</v>
      </c>
      <c r="H271" s="72">
        <v>1</v>
      </c>
      <c r="I271" s="72">
        <v>1</v>
      </c>
      <c r="J271" s="72" t="s">
        <v>27</v>
      </c>
      <c r="K271" s="72" t="s">
        <v>27</v>
      </c>
      <c r="L271" s="72">
        <v>2</v>
      </c>
      <c r="M271" s="72" t="s">
        <v>27</v>
      </c>
      <c r="N271" s="72" t="s">
        <v>27</v>
      </c>
      <c r="O271" s="72" t="s">
        <v>27</v>
      </c>
      <c r="P271" s="72" t="s">
        <v>27</v>
      </c>
      <c r="Q271" s="72" t="s">
        <v>27</v>
      </c>
      <c r="R271" s="72" t="s">
        <v>27</v>
      </c>
      <c r="S271" s="72">
        <v>2</v>
      </c>
      <c r="T271" s="72">
        <v>1</v>
      </c>
    </row>
    <row r="272" spans="1:20" ht="24" x14ac:dyDescent="0.25">
      <c r="A272" s="322"/>
      <c r="B272" s="320"/>
      <c r="C272" s="387"/>
      <c r="D272" s="122" t="s">
        <v>348</v>
      </c>
      <c r="E272" s="76" t="s">
        <v>1279</v>
      </c>
      <c r="F272" s="384"/>
      <c r="G272" s="72">
        <v>1</v>
      </c>
      <c r="H272" s="72">
        <v>1</v>
      </c>
      <c r="I272" s="72">
        <v>1</v>
      </c>
      <c r="J272" s="72" t="s">
        <v>27</v>
      </c>
      <c r="K272" s="72" t="s">
        <v>27</v>
      </c>
      <c r="L272" s="72">
        <v>2</v>
      </c>
      <c r="M272" s="72" t="s">
        <v>27</v>
      </c>
      <c r="N272" s="72" t="s">
        <v>27</v>
      </c>
      <c r="O272" s="72" t="s">
        <v>27</v>
      </c>
      <c r="P272" s="72" t="s">
        <v>27</v>
      </c>
      <c r="Q272" s="72" t="s">
        <v>27</v>
      </c>
      <c r="R272" s="72" t="s">
        <v>27</v>
      </c>
      <c r="S272" s="72">
        <v>2</v>
      </c>
      <c r="T272" s="72">
        <v>1</v>
      </c>
    </row>
    <row r="273" spans="1:20" ht="36" x14ac:dyDescent="0.25">
      <c r="A273" s="322"/>
      <c r="B273" s="320"/>
      <c r="C273" s="387"/>
      <c r="D273" s="122" t="s">
        <v>349</v>
      </c>
      <c r="E273" s="76" t="s">
        <v>1280</v>
      </c>
      <c r="F273" s="384"/>
      <c r="G273" s="72">
        <v>1</v>
      </c>
      <c r="H273" s="72">
        <v>1</v>
      </c>
      <c r="I273" s="72" t="s">
        <v>27</v>
      </c>
      <c r="J273" s="72" t="s">
        <v>27</v>
      </c>
      <c r="K273" s="72">
        <v>2</v>
      </c>
      <c r="L273" s="79">
        <v>2</v>
      </c>
      <c r="M273" s="79" t="s">
        <v>27</v>
      </c>
      <c r="N273" s="72" t="s">
        <v>27</v>
      </c>
      <c r="O273" s="72" t="s">
        <v>27</v>
      </c>
      <c r="P273" s="72" t="s">
        <v>27</v>
      </c>
      <c r="Q273" s="72" t="s">
        <v>27</v>
      </c>
      <c r="R273" s="72" t="s">
        <v>27</v>
      </c>
      <c r="S273" s="72">
        <v>2</v>
      </c>
      <c r="T273" s="72">
        <v>1</v>
      </c>
    </row>
    <row r="274" spans="1:20" x14ac:dyDescent="0.25">
      <c r="A274" s="322"/>
      <c r="B274" s="320"/>
      <c r="C274" s="387"/>
      <c r="D274" s="122" t="s">
        <v>350</v>
      </c>
      <c r="E274" s="76" t="s">
        <v>1281</v>
      </c>
      <c r="F274" s="384"/>
      <c r="G274" s="72">
        <v>1</v>
      </c>
      <c r="H274" s="72">
        <v>1</v>
      </c>
      <c r="I274" s="72">
        <v>1</v>
      </c>
      <c r="J274" s="72" t="s">
        <v>27</v>
      </c>
      <c r="K274" s="72" t="s">
        <v>27</v>
      </c>
      <c r="L274" s="79">
        <v>2</v>
      </c>
      <c r="M274" s="79" t="s">
        <v>27</v>
      </c>
      <c r="N274" s="72" t="s">
        <v>27</v>
      </c>
      <c r="O274" s="72" t="s">
        <v>27</v>
      </c>
      <c r="P274" s="72" t="s">
        <v>27</v>
      </c>
      <c r="Q274" s="72" t="s">
        <v>27</v>
      </c>
      <c r="R274" s="72" t="s">
        <v>27</v>
      </c>
      <c r="S274" s="72">
        <v>2</v>
      </c>
      <c r="T274" s="72">
        <v>1</v>
      </c>
    </row>
    <row r="275" spans="1:20" x14ac:dyDescent="0.25">
      <c r="A275" s="322"/>
      <c r="B275" s="320"/>
      <c r="C275" s="387"/>
      <c r="D275" s="122" t="s">
        <v>351</v>
      </c>
      <c r="E275" s="76" t="s">
        <v>1282</v>
      </c>
      <c r="F275" s="384"/>
      <c r="G275" s="72">
        <v>1</v>
      </c>
      <c r="H275" s="72">
        <v>1</v>
      </c>
      <c r="I275" s="72">
        <v>1</v>
      </c>
      <c r="J275" s="72" t="s">
        <v>27</v>
      </c>
      <c r="K275" s="72" t="s">
        <v>27</v>
      </c>
      <c r="L275" s="79">
        <v>3</v>
      </c>
      <c r="M275" s="79">
        <v>1</v>
      </c>
      <c r="N275" s="72" t="s">
        <v>27</v>
      </c>
      <c r="O275" s="72" t="s">
        <v>27</v>
      </c>
      <c r="P275" s="72" t="s">
        <v>27</v>
      </c>
      <c r="Q275" s="72" t="s">
        <v>27</v>
      </c>
      <c r="R275" s="72" t="s">
        <v>27</v>
      </c>
      <c r="S275" s="72">
        <v>2</v>
      </c>
      <c r="T275" s="72">
        <v>1</v>
      </c>
    </row>
    <row r="276" spans="1:20" x14ac:dyDescent="0.25">
      <c r="A276" s="322"/>
      <c r="B276" s="320"/>
      <c r="C276" s="387"/>
      <c r="D276" s="122" t="s">
        <v>346</v>
      </c>
      <c r="E276" s="76"/>
      <c r="F276" s="384"/>
      <c r="G276" s="73">
        <v>1</v>
      </c>
      <c r="H276" s="73">
        <v>1</v>
      </c>
      <c r="I276" s="73">
        <v>1</v>
      </c>
      <c r="J276" s="73" t="s">
        <v>27</v>
      </c>
      <c r="K276" s="73">
        <v>2</v>
      </c>
      <c r="L276" s="73">
        <v>2</v>
      </c>
      <c r="M276" s="73">
        <v>1</v>
      </c>
      <c r="N276" s="73" t="s">
        <v>27</v>
      </c>
      <c r="O276" s="73" t="s">
        <v>27</v>
      </c>
      <c r="P276" s="73" t="s">
        <v>27</v>
      </c>
      <c r="Q276" s="73" t="s">
        <v>27</v>
      </c>
      <c r="R276" s="73" t="s">
        <v>27</v>
      </c>
      <c r="S276" s="73">
        <v>2</v>
      </c>
      <c r="T276" s="73">
        <v>1</v>
      </c>
    </row>
    <row r="277" spans="1:20" ht="24" x14ac:dyDescent="0.25">
      <c r="A277" s="327" t="s">
        <v>352</v>
      </c>
      <c r="B277" s="330" t="s">
        <v>1283</v>
      </c>
      <c r="C277" s="336" t="s">
        <v>1284</v>
      </c>
      <c r="D277" s="122" t="s">
        <v>353</v>
      </c>
      <c r="E277" s="76" t="s">
        <v>1285</v>
      </c>
      <c r="F277" s="384" t="s">
        <v>26</v>
      </c>
      <c r="G277" s="72">
        <v>2</v>
      </c>
      <c r="H277" s="72">
        <v>1</v>
      </c>
      <c r="I277" s="72">
        <v>1</v>
      </c>
      <c r="J277" s="72">
        <v>3</v>
      </c>
      <c r="K277" s="72" t="s">
        <v>27</v>
      </c>
      <c r="L277" s="72" t="s">
        <v>27</v>
      </c>
      <c r="M277" s="72" t="s">
        <v>27</v>
      </c>
      <c r="N277" s="72" t="s">
        <v>27</v>
      </c>
      <c r="O277" s="72" t="s">
        <v>27</v>
      </c>
      <c r="P277" s="72" t="s">
        <v>27</v>
      </c>
      <c r="Q277" s="72" t="s">
        <v>27</v>
      </c>
      <c r="R277" s="72" t="s">
        <v>27</v>
      </c>
      <c r="S277" s="72">
        <v>3</v>
      </c>
      <c r="T277" s="72">
        <v>2</v>
      </c>
    </row>
    <row r="278" spans="1:20" x14ac:dyDescent="0.25">
      <c r="A278" s="328"/>
      <c r="B278" s="331"/>
      <c r="C278" s="337"/>
      <c r="D278" s="122" t="s">
        <v>354</v>
      </c>
      <c r="E278" s="76" t="s">
        <v>1286</v>
      </c>
      <c r="F278" s="384"/>
      <c r="G278" s="72">
        <v>2</v>
      </c>
      <c r="H278" s="79">
        <v>1</v>
      </c>
      <c r="I278" s="79">
        <v>1</v>
      </c>
      <c r="J278" s="72">
        <v>3</v>
      </c>
      <c r="K278" s="72" t="s">
        <v>27</v>
      </c>
      <c r="L278" s="72" t="s">
        <v>27</v>
      </c>
      <c r="M278" s="72" t="s">
        <v>27</v>
      </c>
      <c r="N278" s="72" t="s">
        <v>27</v>
      </c>
      <c r="O278" s="72" t="s">
        <v>27</v>
      </c>
      <c r="P278" s="72" t="s">
        <v>27</v>
      </c>
      <c r="Q278" s="72" t="s">
        <v>27</v>
      </c>
      <c r="R278" s="72" t="s">
        <v>27</v>
      </c>
      <c r="S278" s="72">
        <v>3</v>
      </c>
      <c r="T278" s="72">
        <v>2</v>
      </c>
    </row>
    <row r="279" spans="1:20" x14ac:dyDescent="0.25">
      <c r="A279" s="328"/>
      <c r="B279" s="331"/>
      <c r="C279" s="337"/>
      <c r="D279" s="122" t="s">
        <v>355</v>
      </c>
      <c r="E279" s="76" t="s">
        <v>1287</v>
      </c>
      <c r="F279" s="384"/>
      <c r="G279" s="72">
        <v>3</v>
      </c>
      <c r="H279" s="72">
        <v>3</v>
      </c>
      <c r="I279" s="72">
        <v>2</v>
      </c>
      <c r="J279" s="72">
        <v>2</v>
      </c>
      <c r="K279" s="72" t="s">
        <v>27</v>
      </c>
      <c r="L279" s="72" t="s">
        <v>27</v>
      </c>
      <c r="M279" s="72" t="s">
        <v>27</v>
      </c>
      <c r="N279" s="72" t="s">
        <v>27</v>
      </c>
      <c r="O279" s="72" t="s">
        <v>27</v>
      </c>
      <c r="P279" s="72" t="s">
        <v>27</v>
      </c>
      <c r="Q279" s="72" t="s">
        <v>27</v>
      </c>
      <c r="R279" s="72" t="s">
        <v>27</v>
      </c>
      <c r="S279" s="72">
        <v>3</v>
      </c>
      <c r="T279" s="72">
        <v>2</v>
      </c>
    </row>
    <row r="280" spans="1:20" x14ac:dyDescent="0.25">
      <c r="A280" s="328"/>
      <c r="B280" s="331"/>
      <c r="C280" s="337"/>
      <c r="D280" s="122" t="s">
        <v>356</v>
      </c>
      <c r="E280" s="76" t="s">
        <v>1288</v>
      </c>
      <c r="F280" s="384"/>
      <c r="G280" s="72">
        <v>1</v>
      </c>
      <c r="H280" s="72">
        <v>3</v>
      </c>
      <c r="I280" s="72">
        <v>2</v>
      </c>
      <c r="J280" s="72">
        <v>2</v>
      </c>
      <c r="K280" s="72" t="s">
        <v>27</v>
      </c>
      <c r="L280" s="72" t="s">
        <v>27</v>
      </c>
      <c r="M280" s="72" t="s">
        <v>27</v>
      </c>
      <c r="N280" s="72" t="s">
        <v>27</v>
      </c>
      <c r="O280" s="72" t="s">
        <v>27</v>
      </c>
      <c r="P280" s="72" t="s">
        <v>27</v>
      </c>
      <c r="Q280" s="72" t="s">
        <v>27</v>
      </c>
      <c r="R280" s="72" t="s">
        <v>27</v>
      </c>
      <c r="S280" s="72">
        <v>3</v>
      </c>
      <c r="T280" s="72">
        <v>2</v>
      </c>
    </row>
    <row r="281" spans="1:20" x14ac:dyDescent="0.25">
      <c r="A281" s="328"/>
      <c r="B281" s="331"/>
      <c r="C281" s="337"/>
      <c r="D281" s="122" t="s">
        <v>357</v>
      </c>
      <c r="E281" s="76" t="s">
        <v>1289</v>
      </c>
      <c r="F281" s="384"/>
      <c r="G281" s="79">
        <v>1</v>
      </c>
      <c r="H281" s="72">
        <v>3</v>
      </c>
      <c r="I281" s="72">
        <v>2</v>
      </c>
      <c r="J281" s="72">
        <v>2</v>
      </c>
      <c r="K281" s="72" t="s">
        <v>27</v>
      </c>
      <c r="L281" s="72" t="s">
        <v>27</v>
      </c>
      <c r="M281" s="72" t="s">
        <v>27</v>
      </c>
      <c r="N281" s="72" t="s">
        <v>27</v>
      </c>
      <c r="O281" s="72" t="s">
        <v>27</v>
      </c>
      <c r="P281" s="72" t="s">
        <v>27</v>
      </c>
      <c r="Q281" s="72" t="s">
        <v>27</v>
      </c>
      <c r="R281" s="72" t="s">
        <v>27</v>
      </c>
      <c r="S281" s="72">
        <v>3</v>
      </c>
      <c r="T281" s="72">
        <v>2</v>
      </c>
    </row>
    <row r="282" spans="1:20" x14ac:dyDescent="0.25">
      <c r="A282" s="329"/>
      <c r="B282" s="332"/>
      <c r="C282" s="338"/>
      <c r="D282" s="122" t="s">
        <v>352</v>
      </c>
      <c r="E282" s="76"/>
      <c r="F282" s="384"/>
      <c r="G282" s="73">
        <v>2</v>
      </c>
      <c r="H282" s="73">
        <v>3</v>
      </c>
      <c r="I282" s="73">
        <v>2</v>
      </c>
      <c r="J282" s="73">
        <v>3</v>
      </c>
      <c r="K282" s="73">
        <v>1</v>
      </c>
      <c r="L282" s="73" t="s">
        <v>27</v>
      </c>
      <c r="M282" s="73" t="s">
        <v>27</v>
      </c>
      <c r="N282" s="73" t="s">
        <v>27</v>
      </c>
      <c r="O282" s="73" t="s">
        <v>27</v>
      </c>
      <c r="P282" s="73" t="s">
        <v>27</v>
      </c>
      <c r="Q282" s="73" t="s">
        <v>27</v>
      </c>
      <c r="R282" s="73" t="s">
        <v>27</v>
      </c>
      <c r="S282" s="73">
        <v>1</v>
      </c>
      <c r="T282" s="73">
        <v>1</v>
      </c>
    </row>
    <row r="283" spans="1:20" x14ac:dyDescent="0.25">
      <c r="A283" s="327" t="s">
        <v>358</v>
      </c>
      <c r="B283" s="330" t="s">
        <v>1290</v>
      </c>
      <c r="C283" s="330" t="s">
        <v>1291</v>
      </c>
      <c r="D283" s="122" t="s">
        <v>359</v>
      </c>
      <c r="E283" s="76" t="s">
        <v>1292</v>
      </c>
      <c r="F283" s="384" t="s">
        <v>26</v>
      </c>
      <c r="G283" s="72">
        <v>1</v>
      </c>
      <c r="H283" s="72">
        <v>2</v>
      </c>
      <c r="I283" s="72" t="s">
        <v>27</v>
      </c>
      <c r="J283" s="72">
        <v>1</v>
      </c>
      <c r="K283" s="72" t="s">
        <v>27</v>
      </c>
      <c r="L283" s="72" t="s">
        <v>27</v>
      </c>
      <c r="M283" s="72" t="s">
        <v>27</v>
      </c>
      <c r="N283" s="72" t="s">
        <v>27</v>
      </c>
      <c r="O283" s="72" t="s">
        <v>27</v>
      </c>
      <c r="P283" s="72" t="s">
        <v>27</v>
      </c>
      <c r="Q283" s="72" t="s">
        <v>27</v>
      </c>
      <c r="R283" s="72" t="s">
        <v>27</v>
      </c>
      <c r="S283" s="72">
        <v>2</v>
      </c>
      <c r="T283" s="72">
        <v>3</v>
      </c>
    </row>
    <row r="284" spans="1:20" x14ac:dyDescent="0.25">
      <c r="A284" s="328"/>
      <c r="B284" s="331"/>
      <c r="C284" s="331"/>
      <c r="D284" s="122" t="s">
        <v>360</v>
      </c>
      <c r="E284" s="76" t="s">
        <v>1293</v>
      </c>
      <c r="F284" s="384"/>
      <c r="G284" s="72">
        <v>1</v>
      </c>
      <c r="H284" s="72">
        <v>2</v>
      </c>
      <c r="I284" s="72" t="s">
        <v>27</v>
      </c>
      <c r="J284" s="72">
        <v>1</v>
      </c>
      <c r="K284" s="72" t="s">
        <v>27</v>
      </c>
      <c r="L284" s="72" t="s">
        <v>27</v>
      </c>
      <c r="M284" s="72" t="s">
        <v>27</v>
      </c>
      <c r="N284" s="72" t="s">
        <v>27</v>
      </c>
      <c r="O284" s="72" t="s">
        <v>27</v>
      </c>
      <c r="P284" s="72" t="s">
        <v>27</v>
      </c>
      <c r="Q284" s="72" t="s">
        <v>27</v>
      </c>
      <c r="R284" s="72" t="s">
        <v>27</v>
      </c>
      <c r="S284" s="72">
        <v>2</v>
      </c>
      <c r="T284" s="72">
        <v>3</v>
      </c>
    </row>
    <row r="285" spans="1:20" x14ac:dyDescent="0.25">
      <c r="A285" s="328"/>
      <c r="B285" s="331"/>
      <c r="C285" s="331"/>
      <c r="D285" s="122" t="s">
        <v>361</v>
      </c>
      <c r="E285" s="76" t="s">
        <v>1294</v>
      </c>
      <c r="F285" s="384"/>
      <c r="G285" s="72">
        <v>2</v>
      </c>
      <c r="H285" s="72">
        <v>2</v>
      </c>
      <c r="I285" s="72" t="s">
        <v>27</v>
      </c>
      <c r="J285" s="72">
        <v>1</v>
      </c>
      <c r="K285" s="72" t="s">
        <v>27</v>
      </c>
      <c r="L285" s="72" t="s">
        <v>27</v>
      </c>
      <c r="M285" s="72" t="s">
        <v>27</v>
      </c>
      <c r="N285" s="72" t="s">
        <v>27</v>
      </c>
      <c r="O285" s="72" t="s">
        <v>27</v>
      </c>
      <c r="P285" s="72" t="s">
        <v>27</v>
      </c>
      <c r="Q285" s="72" t="s">
        <v>27</v>
      </c>
      <c r="R285" s="72" t="s">
        <v>27</v>
      </c>
      <c r="S285" s="72">
        <v>2</v>
      </c>
      <c r="T285" s="72">
        <v>3</v>
      </c>
    </row>
    <row r="286" spans="1:20" ht="24" x14ac:dyDescent="0.25">
      <c r="A286" s="328"/>
      <c r="B286" s="331"/>
      <c r="C286" s="331"/>
      <c r="D286" s="122" t="s">
        <v>362</v>
      </c>
      <c r="E286" s="76" t="s">
        <v>1295</v>
      </c>
      <c r="F286" s="384"/>
      <c r="G286" s="72">
        <v>2</v>
      </c>
      <c r="H286" s="72">
        <v>2</v>
      </c>
      <c r="I286" s="72">
        <v>3</v>
      </c>
      <c r="J286" s="72">
        <v>1</v>
      </c>
      <c r="K286" s="72" t="s">
        <v>27</v>
      </c>
      <c r="L286" s="72" t="s">
        <v>27</v>
      </c>
      <c r="M286" s="72" t="s">
        <v>27</v>
      </c>
      <c r="N286" s="72" t="s">
        <v>27</v>
      </c>
      <c r="O286" s="72" t="s">
        <v>27</v>
      </c>
      <c r="P286" s="72" t="s">
        <v>27</v>
      </c>
      <c r="Q286" s="72" t="s">
        <v>27</v>
      </c>
      <c r="R286" s="72" t="s">
        <v>27</v>
      </c>
      <c r="S286" s="72">
        <v>2</v>
      </c>
      <c r="T286" s="72">
        <v>3</v>
      </c>
    </row>
    <row r="287" spans="1:20" x14ac:dyDescent="0.25">
      <c r="A287" s="329"/>
      <c r="B287" s="332"/>
      <c r="C287" s="332"/>
      <c r="D287" s="122" t="s">
        <v>358</v>
      </c>
      <c r="E287" s="76" t="s">
        <v>1296</v>
      </c>
      <c r="F287" s="384"/>
      <c r="G287" s="72">
        <v>2</v>
      </c>
      <c r="H287" s="72">
        <v>2</v>
      </c>
      <c r="I287" s="72" t="s">
        <v>27</v>
      </c>
      <c r="J287" s="72">
        <v>1</v>
      </c>
      <c r="K287" s="72" t="s">
        <v>27</v>
      </c>
      <c r="L287" s="79" t="s">
        <v>27</v>
      </c>
      <c r="M287" s="72" t="s">
        <v>27</v>
      </c>
      <c r="N287" s="72" t="s">
        <v>27</v>
      </c>
      <c r="O287" s="72" t="s">
        <v>27</v>
      </c>
      <c r="P287" s="72" t="s">
        <v>27</v>
      </c>
      <c r="Q287" s="72" t="s">
        <v>27</v>
      </c>
      <c r="R287" s="72" t="s">
        <v>27</v>
      </c>
      <c r="S287" s="72">
        <v>2</v>
      </c>
      <c r="T287" s="72">
        <v>2</v>
      </c>
    </row>
    <row r="288" spans="1:20" x14ac:dyDescent="0.25">
      <c r="A288" s="327" t="s">
        <v>363</v>
      </c>
      <c r="B288" s="330" t="s">
        <v>1297</v>
      </c>
      <c r="C288" s="330" t="s">
        <v>1298</v>
      </c>
      <c r="D288" s="122" t="s">
        <v>461</v>
      </c>
      <c r="E288" s="76" t="s">
        <v>1299</v>
      </c>
      <c r="F288" s="384" t="s">
        <v>73</v>
      </c>
      <c r="G288" s="105">
        <v>1</v>
      </c>
      <c r="H288" s="105" t="s">
        <v>27</v>
      </c>
      <c r="I288" s="105">
        <v>3</v>
      </c>
      <c r="J288" s="105" t="s">
        <v>27</v>
      </c>
      <c r="K288" s="105">
        <v>2</v>
      </c>
      <c r="L288" s="105" t="s">
        <v>27</v>
      </c>
      <c r="M288" s="105" t="s">
        <v>27</v>
      </c>
      <c r="N288" s="105" t="s">
        <v>27</v>
      </c>
      <c r="O288" s="105" t="s">
        <v>27</v>
      </c>
      <c r="P288" s="105" t="s">
        <v>27</v>
      </c>
      <c r="Q288" s="105">
        <v>2</v>
      </c>
      <c r="R288" s="105" t="s">
        <v>27</v>
      </c>
      <c r="S288" s="105">
        <v>1</v>
      </c>
      <c r="T288" s="105">
        <v>3</v>
      </c>
    </row>
    <row r="289" spans="1:20" x14ac:dyDescent="0.25">
      <c r="A289" s="328"/>
      <c r="B289" s="331"/>
      <c r="C289" s="331"/>
      <c r="D289" s="122" t="s">
        <v>462</v>
      </c>
      <c r="E289" s="76" t="s">
        <v>1300</v>
      </c>
      <c r="F289" s="384"/>
      <c r="G289" s="72">
        <v>1</v>
      </c>
      <c r="H289" s="72" t="s">
        <v>27</v>
      </c>
      <c r="I289" s="72">
        <v>3</v>
      </c>
      <c r="J289" s="72" t="s">
        <v>27</v>
      </c>
      <c r="K289" s="72">
        <v>2</v>
      </c>
      <c r="L289" s="72" t="s">
        <v>27</v>
      </c>
      <c r="M289" s="72" t="s">
        <v>27</v>
      </c>
      <c r="N289" s="72" t="s">
        <v>27</v>
      </c>
      <c r="O289" s="72" t="s">
        <v>27</v>
      </c>
      <c r="P289" s="72" t="s">
        <v>27</v>
      </c>
      <c r="Q289" s="72">
        <v>2</v>
      </c>
      <c r="R289" s="72" t="s">
        <v>27</v>
      </c>
      <c r="S289" s="72">
        <v>1</v>
      </c>
      <c r="T289" s="72">
        <v>3</v>
      </c>
    </row>
    <row r="290" spans="1:20" x14ac:dyDescent="0.25">
      <c r="A290" s="328"/>
      <c r="B290" s="331"/>
      <c r="C290" s="331"/>
      <c r="D290" s="122"/>
      <c r="E290" s="76"/>
      <c r="F290" s="384"/>
      <c r="G290" s="72">
        <v>1</v>
      </c>
      <c r="H290" s="72" t="s">
        <v>27</v>
      </c>
      <c r="I290" s="72">
        <v>3</v>
      </c>
      <c r="J290" s="72" t="s">
        <v>27</v>
      </c>
      <c r="K290" s="72">
        <v>2</v>
      </c>
      <c r="L290" s="72" t="s">
        <v>27</v>
      </c>
      <c r="M290" s="72" t="s">
        <v>27</v>
      </c>
      <c r="N290" s="72" t="s">
        <v>27</v>
      </c>
      <c r="O290" s="72" t="s">
        <v>27</v>
      </c>
      <c r="P290" s="72" t="s">
        <v>27</v>
      </c>
      <c r="Q290" s="72">
        <v>2</v>
      </c>
      <c r="R290" s="72" t="s">
        <v>27</v>
      </c>
      <c r="S290" s="72">
        <v>1</v>
      </c>
      <c r="T290" s="72">
        <v>3</v>
      </c>
    </row>
    <row r="291" spans="1:20" x14ac:dyDescent="0.25">
      <c r="A291" s="329"/>
      <c r="B291" s="332"/>
      <c r="C291" s="332"/>
      <c r="D291" s="122" t="s">
        <v>363</v>
      </c>
      <c r="E291" s="76"/>
      <c r="F291" s="384"/>
      <c r="G291" s="103">
        <v>1</v>
      </c>
      <c r="H291" s="103" t="s">
        <v>27</v>
      </c>
      <c r="I291" s="103">
        <v>3</v>
      </c>
      <c r="J291" s="103" t="s">
        <v>27</v>
      </c>
      <c r="K291" s="103">
        <v>2</v>
      </c>
      <c r="L291" s="103" t="s">
        <v>27</v>
      </c>
      <c r="M291" s="103" t="s">
        <v>27</v>
      </c>
      <c r="N291" s="103" t="s">
        <v>27</v>
      </c>
      <c r="O291" s="103" t="s">
        <v>27</v>
      </c>
      <c r="P291" s="103" t="s">
        <v>27</v>
      </c>
      <c r="Q291" s="103">
        <v>2</v>
      </c>
      <c r="R291" s="103" t="s">
        <v>27</v>
      </c>
      <c r="S291" s="103">
        <v>1</v>
      </c>
      <c r="T291" s="103">
        <v>3</v>
      </c>
    </row>
    <row r="292" spans="1:20" x14ac:dyDescent="0.25">
      <c r="A292" s="327" t="s">
        <v>372</v>
      </c>
      <c r="B292" s="330" t="s">
        <v>1301</v>
      </c>
      <c r="C292" s="330" t="s">
        <v>1302</v>
      </c>
      <c r="D292" s="122" t="s">
        <v>366</v>
      </c>
      <c r="E292" s="76" t="s">
        <v>1303</v>
      </c>
      <c r="F292" s="384" t="s">
        <v>73</v>
      </c>
      <c r="G292" s="72">
        <v>1</v>
      </c>
      <c r="H292" s="72">
        <v>2</v>
      </c>
      <c r="I292" s="72" t="s">
        <v>27</v>
      </c>
      <c r="J292" s="72">
        <v>3</v>
      </c>
      <c r="K292" s="72" t="s">
        <v>27</v>
      </c>
      <c r="L292" s="72" t="s">
        <v>27</v>
      </c>
      <c r="M292" s="72" t="s">
        <v>27</v>
      </c>
      <c r="N292" s="72" t="s">
        <v>27</v>
      </c>
      <c r="O292" s="72" t="s">
        <v>27</v>
      </c>
      <c r="P292" s="72" t="s">
        <v>27</v>
      </c>
      <c r="Q292" s="72" t="s">
        <v>27</v>
      </c>
      <c r="R292" s="72" t="s">
        <v>27</v>
      </c>
      <c r="S292" s="72">
        <v>2</v>
      </c>
      <c r="T292" s="72">
        <v>2</v>
      </c>
    </row>
    <row r="293" spans="1:20" x14ac:dyDescent="0.25">
      <c r="A293" s="328"/>
      <c r="B293" s="331"/>
      <c r="C293" s="331"/>
      <c r="D293" s="122" t="s">
        <v>368</v>
      </c>
      <c r="E293" s="76" t="s">
        <v>1304</v>
      </c>
      <c r="F293" s="384"/>
      <c r="G293" s="72">
        <v>1</v>
      </c>
      <c r="H293" s="72">
        <v>2</v>
      </c>
      <c r="I293" s="72" t="s">
        <v>27</v>
      </c>
      <c r="J293" s="72">
        <v>3</v>
      </c>
      <c r="K293" s="72" t="s">
        <v>27</v>
      </c>
      <c r="L293" s="72" t="s">
        <v>27</v>
      </c>
      <c r="M293" s="72" t="s">
        <v>27</v>
      </c>
      <c r="N293" s="72" t="s">
        <v>27</v>
      </c>
      <c r="O293" s="72" t="s">
        <v>27</v>
      </c>
      <c r="P293" s="72" t="s">
        <v>27</v>
      </c>
      <c r="Q293" s="72" t="s">
        <v>27</v>
      </c>
      <c r="R293" s="72" t="s">
        <v>27</v>
      </c>
      <c r="S293" s="72">
        <v>2</v>
      </c>
      <c r="T293" s="72">
        <v>2</v>
      </c>
    </row>
    <row r="294" spans="1:20" x14ac:dyDescent="0.25">
      <c r="A294" s="328"/>
      <c r="B294" s="331"/>
      <c r="C294" s="331"/>
      <c r="D294" s="122" t="s">
        <v>370</v>
      </c>
      <c r="E294" s="76"/>
      <c r="F294" s="384"/>
      <c r="G294" s="72">
        <v>1</v>
      </c>
      <c r="H294" s="72">
        <v>2</v>
      </c>
      <c r="I294" s="72" t="s">
        <v>27</v>
      </c>
      <c r="J294" s="72">
        <v>3</v>
      </c>
      <c r="K294" s="72" t="s">
        <v>27</v>
      </c>
      <c r="L294" s="72" t="s">
        <v>27</v>
      </c>
      <c r="M294" s="72" t="s">
        <v>27</v>
      </c>
      <c r="N294" s="72" t="s">
        <v>27</v>
      </c>
      <c r="O294" s="72" t="s">
        <v>27</v>
      </c>
      <c r="P294" s="72" t="s">
        <v>27</v>
      </c>
      <c r="Q294" s="72" t="s">
        <v>27</v>
      </c>
      <c r="R294" s="72" t="s">
        <v>27</v>
      </c>
      <c r="S294" s="72">
        <v>2</v>
      </c>
      <c r="T294" s="72">
        <v>2</v>
      </c>
    </row>
    <row r="295" spans="1:20" x14ac:dyDescent="0.25">
      <c r="A295" s="328"/>
      <c r="B295" s="331"/>
      <c r="C295" s="331"/>
      <c r="D295" s="122" t="s">
        <v>1305</v>
      </c>
      <c r="E295" s="76" t="s">
        <v>1306</v>
      </c>
      <c r="F295" s="384"/>
      <c r="G295" s="72">
        <v>1</v>
      </c>
      <c r="H295" s="72">
        <v>2</v>
      </c>
      <c r="I295" s="72" t="s">
        <v>27</v>
      </c>
      <c r="J295" s="72">
        <v>3</v>
      </c>
      <c r="K295" s="72" t="s">
        <v>27</v>
      </c>
      <c r="L295" s="72" t="s">
        <v>27</v>
      </c>
      <c r="M295" s="72" t="s">
        <v>27</v>
      </c>
      <c r="N295" s="72" t="s">
        <v>27</v>
      </c>
      <c r="O295" s="72" t="s">
        <v>27</v>
      </c>
      <c r="P295" s="72" t="s">
        <v>27</v>
      </c>
      <c r="Q295" s="72">
        <v>1</v>
      </c>
      <c r="R295" s="72" t="s">
        <v>27</v>
      </c>
      <c r="S295" s="72">
        <v>2</v>
      </c>
      <c r="T295" s="72">
        <v>2</v>
      </c>
    </row>
    <row r="296" spans="1:20" ht="24" x14ac:dyDescent="0.25">
      <c r="A296" s="329"/>
      <c r="B296" s="332"/>
      <c r="C296" s="332"/>
      <c r="D296" s="122" t="s">
        <v>372</v>
      </c>
      <c r="E296" s="76" t="s">
        <v>1307</v>
      </c>
      <c r="F296" s="384"/>
      <c r="G296" s="103">
        <v>1</v>
      </c>
      <c r="H296" s="103">
        <v>2</v>
      </c>
      <c r="I296" s="103" t="s">
        <v>27</v>
      </c>
      <c r="J296" s="103">
        <v>3</v>
      </c>
      <c r="K296" s="103" t="s">
        <v>27</v>
      </c>
      <c r="L296" s="103" t="s">
        <v>27</v>
      </c>
      <c r="M296" s="103" t="s">
        <v>27</v>
      </c>
      <c r="N296" s="103" t="s">
        <v>27</v>
      </c>
      <c r="O296" s="103" t="s">
        <v>27</v>
      </c>
      <c r="P296" s="103" t="s">
        <v>27</v>
      </c>
      <c r="Q296" s="103">
        <v>1</v>
      </c>
      <c r="R296" s="103" t="s">
        <v>27</v>
      </c>
      <c r="S296" s="103">
        <v>2</v>
      </c>
      <c r="T296" s="103">
        <v>2</v>
      </c>
    </row>
    <row r="297" spans="1:20" x14ac:dyDescent="0.25">
      <c r="A297" s="327" t="s">
        <v>373</v>
      </c>
      <c r="B297" s="330" t="s">
        <v>1308</v>
      </c>
      <c r="C297" s="330" t="s">
        <v>1309</v>
      </c>
      <c r="D297" s="122" t="s">
        <v>374</v>
      </c>
      <c r="E297" s="76" t="s">
        <v>1310</v>
      </c>
      <c r="F297" s="384" t="s">
        <v>73</v>
      </c>
      <c r="G297" s="79" t="s">
        <v>27</v>
      </c>
      <c r="H297" s="72">
        <v>2</v>
      </c>
      <c r="I297" s="72">
        <v>1</v>
      </c>
      <c r="J297" s="72" t="s">
        <v>27</v>
      </c>
      <c r="K297" s="72">
        <v>3</v>
      </c>
      <c r="L297" s="79" t="s">
        <v>27</v>
      </c>
      <c r="M297" s="72">
        <v>1</v>
      </c>
      <c r="N297" s="72">
        <v>1</v>
      </c>
      <c r="O297" s="79" t="s">
        <v>27</v>
      </c>
      <c r="P297" s="79" t="s">
        <v>27</v>
      </c>
      <c r="Q297" s="79" t="s">
        <v>27</v>
      </c>
      <c r="R297" s="79" t="s">
        <v>27</v>
      </c>
      <c r="S297" s="72">
        <v>3</v>
      </c>
      <c r="T297" s="79" t="s">
        <v>27</v>
      </c>
    </row>
    <row r="298" spans="1:20" ht="24.75" x14ac:dyDescent="0.25">
      <c r="A298" s="328"/>
      <c r="B298" s="331"/>
      <c r="C298" s="331"/>
      <c r="D298" s="122" t="s">
        <v>375</v>
      </c>
      <c r="E298" s="194" t="s">
        <v>1156</v>
      </c>
      <c r="F298" s="384"/>
      <c r="G298" s="79" t="s">
        <v>27</v>
      </c>
      <c r="H298" s="72">
        <v>2</v>
      </c>
      <c r="I298" s="72">
        <v>1</v>
      </c>
      <c r="J298" s="72" t="s">
        <v>27</v>
      </c>
      <c r="K298" s="72">
        <v>3</v>
      </c>
      <c r="L298" s="79" t="s">
        <v>27</v>
      </c>
      <c r="M298" s="79" t="s">
        <v>27</v>
      </c>
      <c r="N298" s="72">
        <v>1</v>
      </c>
      <c r="O298" s="79" t="s">
        <v>27</v>
      </c>
      <c r="P298" s="79" t="s">
        <v>27</v>
      </c>
      <c r="Q298" s="79" t="s">
        <v>27</v>
      </c>
      <c r="R298" s="79" t="s">
        <v>27</v>
      </c>
      <c r="S298" s="72">
        <v>3</v>
      </c>
      <c r="T298" s="79" t="s">
        <v>27</v>
      </c>
    </row>
    <row r="299" spans="1:20" x14ac:dyDescent="0.25">
      <c r="A299" s="328"/>
      <c r="B299" s="331"/>
      <c r="C299" s="331"/>
      <c r="D299" s="122" t="s">
        <v>376</v>
      </c>
      <c r="E299" s="194" t="s">
        <v>1157</v>
      </c>
      <c r="F299" s="384"/>
      <c r="G299" s="79" t="s">
        <v>27</v>
      </c>
      <c r="H299" s="72">
        <v>2</v>
      </c>
      <c r="I299" s="72">
        <v>1</v>
      </c>
      <c r="J299" s="72" t="s">
        <v>27</v>
      </c>
      <c r="K299" s="72">
        <v>3</v>
      </c>
      <c r="L299" s="79" t="s">
        <v>27</v>
      </c>
      <c r="M299" s="79" t="s">
        <v>27</v>
      </c>
      <c r="N299" s="72">
        <v>2</v>
      </c>
      <c r="O299" s="79" t="s">
        <v>27</v>
      </c>
      <c r="P299" s="79" t="s">
        <v>27</v>
      </c>
      <c r="Q299" s="79" t="s">
        <v>27</v>
      </c>
      <c r="R299" s="79" t="s">
        <v>27</v>
      </c>
      <c r="S299" s="72">
        <v>3</v>
      </c>
      <c r="T299" s="79" t="s">
        <v>27</v>
      </c>
    </row>
    <row r="300" spans="1:20" x14ac:dyDescent="0.25">
      <c r="A300" s="328"/>
      <c r="B300" s="331"/>
      <c r="C300" s="331"/>
      <c r="D300" s="122" t="s">
        <v>377</v>
      </c>
      <c r="E300" s="78" t="s">
        <v>1311</v>
      </c>
      <c r="F300" s="384"/>
      <c r="G300" s="79" t="s">
        <v>27</v>
      </c>
      <c r="H300" s="72">
        <v>2</v>
      </c>
      <c r="I300" s="72">
        <v>1</v>
      </c>
      <c r="J300" s="72">
        <v>1</v>
      </c>
      <c r="K300" s="72">
        <v>2</v>
      </c>
      <c r="L300" s="79" t="s">
        <v>27</v>
      </c>
      <c r="M300" s="79" t="s">
        <v>27</v>
      </c>
      <c r="N300" s="72">
        <v>1</v>
      </c>
      <c r="O300" s="79" t="s">
        <v>27</v>
      </c>
      <c r="P300" s="79" t="s">
        <v>27</v>
      </c>
      <c r="Q300" s="79" t="s">
        <v>27</v>
      </c>
      <c r="R300" s="79" t="s">
        <v>27</v>
      </c>
      <c r="S300" s="72">
        <v>3</v>
      </c>
      <c r="T300" s="79" t="s">
        <v>27</v>
      </c>
    </row>
    <row r="301" spans="1:20" x14ac:dyDescent="0.25">
      <c r="A301" s="329"/>
      <c r="B301" s="332"/>
      <c r="C301" s="332"/>
      <c r="D301" s="122" t="s">
        <v>373</v>
      </c>
      <c r="E301" s="204"/>
      <c r="F301" s="384"/>
      <c r="G301" s="99" t="s">
        <v>27</v>
      </c>
      <c r="H301" s="103">
        <v>2</v>
      </c>
      <c r="I301" s="103">
        <v>1</v>
      </c>
      <c r="J301" s="103">
        <v>1</v>
      </c>
      <c r="K301" s="103">
        <v>3</v>
      </c>
      <c r="L301" s="99" t="s">
        <v>27</v>
      </c>
      <c r="M301" s="99" t="s">
        <v>27</v>
      </c>
      <c r="N301" s="103">
        <v>1</v>
      </c>
      <c r="O301" s="99" t="s">
        <v>27</v>
      </c>
      <c r="P301" s="99" t="s">
        <v>27</v>
      </c>
      <c r="Q301" s="99" t="s">
        <v>27</v>
      </c>
      <c r="R301" s="99" t="s">
        <v>27</v>
      </c>
      <c r="S301" s="103">
        <v>3</v>
      </c>
      <c r="T301" s="99" t="s">
        <v>27</v>
      </c>
    </row>
    <row r="302" spans="1:20" x14ac:dyDescent="0.25">
      <c r="A302" s="327" t="s">
        <v>379</v>
      </c>
      <c r="B302" s="330" t="s">
        <v>1312</v>
      </c>
      <c r="C302" s="330" t="s">
        <v>1313</v>
      </c>
      <c r="D302" s="122" t="s">
        <v>380</v>
      </c>
      <c r="E302" s="76" t="s">
        <v>1314</v>
      </c>
      <c r="F302" s="384" t="s">
        <v>73</v>
      </c>
      <c r="G302" s="72" t="s">
        <v>27</v>
      </c>
      <c r="H302" s="72" t="s">
        <v>27</v>
      </c>
      <c r="I302" s="72" t="s">
        <v>27</v>
      </c>
      <c r="J302" s="72" t="s">
        <v>27</v>
      </c>
      <c r="K302" s="72" t="s">
        <v>27</v>
      </c>
      <c r="L302" s="72">
        <v>1</v>
      </c>
      <c r="M302" s="72">
        <v>2</v>
      </c>
      <c r="N302" s="72">
        <v>2</v>
      </c>
      <c r="O302" s="72">
        <v>2</v>
      </c>
      <c r="P302" s="72">
        <v>2</v>
      </c>
      <c r="Q302" s="72" t="s">
        <v>27</v>
      </c>
      <c r="R302" s="72">
        <v>2</v>
      </c>
      <c r="S302" s="72" t="s">
        <v>27</v>
      </c>
      <c r="T302" s="72" t="s">
        <v>27</v>
      </c>
    </row>
    <row r="303" spans="1:20" x14ac:dyDescent="0.25">
      <c r="A303" s="328"/>
      <c r="B303" s="331"/>
      <c r="C303" s="331"/>
      <c r="D303" s="122" t="s">
        <v>381</v>
      </c>
      <c r="E303" s="76" t="s">
        <v>1315</v>
      </c>
      <c r="F303" s="384"/>
      <c r="G303" s="72" t="s">
        <v>27</v>
      </c>
      <c r="H303" s="72" t="s">
        <v>27</v>
      </c>
      <c r="I303" s="72" t="s">
        <v>27</v>
      </c>
      <c r="J303" s="72" t="s">
        <v>27</v>
      </c>
      <c r="K303" s="72" t="s">
        <v>27</v>
      </c>
      <c r="L303" s="79">
        <v>1</v>
      </c>
      <c r="M303" s="72">
        <v>2</v>
      </c>
      <c r="N303" s="72">
        <v>2</v>
      </c>
      <c r="O303" s="79">
        <v>2</v>
      </c>
      <c r="P303" s="79">
        <v>2</v>
      </c>
      <c r="Q303" s="72" t="s">
        <v>27</v>
      </c>
      <c r="R303" s="79">
        <v>2</v>
      </c>
      <c r="S303" s="72" t="s">
        <v>27</v>
      </c>
      <c r="T303" s="72" t="s">
        <v>27</v>
      </c>
    </row>
    <row r="304" spans="1:20" x14ac:dyDescent="0.25">
      <c r="A304" s="328"/>
      <c r="B304" s="331"/>
      <c r="C304" s="331"/>
      <c r="D304" s="122" t="s">
        <v>382</v>
      </c>
      <c r="E304" s="76" t="s">
        <v>1316</v>
      </c>
      <c r="F304" s="384"/>
      <c r="G304" s="79">
        <v>2</v>
      </c>
      <c r="H304" s="79">
        <v>2</v>
      </c>
      <c r="I304" s="72" t="s">
        <v>27</v>
      </c>
      <c r="J304" s="79">
        <v>2</v>
      </c>
      <c r="K304" s="79">
        <v>1</v>
      </c>
      <c r="L304" s="72" t="s">
        <v>27</v>
      </c>
      <c r="M304" s="72" t="s">
        <v>27</v>
      </c>
      <c r="N304" s="72" t="s">
        <v>27</v>
      </c>
      <c r="O304" s="79">
        <v>2</v>
      </c>
      <c r="P304" s="79">
        <v>1</v>
      </c>
      <c r="Q304" s="72" t="s">
        <v>27</v>
      </c>
      <c r="R304" s="79">
        <v>1</v>
      </c>
      <c r="S304" s="72" t="s">
        <v>27</v>
      </c>
      <c r="T304" s="72" t="s">
        <v>27</v>
      </c>
    </row>
    <row r="305" spans="1:20" x14ac:dyDescent="0.25">
      <c r="A305" s="328"/>
      <c r="B305" s="331"/>
      <c r="C305" s="331"/>
      <c r="D305" s="122" t="s">
        <v>383</v>
      </c>
      <c r="E305" s="76"/>
      <c r="F305" s="384"/>
      <c r="G305" s="79">
        <v>2</v>
      </c>
      <c r="H305" s="79">
        <v>2</v>
      </c>
      <c r="I305" s="72" t="s">
        <v>27</v>
      </c>
      <c r="J305" s="79">
        <v>2</v>
      </c>
      <c r="K305" s="79">
        <v>1</v>
      </c>
      <c r="L305" s="72" t="s">
        <v>27</v>
      </c>
      <c r="M305" s="72" t="s">
        <v>27</v>
      </c>
      <c r="N305" s="72" t="s">
        <v>27</v>
      </c>
      <c r="O305" s="79">
        <v>1</v>
      </c>
      <c r="P305" s="79">
        <v>1</v>
      </c>
      <c r="Q305" s="72" t="s">
        <v>27</v>
      </c>
      <c r="R305" s="79">
        <v>1</v>
      </c>
      <c r="S305" s="72" t="s">
        <v>27</v>
      </c>
      <c r="T305" s="72" t="s">
        <v>27</v>
      </c>
    </row>
    <row r="306" spans="1:20" x14ac:dyDescent="0.25">
      <c r="A306" s="329"/>
      <c r="B306" s="332"/>
      <c r="C306" s="332"/>
      <c r="D306" s="122" t="s">
        <v>379</v>
      </c>
      <c r="E306" s="76"/>
      <c r="F306" s="384"/>
      <c r="G306" s="99">
        <v>2</v>
      </c>
      <c r="H306" s="99">
        <v>2</v>
      </c>
      <c r="I306" s="103" t="s">
        <v>27</v>
      </c>
      <c r="J306" s="99">
        <v>2</v>
      </c>
      <c r="K306" s="99">
        <v>1</v>
      </c>
      <c r="L306" s="103" t="s">
        <v>27</v>
      </c>
      <c r="M306" s="103" t="s">
        <v>27</v>
      </c>
      <c r="N306" s="103" t="s">
        <v>27</v>
      </c>
      <c r="O306" s="99">
        <v>1</v>
      </c>
      <c r="P306" s="99">
        <v>2</v>
      </c>
      <c r="Q306" s="103" t="s">
        <v>27</v>
      </c>
      <c r="R306" s="99">
        <v>1</v>
      </c>
      <c r="S306" s="103" t="s">
        <v>27</v>
      </c>
      <c r="T306" s="103" t="s">
        <v>27</v>
      </c>
    </row>
    <row r="307" spans="1:20" x14ac:dyDescent="0.25">
      <c r="A307" s="327" t="s">
        <v>385</v>
      </c>
      <c r="B307" s="330" t="s">
        <v>1317</v>
      </c>
      <c r="C307" s="330" t="s">
        <v>1318</v>
      </c>
      <c r="D307" s="122" t="s">
        <v>386</v>
      </c>
      <c r="E307" s="76" t="s">
        <v>1319</v>
      </c>
      <c r="F307" s="385" t="s">
        <v>26</v>
      </c>
      <c r="G307" s="72">
        <v>2</v>
      </c>
      <c r="H307" s="72" t="s">
        <v>27</v>
      </c>
      <c r="I307" s="72" t="s">
        <v>27</v>
      </c>
      <c r="J307" s="72" t="s">
        <v>27</v>
      </c>
      <c r="K307" s="72" t="s">
        <v>27</v>
      </c>
      <c r="L307" s="72" t="s">
        <v>27</v>
      </c>
      <c r="M307" s="72" t="s">
        <v>27</v>
      </c>
      <c r="N307" s="72" t="s">
        <v>27</v>
      </c>
      <c r="O307" s="72" t="s">
        <v>27</v>
      </c>
      <c r="P307" s="72" t="s">
        <v>27</v>
      </c>
      <c r="Q307" s="72" t="s">
        <v>27</v>
      </c>
      <c r="R307" s="72" t="s">
        <v>27</v>
      </c>
      <c r="S307" s="72">
        <v>3</v>
      </c>
      <c r="T307" s="72">
        <v>2</v>
      </c>
    </row>
    <row r="308" spans="1:20" x14ac:dyDescent="0.25">
      <c r="A308" s="328"/>
      <c r="B308" s="331"/>
      <c r="C308" s="331"/>
      <c r="D308" s="122" t="s">
        <v>387</v>
      </c>
      <c r="E308" s="76" t="s">
        <v>1320</v>
      </c>
      <c r="F308" s="385"/>
      <c r="G308" s="72">
        <v>2</v>
      </c>
      <c r="H308" s="72">
        <v>2</v>
      </c>
      <c r="I308" s="72" t="s">
        <v>27</v>
      </c>
      <c r="J308" s="72">
        <v>2</v>
      </c>
      <c r="K308" s="72">
        <v>2</v>
      </c>
      <c r="L308" s="72" t="s">
        <v>27</v>
      </c>
      <c r="M308" s="72" t="s">
        <v>27</v>
      </c>
      <c r="N308" s="72" t="s">
        <v>27</v>
      </c>
      <c r="O308" s="72" t="s">
        <v>27</v>
      </c>
      <c r="P308" s="72" t="s">
        <v>27</v>
      </c>
      <c r="Q308" s="72" t="s">
        <v>27</v>
      </c>
      <c r="R308" s="72" t="s">
        <v>27</v>
      </c>
      <c r="S308" s="72">
        <v>3</v>
      </c>
      <c r="T308" s="72">
        <v>2</v>
      </c>
    </row>
    <row r="309" spans="1:20" x14ac:dyDescent="0.25">
      <c r="A309" s="328"/>
      <c r="B309" s="331"/>
      <c r="C309" s="331"/>
      <c r="D309" s="122" t="s">
        <v>388</v>
      </c>
      <c r="E309" s="76" t="s">
        <v>1321</v>
      </c>
      <c r="F309" s="385"/>
      <c r="G309" s="72">
        <v>2</v>
      </c>
      <c r="H309" s="72">
        <v>2</v>
      </c>
      <c r="I309" s="72">
        <v>2</v>
      </c>
      <c r="J309" s="72">
        <v>2</v>
      </c>
      <c r="K309" s="72">
        <v>2</v>
      </c>
      <c r="L309" s="72" t="s">
        <v>27</v>
      </c>
      <c r="M309" s="72" t="s">
        <v>27</v>
      </c>
      <c r="N309" s="72" t="s">
        <v>27</v>
      </c>
      <c r="O309" s="72" t="s">
        <v>27</v>
      </c>
      <c r="P309" s="72" t="s">
        <v>27</v>
      </c>
      <c r="Q309" s="72" t="s">
        <v>27</v>
      </c>
      <c r="R309" s="72" t="s">
        <v>27</v>
      </c>
      <c r="S309" s="72">
        <v>3</v>
      </c>
      <c r="T309" s="72">
        <v>2</v>
      </c>
    </row>
    <row r="310" spans="1:20" x14ac:dyDescent="0.25">
      <c r="A310" s="328"/>
      <c r="B310" s="331"/>
      <c r="C310" s="331"/>
      <c r="D310" s="122" t="s">
        <v>389</v>
      </c>
      <c r="E310" s="76" t="s">
        <v>1322</v>
      </c>
      <c r="F310" s="385"/>
      <c r="G310" s="72">
        <v>2</v>
      </c>
      <c r="H310" s="72">
        <v>2</v>
      </c>
      <c r="I310" s="72">
        <v>2</v>
      </c>
      <c r="J310" s="72">
        <v>2</v>
      </c>
      <c r="K310" s="72">
        <v>2</v>
      </c>
      <c r="L310" s="72" t="s">
        <v>27</v>
      </c>
      <c r="M310" s="72" t="s">
        <v>27</v>
      </c>
      <c r="N310" s="72" t="s">
        <v>27</v>
      </c>
      <c r="O310" s="72" t="s">
        <v>27</v>
      </c>
      <c r="P310" s="72" t="s">
        <v>27</v>
      </c>
      <c r="Q310" s="72" t="s">
        <v>27</v>
      </c>
      <c r="R310" s="72" t="s">
        <v>27</v>
      </c>
      <c r="S310" s="72">
        <v>3</v>
      </c>
      <c r="T310" s="72">
        <v>2</v>
      </c>
    </row>
    <row r="311" spans="1:20" x14ac:dyDescent="0.25">
      <c r="A311" s="328"/>
      <c r="B311" s="331"/>
      <c r="C311" s="331"/>
      <c r="D311" s="122" t="s">
        <v>390</v>
      </c>
      <c r="E311" s="76" t="s">
        <v>1323</v>
      </c>
      <c r="F311" s="385"/>
      <c r="G311" s="72">
        <v>2</v>
      </c>
      <c r="H311" s="72">
        <v>3</v>
      </c>
      <c r="I311" s="72">
        <v>2</v>
      </c>
      <c r="J311" s="72">
        <v>2</v>
      </c>
      <c r="K311" s="72" t="s">
        <v>27</v>
      </c>
      <c r="L311" s="72" t="s">
        <v>27</v>
      </c>
      <c r="M311" s="72" t="s">
        <v>27</v>
      </c>
      <c r="N311" s="72" t="s">
        <v>27</v>
      </c>
      <c r="O311" s="72" t="s">
        <v>27</v>
      </c>
      <c r="P311" s="72" t="s">
        <v>27</v>
      </c>
      <c r="Q311" s="72" t="s">
        <v>27</v>
      </c>
      <c r="R311" s="72" t="s">
        <v>27</v>
      </c>
      <c r="S311" s="72">
        <v>3</v>
      </c>
      <c r="T311" s="72">
        <v>2</v>
      </c>
    </row>
    <row r="312" spans="1:20" x14ac:dyDescent="0.25">
      <c r="A312" s="329"/>
      <c r="B312" s="332"/>
      <c r="C312" s="332"/>
      <c r="D312" s="122" t="s">
        <v>385</v>
      </c>
      <c r="E312" s="76"/>
      <c r="F312" s="385"/>
      <c r="G312" s="129" t="s">
        <v>27</v>
      </c>
      <c r="H312" s="129" t="s">
        <v>27</v>
      </c>
      <c r="I312" s="129" t="s">
        <v>27</v>
      </c>
      <c r="J312" s="129" t="s">
        <v>27</v>
      </c>
      <c r="K312" s="129" t="s">
        <v>27</v>
      </c>
      <c r="L312" s="73">
        <v>3</v>
      </c>
      <c r="M312" s="129" t="s">
        <v>27</v>
      </c>
      <c r="N312" s="73">
        <v>3</v>
      </c>
      <c r="O312" s="73">
        <v>3</v>
      </c>
      <c r="P312" s="73">
        <v>3</v>
      </c>
      <c r="Q312" s="129" t="s">
        <v>27</v>
      </c>
      <c r="R312" s="73">
        <v>3</v>
      </c>
      <c r="S312" s="129" t="s">
        <v>27</v>
      </c>
      <c r="T312" s="129" t="s">
        <v>27</v>
      </c>
    </row>
    <row r="313" spans="1:20" ht="24" x14ac:dyDescent="0.25">
      <c r="A313" s="327" t="s">
        <v>391</v>
      </c>
      <c r="B313" s="330" t="s">
        <v>1324</v>
      </c>
      <c r="C313" s="330" t="s">
        <v>1325</v>
      </c>
      <c r="D313" s="122" t="s">
        <v>392</v>
      </c>
      <c r="E313" s="76" t="s">
        <v>1326</v>
      </c>
      <c r="F313" s="385" t="s">
        <v>26</v>
      </c>
      <c r="G313" s="72">
        <v>2</v>
      </c>
      <c r="H313" s="72">
        <v>3</v>
      </c>
      <c r="I313" s="72">
        <v>1</v>
      </c>
      <c r="J313" s="72" t="s">
        <v>27</v>
      </c>
      <c r="K313" s="72" t="s">
        <v>27</v>
      </c>
      <c r="L313" s="72" t="s">
        <v>27</v>
      </c>
      <c r="M313" s="72" t="s">
        <v>27</v>
      </c>
      <c r="N313" s="72" t="s">
        <v>27</v>
      </c>
      <c r="O313" s="72" t="s">
        <v>27</v>
      </c>
      <c r="P313" s="72" t="s">
        <v>27</v>
      </c>
      <c r="Q313" s="72" t="s">
        <v>27</v>
      </c>
      <c r="R313" s="72" t="s">
        <v>27</v>
      </c>
      <c r="S313" s="72">
        <v>2</v>
      </c>
      <c r="T313" s="72">
        <v>1</v>
      </c>
    </row>
    <row r="314" spans="1:20" ht="24" x14ac:dyDescent="0.25">
      <c r="A314" s="328"/>
      <c r="B314" s="331"/>
      <c r="C314" s="331"/>
      <c r="D314" s="122" t="s">
        <v>393</v>
      </c>
      <c r="E314" s="76" t="s">
        <v>1327</v>
      </c>
      <c r="F314" s="385"/>
      <c r="G314" s="72">
        <v>2</v>
      </c>
      <c r="H314" s="72">
        <v>3</v>
      </c>
      <c r="I314" s="72">
        <v>1</v>
      </c>
      <c r="J314" s="79" t="s">
        <v>27</v>
      </c>
      <c r="K314" s="79" t="s">
        <v>27</v>
      </c>
      <c r="L314" s="79" t="s">
        <v>27</v>
      </c>
      <c r="M314" s="79" t="s">
        <v>27</v>
      </c>
      <c r="N314" s="72" t="s">
        <v>27</v>
      </c>
      <c r="O314" s="72" t="s">
        <v>27</v>
      </c>
      <c r="P314" s="72" t="s">
        <v>27</v>
      </c>
      <c r="Q314" s="72" t="s">
        <v>27</v>
      </c>
      <c r="R314" s="72" t="s">
        <v>27</v>
      </c>
      <c r="S314" s="72">
        <v>2</v>
      </c>
      <c r="T314" s="72">
        <v>1</v>
      </c>
    </row>
    <row r="315" spans="1:20" ht="24" x14ac:dyDescent="0.25">
      <c r="A315" s="328"/>
      <c r="B315" s="331"/>
      <c r="C315" s="331"/>
      <c r="D315" s="122" t="s">
        <v>394</v>
      </c>
      <c r="E315" s="76" t="s">
        <v>1328</v>
      </c>
      <c r="F315" s="385"/>
      <c r="G315" s="79" t="s">
        <v>27</v>
      </c>
      <c r="H315" s="79" t="s">
        <v>27</v>
      </c>
      <c r="I315" s="79" t="s">
        <v>27</v>
      </c>
      <c r="J315" s="79" t="s">
        <v>27</v>
      </c>
      <c r="K315" s="79" t="s">
        <v>27</v>
      </c>
      <c r="L315" s="79" t="s">
        <v>27</v>
      </c>
      <c r="M315" s="79" t="s">
        <v>27</v>
      </c>
      <c r="N315" s="72">
        <v>2</v>
      </c>
      <c r="O315" s="72">
        <v>2</v>
      </c>
      <c r="P315" s="72" t="s">
        <v>27</v>
      </c>
      <c r="Q315" s="72">
        <v>2</v>
      </c>
      <c r="R315" s="72" t="s">
        <v>27</v>
      </c>
      <c r="S315" s="72">
        <v>2</v>
      </c>
      <c r="T315" s="72">
        <v>1</v>
      </c>
    </row>
    <row r="316" spans="1:20" ht="24" x14ac:dyDescent="0.25">
      <c r="A316" s="328"/>
      <c r="B316" s="331"/>
      <c r="C316" s="331"/>
      <c r="D316" s="122" t="s">
        <v>395</v>
      </c>
      <c r="E316" s="76" t="s">
        <v>1329</v>
      </c>
      <c r="F316" s="385"/>
      <c r="G316" s="72" t="s">
        <v>27</v>
      </c>
      <c r="H316" s="72" t="s">
        <v>27</v>
      </c>
      <c r="I316" s="72" t="s">
        <v>27</v>
      </c>
      <c r="J316" s="72" t="s">
        <v>27</v>
      </c>
      <c r="K316" s="79" t="s">
        <v>27</v>
      </c>
      <c r="L316" s="79" t="s">
        <v>27</v>
      </c>
      <c r="M316" s="79" t="s">
        <v>27</v>
      </c>
      <c r="N316" s="72">
        <v>2</v>
      </c>
      <c r="O316" s="72">
        <v>2</v>
      </c>
      <c r="P316" s="72" t="s">
        <v>27</v>
      </c>
      <c r="Q316" s="72">
        <v>2</v>
      </c>
      <c r="R316" s="72" t="s">
        <v>27</v>
      </c>
      <c r="S316" s="72">
        <v>2</v>
      </c>
      <c r="T316" s="72">
        <v>1</v>
      </c>
    </row>
    <row r="317" spans="1:20" ht="24" x14ac:dyDescent="0.25">
      <c r="A317" s="328"/>
      <c r="B317" s="331"/>
      <c r="C317" s="331"/>
      <c r="D317" s="122" t="s">
        <v>396</v>
      </c>
      <c r="E317" s="76" t="s">
        <v>1330</v>
      </c>
      <c r="F317" s="385"/>
      <c r="G317" s="79" t="s">
        <v>27</v>
      </c>
      <c r="H317" s="79" t="s">
        <v>27</v>
      </c>
      <c r="I317" s="79" t="s">
        <v>27</v>
      </c>
      <c r="J317" s="79" t="s">
        <v>27</v>
      </c>
      <c r="K317" s="79" t="s">
        <v>27</v>
      </c>
      <c r="L317" s="79" t="s">
        <v>27</v>
      </c>
      <c r="M317" s="79" t="s">
        <v>27</v>
      </c>
      <c r="N317" s="72">
        <v>2</v>
      </c>
      <c r="O317" s="72">
        <v>2</v>
      </c>
      <c r="P317" s="72" t="s">
        <v>27</v>
      </c>
      <c r="Q317" s="72">
        <v>2</v>
      </c>
      <c r="R317" s="72" t="s">
        <v>27</v>
      </c>
      <c r="S317" s="72">
        <v>2</v>
      </c>
      <c r="T317" s="72">
        <v>1</v>
      </c>
    </row>
    <row r="318" spans="1:20" x14ac:dyDescent="0.25">
      <c r="A318" s="329"/>
      <c r="B318" s="332"/>
      <c r="C318" s="332"/>
      <c r="D318" s="122" t="s">
        <v>391</v>
      </c>
      <c r="E318" s="76"/>
      <c r="F318" s="385"/>
      <c r="G318" s="129">
        <v>3</v>
      </c>
      <c r="H318" s="129" t="s">
        <v>27</v>
      </c>
      <c r="I318" s="73">
        <v>3</v>
      </c>
      <c r="J318" s="73">
        <v>3</v>
      </c>
      <c r="K318" s="73">
        <v>3</v>
      </c>
      <c r="L318" s="129" t="s">
        <v>27</v>
      </c>
      <c r="M318" s="129">
        <v>3</v>
      </c>
      <c r="N318" s="129">
        <v>3</v>
      </c>
      <c r="O318" s="129">
        <v>3</v>
      </c>
      <c r="P318" s="129">
        <v>3</v>
      </c>
      <c r="Q318" s="129">
        <v>3</v>
      </c>
      <c r="R318" s="129" t="s">
        <v>27</v>
      </c>
      <c r="S318" s="73">
        <v>3</v>
      </c>
      <c r="T318" s="73">
        <v>3</v>
      </c>
    </row>
    <row r="319" spans="1:20" ht="24" x14ac:dyDescent="0.25">
      <c r="A319" s="327" t="s">
        <v>397</v>
      </c>
      <c r="B319" s="330" t="s">
        <v>1331</v>
      </c>
      <c r="C319" s="330" t="s">
        <v>1332</v>
      </c>
      <c r="D319" s="122" t="s">
        <v>398</v>
      </c>
      <c r="E319" s="76" t="s">
        <v>1333</v>
      </c>
      <c r="F319" s="384" t="s">
        <v>26</v>
      </c>
      <c r="G319" s="72">
        <v>3</v>
      </c>
      <c r="H319" s="72" t="s">
        <v>27</v>
      </c>
      <c r="I319" s="72" t="s">
        <v>27</v>
      </c>
      <c r="J319" s="72">
        <v>2</v>
      </c>
      <c r="K319" s="79" t="s">
        <v>27</v>
      </c>
      <c r="L319" s="79" t="s">
        <v>27</v>
      </c>
      <c r="M319" s="79" t="s">
        <v>27</v>
      </c>
      <c r="N319" s="79" t="s">
        <v>27</v>
      </c>
      <c r="O319" s="79" t="s">
        <v>27</v>
      </c>
      <c r="P319" s="79" t="s">
        <v>27</v>
      </c>
      <c r="Q319" s="79" t="s">
        <v>27</v>
      </c>
      <c r="R319" s="79" t="s">
        <v>27</v>
      </c>
      <c r="S319" s="72">
        <v>3</v>
      </c>
      <c r="T319" s="72">
        <v>2</v>
      </c>
    </row>
    <row r="320" spans="1:20" x14ac:dyDescent="0.25">
      <c r="A320" s="328"/>
      <c r="B320" s="331"/>
      <c r="C320" s="331"/>
      <c r="D320" s="122" t="s">
        <v>399</v>
      </c>
      <c r="E320" s="76" t="s">
        <v>1334</v>
      </c>
      <c r="F320" s="384"/>
      <c r="G320" s="72">
        <v>2</v>
      </c>
      <c r="H320" s="72">
        <v>3</v>
      </c>
      <c r="I320" s="72" t="s">
        <v>27</v>
      </c>
      <c r="J320" s="72">
        <v>2</v>
      </c>
      <c r="K320" s="79" t="s">
        <v>27</v>
      </c>
      <c r="L320" s="79" t="s">
        <v>27</v>
      </c>
      <c r="M320" s="79" t="s">
        <v>27</v>
      </c>
      <c r="N320" s="79" t="s">
        <v>27</v>
      </c>
      <c r="O320" s="79" t="s">
        <v>27</v>
      </c>
      <c r="P320" s="79" t="s">
        <v>27</v>
      </c>
      <c r="Q320" s="79" t="s">
        <v>27</v>
      </c>
      <c r="R320" s="79" t="s">
        <v>27</v>
      </c>
      <c r="S320" s="72">
        <v>3</v>
      </c>
      <c r="T320" s="72">
        <v>2</v>
      </c>
    </row>
    <row r="321" spans="1:20" ht="24" x14ac:dyDescent="0.25">
      <c r="A321" s="328"/>
      <c r="B321" s="331"/>
      <c r="C321" s="331"/>
      <c r="D321" s="122" t="s">
        <v>400</v>
      </c>
      <c r="E321" s="76" t="s">
        <v>1335</v>
      </c>
      <c r="F321" s="384"/>
      <c r="G321" s="72">
        <v>2</v>
      </c>
      <c r="H321" s="72">
        <v>3</v>
      </c>
      <c r="I321" s="72" t="s">
        <v>27</v>
      </c>
      <c r="J321" s="72">
        <v>2</v>
      </c>
      <c r="K321" s="79" t="s">
        <v>27</v>
      </c>
      <c r="L321" s="79" t="s">
        <v>27</v>
      </c>
      <c r="M321" s="79" t="s">
        <v>27</v>
      </c>
      <c r="N321" s="79" t="s">
        <v>27</v>
      </c>
      <c r="O321" s="79" t="s">
        <v>27</v>
      </c>
      <c r="P321" s="79" t="s">
        <v>27</v>
      </c>
      <c r="Q321" s="79" t="s">
        <v>27</v>
      </c>
      <c r="R321" s="79" t="s">
        <v>27</v>
      </c>
      <c r="S321" s="72">
        <v>3</v>
      </c>
      <c r="T321" s="72">
        <v>2</v>
      </c>
    </row>
    <row r="322" spans="1:20" ht="24" x14ac:dyDescent="0.25">
      <c r="A322" s="328"/>
      <c r="B322" s="331"/>
      <c r="C322" s="331"/>
      <c r="D322" s="122" t="s">
        <v>401</v>
      </c>
      <c r="E322" s="76" t="s">
        <v>1336</v>
      </c>
      <c r="F322" s="384"/>
      <c r="G322" s="72">
        <v>3</v>
      </c>
      <c r="H322" s="72">
        <v>3</v>
      </c>
      <c r="I322" s="72">
        <v>2</v>
      </c>
      <c r="J322" s="72">
        <v>2</v>
      </c>
      <c r="K322" s="79" t="s">
        <v>27</v>
      </c>
      <c r="L322" s="79" t="s">
        <v>27</v>
      </c>
      <c r="M322" s="79" t="s">
        <v>27</v>
      </c>
      <c r="N322" s="79" t="s">
        <v>27</v>
      </c>
      <c r="O322" s="79" t="s">
        <v>27</v>
      </c>
      <c r="P322" s="79" t="s">
        <v>27</v>
      </c>
      <c r="Q322" s="79" t="s">
        <v>27</v>
      </c>
      <c r="R322" s="79" t="s">
        <v>27</v>
      </c>
      <c r="S322" s="72">
        <v>3</v>
      </c>
      <c r="T322" s="72">
        <v>2</v>
      </c>
    </row>
    <row r="323" spans="1:20" x14ac:dyDescent="0.25">
      <c r="A323" s="328"/>
      <c r="B323" s="331"/>
      <c r="C323" s="331"/>
      <c r="D323" s="122" t="s">
        <v>402</v>
      </c>
      <c r="E323" s="76" t="s">
        <v>1337</v>
      </c>
      <c r="F323" s="384"/>
      <c r="G323" s="72">
        <v>3</v>
      </c>
      <c r="H323" s="72">
        <v>3</v>
      </c>
      <c r="I323" s="72">
        <v>2</v>
      </c>
      <c r="J323" s="72">
        <v>2</v>
      </c>
      <c r="K323" s="79" t="s">
        <v>27</v>
      </c>
      <c r="L323" s="79" t="s">
        <v>27</v>
      </c>
      <c r="M323" s="79" t="s">
        <v>27</v>
      </c>
      <c r="N323" s="79" t="s">
        <v>27</v>
      </c>
      <c r="O323" s="79" t="s">
        <v>27</v>
      </c>
      <c r="P323" s="79" t="s">
        <v>27</v>
      </c>
      <c r="Q323" s="79" t="s">
        <v>27</v>
      </c>
      <c r="R323" s="79" t="s">
        <v>27</v>
      </c>
      <c r="S323" s="72">
        <v>3</v>
      </c>
      <c r="T323" s="72">
        <v>2</v>
      </c>
    </row>
    <row r="324" spans="1:20" x14ac:dyDescent="0.25">
      <c r="A324" s="329"/>
      <c r="B324" s="332"/>
      <c r="C324" s="332"/>
      <c r="D324" s="122" t="s">
        <v>397</v>
      </c>
      <c r="E324" s="76"/>
      <c r="F324" s="384"/>
      <c r="G324" s="73">
        <v>3</v>
      </c>
      <c r="H324" s="73">
        <v>3</v>
      </c>
      <c r="I324" s="73">
        <v>2</v>
      </c>
      <c r="J324" s="73">
        <v>2</v>
      </c>
      <c r="K324" s="73" t="s">
        <v>27</v>
      </c>
      <c r="L324" s="73" t="s">
        <v>27</v>
      </c>
      <c r="M324" s="73" t="s">
        <v>27</v>
      </c>
      <c r="N324" s="73" t="s">
        <v>27</v>
      </c>
      <c r="O324" s="73" t="s">
        <v>27</v>
      </c>
      <c r="P324" s="73" t="s">
        <v>27</v>
      </c>
      <c r="Q324" s="205" t="s">
        <v>27</v>
      </c>
      <c r="R324" s="73" t="s">
        <v>27</v>
      </c>
      <c r="S324" s="73">
        <v>3</v>
      </c>
      <c r="T324" s="73">
        <v>2</v>
      </c>
    </row>
    <row r="325" spans="1:20" x14ac:dyDescent="0.25">
      <c r="A325" s="327" t="s">
        <v>403</v>
      </c>
      <c r="B325" s="330" t="s">
        <v>1338</v>
      </c>
      <c r="C325" s="330" t="s">
        <v>1339</v>
      </c>
      <c r="D325" s="122" t="s">
        <v>404</v>
      </c>
      <c r="E325" s="76" t="s">
        <v>1340</v>
      </c>
      <c r="F325" s="384" t="s">
        <v>26</v>
      </c>
      <c r="G325" s="72">
        <v>3</v>
      </c>
      <c r="H325" s="72">
        <v>2</v>
      </c>
      <c r="I325" s="72">
        <v>3</v>
      </c>
      <c r="J325" s="72" t="s">
        <v>27</v>
      </c>
      <c r="K325" s="72" t="s">
        <v>27</v>
      </c>
      <c r="L325" s="72" t="s">
        <v>27</v>
      </c>
      <c r="M325" s="72" t="s">
        <v>27</v>
      </c>
      <c r="N325" s="72" t="s">
        <v>27</v>
      </c>
      <c r="O325" s="72" t="s">
        <v>27</v>
      </c>
      <c r="P325" s="72" t="s">
        <v>27</v>
      </c>
      <c r="Q325" s="72" t="s">
        <v>27</v>
      </c>
      <c r="R325" s="72" t="s">
        <v>27</v>
      </c>
      <c r="S325" s="72" t="s">
        <v>27</v>
      </c>
      <c r="T325" s="72" t="s">
        <v>27</v>
      </c>
    </row>
    <row r="326" spans="1:20" x14ac:dyDescent="0.25">
      <c r="A326" s="328"/>
      <c r="B326" s="331"/>
      <c r="C326" s="331"/>
      <c r="D326" s="122" t="s">
        <v>405</v>
      </c>
      <c r="E326" s="76" t="s">
        <v>1341</v>
      </c>
      <c r="F326" s="384"/>
      <c r="G326" s="72">
        <v>3</v>
      </c>
      <c r="H326" s="72">
        <v>2</v>
      </c>
      <c r="I326" s="72">
        <v>3</v>
      </c>
      <c r="J326" s="79" t="s">
        <v>27</v>
      </c>
      <c r="K326" s="79" t="s">
        <v>27</v>
      </c>
      <c r="L326" s="79" t="s">
        <v>27</v>
      </c>
      <c r="M326" s="79" t="s">
        <v>27</v>
      </c>
      <c r="N326" s="79" t="s">
        <v>27</v>
      </c>
      <c r="O326" s="79" t="s">
        <v>27</v>
      </c>
      <c r="P326" s="79" t="s">
        <v>27</v>
      </c>
      <c r="Q326" s="79" t="s">
        <v>27</v>
      </c>
      <c r="R326" s="79" t="s">
        <v>27</v>
      </c>
      <c r="S326" s="72">
        <v>1</v>
      </c>
      <c r="T326" s="72">
        <v>1</v>
      </c>
    </row>
    <row r="327" spans="1:20" x14ac:dyDescent="0.25">
      <c r="A327" s="328"/>
      <c r="B327" s="331"/>
      <c r="C327" s="331"/>
      <c r="D327" s="122" t="s">
        <v>406</v>
      </c>
      <c r="E327" s="76" t="s">
        <v>1342</v>
      </c>
      <c r="F327" s="384"/>
      <c r="G327" s="72">
        <v>3</v>
      </c>
      <c r="H327" s="72">
        <v>2</v>
      </c>
      <c r="I327" s="72">
        <v>3</v>
      </c>
      <c r="J327" s="79" t="s">
        <v>27</v>
      </c>
      <c r="K327" s="79" t="s">
        <v>27</v>
      </c>
      <c r="L327" s="72" t="s">
        <v>27</v>
      </c>
      <c r="M327" s="72" t="s">
        <v>27</v>
      </c>
      <c r="N327" s="72" t="s">
        <v>27</v>
      </c>
      <c r="O327" s="72" t="s">
        <v>27</v>
      </c>
      <c r="P327" s="72" t="s">
        <v>27</v>
      </c>
      <c r="Q327" s="72" t="s">
        <v>27</v>
      </c>
      <c r="R327" s="72" t="s">
        <v>27</v>
      </c>
      <c r="S327" s="72">
        <v>1</v>
      </c>
      <c r="T327" s="72" t="s">
        <v>27</v>
      </c>
    </row>
    <row r="328" spans="1:20" x14ac:dyDescent="0.25">
      <c r="A328" s="328"/>
      <c r="B328" s="331"/>
      <c r="C328" s="331"/>
      <c r="D328" s="122" t="s">
        <v>407</v>
      </c>
      <c r="E328" s="76" t="s">
        <v>1343</v>
      </c>
      <c r="F328" s="384"/>
      <c r="G328" s="72">
        <v>2</v>
      </c>
      <c r="H328" s="72">
        <v>2</v>
      </c>
      <c r="I328" s="72">
        <v>3</v>
      </c>
      <c r="J328" s="79" t="s">
        <v>27</v>
      </c>
      <c r="K328" s="79" t="s">
        <v>27</v>
      </c>
      <c r="L328" s="79" t="s">
        <v>27</v>
      </c>
      <c r="M328" s="79" t="s">
        <v>27</v>
      </c>
      <c r="N328" s="79" t="s">
        <v>27</v>
      </c>
      <c r="O328" s="79" t="s">
        <v>27</v>
      </c>
      <c r="P328" s="79" t="s">
        <v>27</v>
      </c>
      <c r="Q328" s="79" t="s">
        <v>27</v>
      </c>
      <c r="R328" s="79" t="s">
        <v>27</v>
      </c>
      <c r="S328" s="72" t="s">
        <v>27</v>
      </c>
      <c r="T328" s="72">
        <v>1</v>
      </c>
    </row>
    <row r="329" spans="1:20" x14ac:dyDescent="0.25">
      <c r="A329" s="328"/>
      <c r="B329" s="331"/>
      <c r="C329" s="331"/>
      <c r="D329" s="122" t="s">
        <v>408</v>
      </c>
      <c r="E329" s="76" t="s">
        <v>1344</v>
      </c>
      <c r="F329" s="384"/>
      <c r="G329" s="72">
        <v>2</v>
      </c>
      <c r="H329" s="72">
        <v>2</v>
      </c>
      <c r="I329" s="72">
        <v>3</v>
      </c>
      <c r="J329" s="79" t="s">
        <v>27</v>
      </c>
      <c r="K329" s="79" t="s">
        <v>27</v>
      </c>
      <c r="L329" s="72" t="s">
        <v>27</v>
      </c>
      <c r="M329" s="72" t="s">
        <v>27</v>
      </c>
      <c r="N329" s="72" t="s">
        <v>27</v>
      </c>
      <c r="O329" s="72" t="s">
        <v>27</v>
      </c>
      <c r="P329" s="72" t="s">
        <v>27</v>
      </c>
      <c r="Q329" s="72" t="s">
        <v>27</v>
      </c>
      <c r="R329" s="72" t="s">
        <v>27</v>
      </c>
      <c r="S329" s="72">
        <v>1</v>
      </c>
      <c r="T329" s="72">
        <v>2</v>
      </c>
    </row>
    <row r="330" spans="1:20" x14ac:dyDescent="0.25">
      <c r="A330" s="329"/>
      <c r="B330" s="332"/>
      <c r="C330" s="332"/>
      <c r="D330" s="122" t="s">
        <v>403</v>
      </c>
      <c r="E330" s="76"/>
      <c r="F330" s="384"/>
      <c r="G330" s="73">
        <v>3</v>
      </c>
      <c r="H330" s="73">
        <v>2</v>
      </c>
      <c r="I330" s="73">
        <v>3</v>
      </c>
      <c r="J330" s="73" t="s">
        <v>27</v>
      </c>
      <c r="K330" s="79" t="s">
        <v>27</v>
      </c>
      <c r="L330" s="72" t="s">
        <v>27</v>
      </c>
      <c r="M330" s="72" t="s">
        <v>27</v>
      </c>
      <c r="N330" s="72" t="s">
        <v>27</v>
      </c>
      <c r="O330" s="72" t="s">
        <v>27</v>
      </c>
      <c r="P330" s="72" t="s">
        <v>27</v>
      </c>
      <c r="Q330" s="72" t="s">
        <v>27</v>
      </c>
      <c r="R330" s="72" t="s">
        <v>27</v>
      </c>
      <c r="S330" s="73">
        <v>1</v>
      </c>
      <c r="T330" s="73">
        <v>1</v>
      </c>
    </row>
    <row r="331" spans="1:20" x14ac:dyDescent="0.25">
      <c r="A331" s="327" t="s">
        <v>409</v>
      </c>
      <c r="B331" s="330" t="s">
        <v>1345</v>
      </c>
      <c r="C331" s="330" t="s">
        <v>1346</v>
      </c>
      <c r="D331" s="122" t="s">
        <v>410</v>
      </c>
      <c r="E331" s="76" t="s">
        <v>1347</v>
      </c>
      <c r="F331" s="384" t="s">
        <v>26</v>
      </c>
      <c r="G331" s="72" t="s">
        <v>27</v>
      </c>
      <c r="H331" s="72" t="s">
        <v>27</v>
      </c>
      <c r="I331" s="72" t="s">
        <v>27</v>
      </c>
      <c r="J331" s="72">
        <v>2</v>
      </c>
      <c r="K331" s="72" t="s">
        <v>27</v>
      </c>
      <c r="L331" s="72">
        <v>3</v>
      </c>
      <c r="M331" s="72" t="s">
        <v>27</v>
      </c>
      <c r="N331" s="72">
        <v>1</v>
      </c>
      <c r="O331" s="72" t="s">
        <v>27</v>
      </c>
      <c r="P331" s="72" t="s">
        <v>27</v>
      </c>
      <c r="Q331" s="72" t="s">
        <v>27</v>
      </c>
      <c r="R331" s="72">
        <v>1</v>
      </c>
      <c r="S331" s="72">
        <v>2</v>
      </c>
      <c r="T331" s="72">
        <v>1</v>
      </c>
    </row>
    <row r="332" spans="1:20" x14ac:dyDescent="0.25">
      <c r="A332" s="328"/>
      <c r="B332" s="331"/>
      <c r="C332" s="331"/>
      <c r="D332" s="122" t="s">
        <v>411</v>
      </c>
      <c r="E332" s="76" t="s">
        <v>1348</v>
      </c>
      <c r="F332" s="384"/>
      <c r="G332" s="72" t="s">
        <v>27</v>
      </c>
      <c r="H332" s="72" t="s">
        <v>27</v>
      </c>
      <c r="I332" s="72" t="s">
        <v>27</v>
      </c>
      <c r="J332" s="72">
        <v>2</v>
      </c>
      <c r="K332" s="72" t="s">
        <v>27</v>
      </c>
      <c r="L332" s="79">
        <v>3</v>
      </c>
      <c r="M332" s="72" t="s">
        <v>27</v>
      </c>
      <c r="N332" s="72">
        <v>1</v>
      </c>
      <c r="O332" s="72" t="s">
        <v>27</v>
      </c>
      <c r="P332" s="72" t="s">
        <v>27</v>
      </c>
      <c r="Q332" s="72" t="s">
        <v>27</v>
      </c>
      <c r="R332" s="72">
        <v>1</v>
      </c>
      <c r="S332" s="72">
        <v>2</v>
      </c>
      <c r="T332" s="72">
        <v>1</v>
      </c>
    </row>
    <row r="333" spans="1:20" x14ac:dyDescent="0.25">
      <c r="A333" s="328"/>
      <c r="B333" s="331"/>
      <c r="C333" s="331"/>
      <c r="D333" s="122" t="s">
        <v>412</v>
      </c>
      <c r="E333" s="76" t="s">
        <v>1349</v>
      </c>
      <c r="F333" s="384"/>
      <c r="G333" s="72" t="s">
        <v>27</v>
      </c>
      <c r="H333" s="72" t="s">
        <v>27</v>
      </c>
      <c r="I333" s="72" t="s">
        <v>27</v>
      </c>
      <c r="J333" s="72">
        <v>2</v>
      </c>
      <c r="K333" s="72" t="s">
        <v>27</v>
      </c>
      <c r="L333" s="79">
        <v>3</v>
      </c>
      <c r="M333" s="72" t="s">
        <v>27</v>
      </c>
      <c r="N333" s="72">
        <v>1</v>
      </c>
      <c r="O333" s="72" t="s">
        <v>27</v>
      </c>
      <c r="P333" s="72" t="s">
        <v>27</v>
      </c>
      <c r="Q333" s="72" t="s">
        <v>27</v>
      </c>
      <c r="R333" s="72">
        <v>2</v>
      </c>
      <c r="S333" s="72">
        <v>2</v>
      </c>
      <c r="T333" s="72">
        <v>1</v>
      </c>
    </row>
    <row r="334" spans="1:20" x14ac:dyDescent="0.25">
      <c r="A334" s="328"/>
      <c r="B334" s="331"/>
      <c r="C334" s="331"/>
      <c r="D334" s="122" t="s">
        <v>413</v>
      </c>
      <c r="E334" s="76" t="s">
        <v>1350</v>
      </c>
      <c r="F334" s="384"/>
      <c r="G334" s="72" t="s">
        <v>27</v>
      </c>
      <c r="H334" s="72" t="s">
        <v>27</v>
      </c>
      <c r="I334" s="72" t="s">
        <v>27</v>
      </c>
      <c r="J334" s="72">
        <v>2</v>
      </c>
      <c r="K334" s="72" t="s">
        <v>27</v>
      </c>
      <c r="L334" s="79">
        <v>3</v>
      </c>
      <c r="M334" s="72" t="s">
        <v>27</v>
      </c>
      <c r="N334" s="72">
        <v>1</v>
      </c>
      <c r="O334" s="72" t="s">
        <v>27</v>
      </c>
      <c r="P334" s="72" t="s">
        <v>27</v>
      </c>
      <c r="Q334" s="72" t="s">
        <v>27</v>
      </c>
      <c r="R334" s="72">
        <v>2</v>
      </c>
      <c r="S334" s="72">
        <v>2</v>
      </c>
      <c r="T334" s="72">
        <v>1</v>
      </c>
    </row>
    <row r="335" spans="1:20" ht="24" x14ac:dyDescent="0.25">
      <c r="A335" s="328"/>
      <c r="B335" s="331"/>
      <c r="C335" s="331"/>
      <c r="D335" s="122" t="s">
        <v>1351</v>
      </c>
      <c r="E335" s="76" t="s">
        <v>1352</v>
      </c>
      <c r="F335" s="384"/>
      <c r="G335" s="72" t="s">
        <v>27</v>
      </c>
      <c r="H335" s="72" t="s">
        <v>27</v>
      </c>
      <c r="I335" s="72" t="s">
        <v>27</v>
      </c>
      <c r="J335" s="72">
        <v>2</v>
      </c>
      <c r="K335" s="72" t="s">
        <v>27</v>
      </c>
      <c r="L335" s="79">
        <v>3</v>
      </c>
      <c r="M335" s="72" t="s">
        <v>27</v>
      </c>
      <c r="N335" s="72">
        <v>1</v>
      </c>
      <c r="O335" s="72" t="s">
        <v>27</v>
      </c>
      <c r="P335" s="72" t="s">
        <v>27</v>
      </c>
      <c r="Q335" s="72" t="s">
        <v>27</v>
      </c>
      <c r="R335" s="72">
        <v>2</v>
      </c>
      <c r="S335" s="72">
        <v>2</v>
      </c>
      <c r="T335" s="72">
        <v>1</v>
      </c>
    </row>
    <row r="336" spans="1:20" x14ac:dyDescent="0.25">
      <c r="A336" s="329"/>
      <c r="B336" s="332"/>
      <c r="C336" s="332"/>
      <c r="D336" s="122" t="s">
        <v>409</v>
      </c>
      <c r="E336" s="204"/>
      <c r="F336" s="384"/>
      <c r="G336" s="73" t="s">
        <v>27</v>
      </c>
      <c r="H336" s="73" t="s">
        <v>27</v>
      </c>
      <c r="I336" s="73" t="s">
        <v>27</v>
      </c>
      <c r="J336" s="73">
        <v>2</v>
      </c>
      <c r="K336" s="73" t="s">
        <v>27</v>
      </c>
      <c r="L336" s="73">
        <v>3</v>
      </c>
      <c r="M336" s="73" t="s">
        <v>27</v>
      </c>
      <c r="N336" s="73">
        <v>1</v>
      </c>
      <c r="O336" s="73" t="s">
        <v>27</v>
      </c>
      <c r="P336" s="73" t="s">
        <v>27</v>
      </c>
      <c r="Q336" s="205" t="s">
        <v>27</v>
      </c>
      <c r="R336" s="73">
        <v>2</v>
      </c>
      <c r="S336" s="73">
        <v>2</v>
      </c>
      <c r="T336" s="73">
        <v>1</v>
      </c>
    </row>
    <row r="337" spans="1:20" x14ac:dyDescent="0.25">
      <c r="A337" s="327" t="s">
        <v>414</v>
      </c>
      <c r="B337" s="330" t="s">
        <v>1353</v>
      </c>
      <c r="C337" s="330" t="s">
        <v>1354</v>
      </c>
      <c r="D337" s="122" t="s">
        <v>415</v>
      </c>
      <c r="E337" s="76" t="s">
        <v>1355</v>
      </c>
      <c r="F337" s="384" t="s">
        <v>26</v>
      </c>
      <c r="G337" s="72" t="s">
        <v>27</v>
      </c>
      <c r="H337" s="72" t="s">
        <v>27</v>
      </c>
      <c r="I337" s="72">
        <v>2</v>
      </c>
      <c r="J337" s="72">
        <v>1</v>
      </c>
      <c r="K337" s="72" t="s">
        <v>27</v>
      </c>
      <c r="L337" s="72">
        <v>1</v>
      </c>
      <c r="M337" s="72">
        <v>1</v>
      </c>
      <c r="N337" s="72">
        <v>2</v>
      </c>
      <c r="O337" s="72" t="s">
        <v>27</v>
      </c>
      <c r="P337" s="72" t="s">
        <v>27</v>
      </c>
      <c r="Q337" s="72">
        <v>2</v>
      </c>
      <c r="R337" s="72">
        <v>2</v>
      </c>
      <c r="S337" s="72" t="s">
        <v>27</v>
      </c>
      <c r="T337" s="72">
        <v>2</v>
      </c>
    </row>
    <row r="338" spans="1:20" ht="24" x14ac:dyDescent="0.25">
      <c r="A338" s="328"/>
      <c r="B338" s="331"/>
      <c r="C338" s="331"/>
      <c r="D338" s="122" t="s">
        <v>416</v>
      </c>
      <c r="E338" s="76" t="s">
        <v>1356</v>
      </c>
      <c r="F338" s="384"/>
      <c r="G338" s="72" t="s">
        <v>27</v>
      </c>
      <c r="H338" s="72" t="s">
        <v>27</v>
      </c>
      <c r="I338" s="72">
        <v>1</v>
      </c>
      <c r="J338" s="72">
        <v>1</v>
      </c>
      <c r="K338" s="72" t="s">
        <v>27</v>
      </c>
      <c r="L338" s="79">
        <v>2</v>
      </c>
      <c r="M338" s="79">
        <v>1</v>
      </c>
      <c r="N338" s="72">
        <v>1</v>
      </c>
      <c r="O338" s="72" t="s">
        <v>27</v>
      </c>
      <c r="P338" s="72" t="s">
        <v>27</v>
      </c>
      <c r="Q338" s="72" t="s">
        <v>27</v>
      </c>
      <c r="R338" s="72">
        <v>1</v>
      </c>
      <c r="S338" s="72" t="s">
        <v>27</v>
      </c>
      <c r="T338" s="72">
        <v>2</v>
      </c>
    </row>
    <row r="339" spans="1:20" x14ac:dyDescent="0.25">
      <c r="A339" s="328"/>
      <c r="B339" s="331"/>
      <c r="C339" s="331"/>
      <c r="D339" s="122" t="s">
        <v>417</v>
      </c>
      <c r="E339" s="76" t="s">
        <v>1357</v>
      </c>
      <c r="F339" s="384"/>
      <c r="G339" s="72" t="s">
        <v>27</v>
      </c>
      <c r="H339" s="72" t="s">
        <v>27</v>
      </c>
      <c r="I339" s="72">
        <v>1</v>
      </c>
      <c r="J339" s="72">
        <v>1</v>
      </c>
      <c r="K339" s="72" t="s">
        <v>27</v>
      </c>
      <c r="L339" s="79">
        <v>1</v>
      </c>
      <c r="M339" s="79">
        <v>1</v>
      </c>
      <c r="N339" s="72">
        <v>1</v>
      </c>
      <c r="O339" s="72" t="s">
        <v>27</v>
      </c>
      <c r="P339" s="72" t="s">
        <v>27</v>
      </c>
      <c r="Q339" s="72">
        <v>2</v>
      </c>
      <c r="R339" s="72">
        <v>2</v>
      </c>
      <c r="S339" s="72" t="s">
        <v>27</v>
      </c>
      <c r="T339" s="72">
        <v>2</v>
      </c>
    </row>
    <row r="340" spans="1:20" ht="24" x14ac:dyDescent="0.25">
      <c r="A340" s="328"/>
      <c r="B340" s="331"/>
      <c r="C340" s="331"/>
      <c r="D340" s="122" t="s">
        <v>418</v>
      </c>
      <c r="E340" s="76" t="s">
        <v>1358</v>
      </c>
      <c r="F340" s="384"/>
      <c r="G340" s="72" t="s">
        <v>27</v>
      </c>
      <c r="H340" s="72" t="s">
        <v>27</v>
      </c>
      <c r="I340" s="72">
        <v>3</v>
      </c>
      <c r="J340" s="72">
        <v>2</v>
      </c>
      <c r="K340" s="72" t="s">
        <v>27</v>
      </c>
      <c r="L340" s="72">
        <v>1</v>
      </c>
      <c r="M340" s="79">
        <v>1</v>
      </c>
      <c r="N340" s="72">
        <v>1</v>
      </c>
      <c r="O340" s="72" t="s">
        <v>27</v>
      </c>
      <c r="P340" s="72" t="s">
        <v>27</v>
      </c>
      <c r="Q340" s="72">
        <v>2</v>
      </c>
      <c r="R340" s="72">
        <v>2</v>
      </c>
      <c r="S340" s="72" t="s">
        <v>27</v>
      </c>
      <c r="T340" s="72">
        <v>2</v>
      </c>
    </row>
    <row r="341" spans="1:20" x14ac:dyDescent="0.25">
      <c r="A341" s="328"/>
      <c r="B341" s="331"/>
      <c r="C341" s="331"/>
      <c r="D341" s="122" t="s">
        <v>1359</v>
      </c>
      <c r="E341" s="76" t="s">
        <v>1360</v>
      </c>
      <c r="F341" s="384"/>
      <c r="G341" s="72" t="s">
        <v>27</v>
      </c>
      <c r="H341" s="72" t="s">
        <v>27</v>
      </c>
      <c r="I341" s="72">
        <v>2</v>
      </c>
      <c r="J341" s="72">
        <v>2</v>
      </c>
      <c r="K341" s="72" t="s">
        <v>27</v>
      </c>
      <c r="L341" s="72">
        <v>3</v>
      </c>
      <c r="M341" s="79">
        <v>3</v>
      </c>
      <c r="N341" s="72">
        <v>2</v>
      </c>
      <c r="O341" s="72" t="s">
        <v>27</v>
      </c>
      <c r="P341" s="72" t="s">
        <v>27</v>
      </c>
      <c r="Q341" s="72" t="s">
        <v>27</v>
      </c>
      <c r="R341" s="72">
        <v>1</v>
      </c>
      <c r="S341" s="72" t="s">
        <v>27</v>
      </c>
      <c r="T341" s="72">
        <v>2</v>
      </c>
    </row>
    <row r="342" spans="1:20" x14ac:dyDescent="0.25">
      <c r="A342" s="329"/>
      <c r="B342" s="332"/>
      <c r="C342" s="332"/>
      <c r="D342" s="122" t="s">
        <v>414</v>
      </c>
      <c r="E342" s="206"/>
      <c r="F342" s="384"/>
      <c r="G342" s="73" t="s">
        <v>27</v>
      </c>
      <c r="H342" s="73" t="s">
        <v>27</v>
      </c>
      <c r="I342" s="73">
        <v>1</v>
      </c>
      <c r="J342" s="73">
        <v>1</v>
      </c>
      <c r="K342" s="73" t="s">
        <v>27</v>
      </c>
      <c r="L342" s="73">
        <v>1</v>
      </c>
      <c r="M342" s="73">
        <v>1</v>
      </c>
      <c r="N342" s="73">
        <v>1</v>
      </c>
      <c r="O342" s="73" t="s">
        <v>27</v>
      </c>
      <c r="P342" s="73" t="s">
        <v>27</v>
      </c>
      <c r="Q342" s="73">
        <v>2</v>
      </c>
      <c r="R342" s="73">
        <v>2</v>
      </c>
      <c r="S342" s="73" t="s">
        <v>27</v>
      </c>
      <c r="T342" s="73">
        <v>2</v>
      </c>
    </row>
    <row r="343" spans="1:20" ht="36" x14ac:dyDescent="0.25">
      <c r="A343" s="327" t="s">
        <v>419</v>
      </c>
      <c r="B343" s="330" t="s">
        <v>1361</v>
      </c>
      <c r="C343" s="330" t="s">
        <v>1362</v>
      </c>
      <c r="D343" s="122" t="s">
        <v>420</v>
      </c>
      <c r="E343" s="76" t="s">
        <v>1363</v>
      </c>
      <c r="F343" s="384" t="s">
        <v>73</v>
      </c>
      <c r="G343" s="72" t="s">
        <v>27</v>
      </c>
      <c r="H343" s="72" t="s">
        <v>27</v>
      </c>
      <c r="I343" s="72" t="s">
        <v>27</v>
      </c>
      <c r="J343" s="72" t="s">
        <v>27</v>
      </c>
      <c r="K343" s="72" t="s">
        <v>27</v>
      </c>
      <c r="L343" s="72" t="s">
        <v>27</v>
      </c>
      <c r="M343" s="72" t="s">
        <v>27</v>
      </c>
      <c r="N343" s="72" t="s">
        <v>27</v>
      </c>
      <c r="O343" s="72" t="s">
        <v>27</v>
      </c>
      <c r="P343" s="72" t="s">
        <v>27</v>
      </c>
      <c r="Q343" s="72" t="s">
        <v>27</v>
      </c>
      <c r="R343" s="72" t="s">
        <v>27</v>
      </c>
      <c r="S343" s="72">
        <v>3</v>
      </c>
      <c r="T343" s="72">
        <v>2</v>
      </c>
    </row>
    <row r="344" spans="1:20" ht="24" x14ac:dyDescent="0.25">
      <c r="A344" s="328"/>
      <c r="B344" s="331"/>
      <c r="C344" s="331"/>
      <c r="D344" s="122" t="s">
        <v>421</v>
      </c>
      <c r="E344" s="76" t="s">
        <v>1364</v>
      </c>
      <c r="F344" s="384"/>
      <c r="G344" s="72" t="s">
        <v>27</v>
      </c>
      <c r="H344" s="72" t="s">
        <v>27</v>
      </c>
      <c r="I344" s="72" t="s">
        <v>27</v>
      </c>
      <c r="J344" s="72" t="s">
        <v>27</v>
      </c>
      <c r="K344" s="72">
        <v>2</v>
      </c>
      <c r="L344" s="79" t="s">
        <v>27</v>
      </c>
      <c r="M344" s="72" t="s">
        <v>27</v>
      </c>
      <c r="N344" s="72" t="s">
        <v>27</v>
      </c>
      <c r="O344" s="72" t="s">
        <v>27</v>
      </c>
      <c r="P344" s="72" t="s">
        <v>27</v>
      </c>
      <c r="Q344" s="72" t="s">
        <v>27</v>
      </c>
      <c r="R344" s="72" t="s">
        <v>27</v>
      </c>
      <c r="S344" s="72">
        <v>3</v>
      </c>
      <c r="T344" s="72">
        <v>2</v>
      </c>
    </row>
    <row r="345" spans="1:20" ht="24" x14ac:dyDescent="0.25">
      <c r="A345" s="328"/>
      <c r="B345" s="331"/>
      <c r="C345" s="331"/>
      <c r="D345" s="122" t="s">
        <v>422</v>
      </c>
      <c r="E345" s="76" t="s">
        <v>1365</v>
      </c>
      <c r="F345" s="384"/>
      <c r="G345" s="72" t="s">
        <v>27</v>
      </c>
      <c r="H345" s="72" t="s">
        <v>27</v>
      </c>
      <c r="I345" s="72">
        <v>3</v>
      </c>
      <c r="J345" s="72" t="s">
        <v>27</v>
      </c>
      <c r="K345" s="72">
        <v>2</v>
      </c>
      <c r="L345" s="79" t="s">
        <v>27</v>
      </c>
      <c r="M345" s="72" t="s">
        <v>27</v>
      </c>
      <c r="N345" s="72" t="s">
        <v>27</v>
      </c>
      <c r="O345" s="72" t="s">
        <v>27</v>
      </c>
      <c r="P345" s="72" t="s">
        <v>27</v>
      </c>
      <c r="Q345" s="72" t="s">
        <v>27</v>
      </c>
      <c r="R345" s="72" t="s">
        <v>27</v>
      </c>
      <c r="S345" s="72">
        <v>3</v>
      </c>
      <c r="T345" s="72">
        <v>2</v>
      </c>
    </row>
    <row r="346" spans="1:20" x14ac:dyDescent="0.25">
      <c r="A346" s="328"/>
      <c r="B346" s="331"/>
      <c r="C346" s="331"/>
      <c r="D346" s="122"/>
      <c r="E346" s="76"/>
      <c r="F346" s="384"/>
      <c r="G346" s="72" t="s">
        <v>27</v>
      </c>
      <c r="H346" s="72" t="s">
        <v>27</v>
      </c>
      <c r="I346" s="72">
        <v>2</v>
      </c>
      <c r="J346" s="72" t="s">
        <v>27</v>
      </c>
      <c r="K346" s="72">
        <v>2</v>
      </c>
      <c r="L346" s="79">
        <v>2</v>
      </c>
      <c r="M346" s="72" t="s">
        <v>27</v>
      </c>
      <c r="N346" s="72" t="s">
        <v>27</v>
      </c>
      <c r="O346" s="72" t="s">
        <v>27</v>
      </c>
      <c r="P346" s="72" t="s">
        <v>27</v>
      </c>
      <c r="Q346" s="72" t="s">
        <v>27</v>
      </c>
      <c r="R346" s="72" t="s">
        <v>27</v>
      </c>
      <c r="S346" s="72">
        <v>3</v>
      </c>
      <c r="T346" s="72">
        <v>2</v>
      </c>
    </row>
    <row r="347" spans="1:20" ht="24" x14ac:dyDescent="0.25">
      <c r="A347" s="329"/>
      <c r="B347" s="332"/>
      <c r="C347" s="332"/>
      <c r="D347" s="122" t="s">
        <v>419</v>
      </c>
      <c r="E347" s="76" t="s">
        <v>1366</v>
      </c>
      <c r="F347" s="384"/>
      <c r="G347" s="103" t="s">
        <v>27</v>
      </c>
      <c r="H347" s="103" t="s">
        <v>27</v>
      </c>
      <c r="I347" s="103">
        <v>3</v>
      </c>
      <c r="J347" s="103" t="s">
        <v>27</v>
      </c>
      <c r="K347" s="103" t="s">
        <v>27</v>
      </c>
      <c r="L347" s="99">
        <v>2</v>
      </c>
      <c r="M347" s="103" t="s">
        <v>27</v>
      </c>
      <c r="N347" s="103" t="s">
        <v>27</v>
      </c>
      <c r="O347" s="103" t="s">
        <v>27</v>
      </c>
      <c r="P347" s="103" t="s">
        <v>27</v>
      </c>
      <c r="Q347" s="103" t="s">
        <v>27</v>
      </c>
      <c r="R347" s="103" t="s">
        <v>27</v>
      </c>
      <c r="S347" s="103">
        <v>3</v>
      </c>
      <c r="T347" s="103">
        <v>2</v>
      </c>
    </row>
    <row r="348" spans="1:20" ht="24" x14ac:dyDescent="0.25">
      <c r="A348" s="327" t="s">
        <v>423</v>
      </c>
      <c r="B348" s="330" t="s">
        <v>1367</v>
      </c>
      <c r="C348" s="330" t="s">
        <v>1368</v>
      </c>
      <c r="D348" s="122" t="s">
        <v>424</v>
      </c>
      <c r="E348" s="76" t="s">
        <v>1369</v>
      </c>
      <c r="F348" s="384" t="s">
        <v>26</v>
      </c>
      <c r="G348" s="72">
        <v>3</v>
      </c>
      <c r="H348" s="72">
        <v>3</v>
      </c>
      <c r="I348" s="72">
        <v>2</v>
      </c>
      <c r="J348" s="72" t="s">
        <v>27</v>
      </c>
      <c r="K348" s="72">
        <v>3</v>
      </c>
      <c r="L348" s="72" t="s">
        <v>27</v>
      </c>
      <c r="M348" s="72" t="s">
        <v>27</v>
      </c>
      <c r="N348" s="72" t="s">
        <v>27</v>
      </c>
      <c r="O348" s="72" t="s">
        <v>27</v>
      </c>
      <c r="P348" s="72" t="s">
        <v>27</v>
      </c>
      <c r="Q348" s="72" t="s">
        <v>27</v>
      </c>
      <c r="R348" s="72" t="s">
        <v>27</v>
      </c>
      <c r="S348" s="72" t="s">
        <v>27</v>
      </c>
      <c r="T348" s="72">
        <v>2</v>
      </c>
    </row>
    <row r="349" spans="1:20" x14ac:dyDescent="0.25">
      <c r="A349" s="328"/>
      <c r="B349" s="331"/>
      <c r="C349" s="331"/>
      <c r="D349" s="122" t="s">
        <v>425</v>
      </c>
      <c r="E349" s="76"/>
      <c r="F349" s="384"/>
      <c r="G349" s="72">
        <v>2</v>
      </c>
      <c r="H349" s="72">
        <v>3</v>
      </c>
      <c r="I349" s="72">
        <v>2</v>
      </c>
      <c r="J349" s="72" t="s">
        <v>27</v>
      </c>
      <c r="K349" s="72">
        <v>2</v>
      </c>
      <c r="L349" s="79" t="s">
        <v>27</v>
      </c>
      <c r="M349" s="79" t="s">
        <v>27</v>
      </c>
      <c r="N349" s="72" t="s">
        <v>27</v>
      </c>
      <c r="O349" s="72" t="s">
        <v>27</v>
      </c>
      <c r="P349" s="72" t="s">
        <v>27</v>
      </c>
      <c r="Q349" s="72" t="s">
        <v>27</v>
      </c>
      <c r="R349" s="72" t="s">
        <v>27</v>
      </c>
      <c r="S349" s="72" t="s">
        <v>27</v>
      </c>
      <c r="T349" s="72">
        <v>2</v>
      </c>
    </row>
    <row r="350" spans="1:20" x14ac:dyDescent="0.25">
      <c r="A350" s="328"/>
      <c r="B350" s="331"/>
      <c r="C350" s="331"/>
      <c r="D350" s="122" t="s">
        <v>426</v>
      </c>
      <c r="E350" s="196" t="s">
        <v>1370</v>
      </c>
      <c r="F350" s="384"/>
      <c r="G350" s="72">
        <v>2</v>
      </c>
      <c r="H350" s="72">
        <v>3</v>
      </c>
      <c r="I350" s="72">
        <v>3</v>
      </c>
      <c r="J350" s="72" t="s">
        <v>27</v>
      </c>
      <c r="K350" s="72">
        <v>2</v>
      </c>
      <c r="L350" s="79" t="s">
        <v>27</v>
      </c>
      <c r="M350" s="79" t="s">
        <v>27</v>
      </c>
      <c r="N350" s="72" t="s">
        <v>27</v>
      </c>
      <c r="O350" s="72" t="s">
        <v>27</v>
      </c>
      <c r="P350" s="72" t="s">
        <v>27</v>
      </c>
      <c r="Q350" s="72" t="s">
        <v>27</v>
      </c>
      <c r="R350" s="72" t="s">
        <v>27</v>
      </c>
      <c r="S350" s="72" t="s">
        <v>27</v>
      </c>
      <c r="T350" s="72">
        <v>2</v>
      </c>
    </row>
    <row r="351" spans="1:20" x14ac:dyDescent="0.25">
      <c r="A351" s="328"/>
      <c r="B351" s="331"/>
      <c r="C351" s="331"/>
      <c r="D351" s="122" t="s">
        <v>427</v>
      </c>
      <c r="E351" s="76"/>
      <c r="F351" s="384"/>
      <c r="G351" s="72">
        <v>2</v>
      </c>
      <c r="H351" s="72">
        <v>3</v>
      </c>
      <c r="I351" s="72">
        <v>2</v>
      </c>
      <c r="J351" s="72" t="s">
        <v>27</v>
      </c>
      <c r="K351" s="72">
        <v>2</v>
      </c>
      <c r="L351" s="72" t="s">
        <v>27</v>
      </c>
      <c r="M351" s="79" t="s">
        <v>27</v>
      </c>
      <c r="N351" s="72" t="s">
        <v>27</v>
      </c>
      <c r="O351" s="72" t="s">
        <v>27</v>
      </c>
      <c r="P351" s="72" t="s">
        <v>27</v>
      </c>
      <c r="Q351" s="72" t="s">
        <v>27</v>
      </c>
      <c r="R351" s="72" t="s">
        <v>27</v>
      </c>
      <c r="S351" s="72" t="s">
        <v>27</v>
      </c>
      <c r="T351" s="72">
        <v>2</v>
      </c>
    </row>
    <row r="352" spans="1:20" x14ac:dyDescent="0.25">
      <c r="A352" s="329"/>
      <c r="B352" s="332"/>
      <c r="C352" s="332"/>
      <c r="D352" s="122" t="s">
        <v>428</v>
      </c>
      <c r="E352" s="76"/>
      <c r="F352" s="384"/>
      <c r="G352" s="103">
        <v>3</v>
      </c>
      <c r="H352" s="103">
        <v>3</v>
      </c>
      <c r="I352" s="103">
        <v>3</v>
      </c>
      <c r="J352" s="103" t="s">
        <v>27</v>
      </c>
      <c r="K352" s="103">
        <v>3</v>
      </c>
      <c r="L352" s="103" t="s">
        <v>27</v>
      </c>
      <c r="M352" s="99" t="s">
        <v>27</v>
      </c>
      <c r="N352" s="103" t="s">
        <v>27</v>
      </c>
      <c r="O352" s="103" t="s">
        <v>27</v>
      </c>
      <c r="P352" s="103" t="s">
        <v>27</v>
      </c>
      <c r="Q352" s="103" t="s">
        <v>27</v>
      </c>
      <c r="R352" s="103" t="s">
        <v>27</v>
      </c>
      <c r="S352" s="103" t="s">
        <v>27</v>
      </c>
      <c r="T352" s="103">
        <v>2</v>
      </c>
    </row>
    <row r="353" spans="1:20" x14ac:dyDescent="0.25">
      <c r="A353" s="327" t="s">
        <v>429</v>
      </c>
      <c r="B353" s="330" t="s">
        <v>1371</v>
      </c>
      <c r="C353" s="330" t="s">
        <v>1372</v>
      </c>
      <c r="D353" s="122" t="s">
        <v>430</v>
      </c>
      <c r="E353" s="76" t="s">
        <v>1373</v>
      </c>
      <c r="F353" s="384" t="s">
        <v>26</v>
      </c>
      <c r="G353" s="72" t="s">
        <v>27</v>
      </c>
      <c r="H353" s="72" t="s">
        <v>27</v>
      </c>
      <c r="I353" s="72" t="s">
        <v>27</v>
      </c>
      <c r="J353" s="72" t="s">
        <v>27</v>
      </c>
      <c r="K353" s="72" t="s">
        <v>27</v>
      </c>
      <c r="L353" s="72" t="s">
        <v>27</v>
      </c>
      <c r="M353" s="72" t="s">
        <v>27</v>
      </c>
      <c r="N353" s="72">
        <v>3</v>
      </c>
      <c r="O353" s="72">
        <v>1</v>
      </c>
      <c r="P353" s="72">
        <v>2</v>
      </c>
      <c r="Q353" s="72">
        <v>2</v>
      </c>
      <c r="R353" s="72">
        <v>2</v>
      </c>
      <c r="S353" s="72" t="s">
        <v>27</v>
      </c>
      <c r="T353" s="72" t="s">
        <v>27</v>
      </c>
    </row>
    <row r="354" spans="1:20" x14ac:dyDescent="0.25">
      <c r="A354" s="328"/>
      <c r="B354" s="331"/>
      <c r="C354" s="331"/>
      <c r="D354" s="122" t="s">
        <v>431</v>
      </c>
      <c r="E354" s="76" t="s">
        <v>1374</v>
      </c>
      <c r="F354" s="384"/>
      <c r="G354" s="72" t="s">
        <v>27</v>
      </c>
      <c r="H354" s="72" t="s">
        <v>27</v>
      </c>
      <c r="I354" s="72" t="s">
        <v>27</v>
      </c>
      <c r="J354" s="72" t="s">
        <v>27</v>
      </c>
      <c r="K354" s="72" t="s">
        <v>27</v>
      </c>
      <c r="L354" s="72" t="s">
        <v>27</v>
      </c>
      <c r="M354" s="72" t="s">
        <v>27</v>
      </c>
      <c r="N354" s="72">
        <v>3</v>
      </c>
      <c r="O354" s="72">
        <v>1</v>
      </c>
      <c r="P354" s="72">
        <v>2</v>
      </c>
      <c r="Q354" s="72">
        <v>2</v>
      </c>
      <c r="R354" s="72">
        <v>2</v>
      </c>
      <c r="S354" s="72" t="s">
        <v>27</v>
      </c>
      <c r="T354" s="72" t="s">
        <v>27</v>
      </c>
    </row>
    <row r="355" spans="1:20" ht="24" x14ac:dyDescent="0.25">
      <c r="A355" s="328"/>
      <c r="B355" s="331"/>
      <c r="C355" s="331"/>
      <c r="D355" s="122" t="s">
        <v>432</v>
      </c>
      <c r="E355" s="76" t="s">
        <v>1375</v>
      </c>
      <c r="F355" s="384"/>
      <c r="G355" s="72" t="s">
        <v>27</v>
      </c>
      <c r="H355" s="72" t="s">
        <v>27</v>
      </c>
      <c r="I355" s="72" t="s">
        <v>27</v>
      </c>
      <c r="J355" s="72" t="s">
        <v>27</v>
      </c>
      <c r="K355" s="72" t="s">
        <v>27</v>
      </c>
      <c r="L355" s="72" t="s">
        <v>27</v>
      </c>
      <c r="M355" s="72" t="s">
        <v>27</v>
      </c>
      <c r="N355" s="72">
        <v>2</v>
      </c>
      <c r="O355" s="72">
        <v>1</v>
      </c>
      <c r="P355" s="72">
        <v>2</v>
      </c>
      <c r="Q355" s="72">
        <v>2</v>
      </c>
      <c r="R355" s="72">
        <v>2</v>
      </c>
      <c r="S355" s="72" t="s">
        <v>27</v>
      </c>
      <c r="T355" s="72" t="s">
        <v>27</v>
      </c>
    </row>
    <row r="356" spans="1:20" x14ac:dyDescent="0.25">
      <c r="A356" s="328"/>
      <c r="B356" s="331"/>
      <c r="C356" s="331"/>
      <c r="D356" s="122" t="s">
        <v>433</v>
      </c>
      <c r="E356" s="76" t="s">
        <v>1376</v>
      </c>
      <c r="F356" s="384"/>
      <c r="G356" s="72" t="s">
        <v>27</v>
      </c>
      <c r="H356" s="72" t="s">
        <v>27</v>
      </c>
      <c r="I356" s="72" t="s">
        <v>27</v>
      </c>
      <c r="J356" s="72" t="s">
        <v>27</v>
      </c>
      <c r="K356" s="72" t="s">
        <v>27</v>
      </c>
      <c r="L356" s="72" t="s">
        <v>27</v>
      </c>
      <c r="M356" s="72" t="s">
        <v>27</v>
      </c>
      <c r="N356" s="72">
        <v>2</v>
      </c>
      <c r="O356" s="72">
        <v>1</v>
      </c>
      <c r="P356" s="72">
        <v>2</v>
      </c>
      <c r="Q356" s="72">
        <v>2</v>
      </c>
      <c r="R356" s="72">
        <v>2</v>
      </c>
      <c r="S356" s="72" t="s">
        <v>27</v>
      </c>
      <c r="T356" s="72" t="s">
        <v>27</v>
      </c>
    </row>
    <row r="357" spans="1:20" x14ac:dyDescent="0.25">
      <c r="A357" s="328"/>
      <c r="B357" s="331"/>
      <c r="C357" s="331"/>
      <c r="D357" s="122" t="s">
        <v>434</v>
      </c>
      <c r="E357" s="76" t="s">
        <v>1377</v>
      </c>
      <c r="F357" s="384"/>
      <c r="G357" s="72" t="s">
        <v>27</v>
      </c>
      <c r="H357" s="72" t="s">
        <v>27</v>
      </c>
      <c r="I357" s="72" t="s">
        <v>27</v>
      </c>
      <c r="J357" s="72" t="s">
        <v>27</v>
      </c>
      <c r="K357" s="72" t="s">
        <v>27</v>
      </c>
      <c r="L357" s="72" t="s">
        <v>27</v>
      </c>
      <c r="M357" s="72" t="s">
        <v>27</v>
      </c>
      <c r="N357" s="72">
        <v>2</v>
      </c>
      <c r="O357" s="72">
        <v>1</v>
      </c>
      <c r="P357" s="72">
        <v>2</v>
      </c>
      <c r="Q357" s="72">
        <v>2</v>
      </c>
      <c r="R357" s="72">
        <v>2</v>
      </c>
      <c r="S357" s="72" t="s">
        <v>27</v>
      </c>
      <c r="T357" s="72" t="s">
        <v>27</v>
      </c>
    </row>
    <row r="358" spans="1:20" x14ac:dyDescent="0.25">
      <c r="A358" s="329"/>
      <c r="B358" s="332"/>
      <c r="C358" s="332"/>
      <c r="D358" s="122" t="s">
        <v>429</v>
      </c>
      <c r="E358" s="76"/>
      <c r="F358" s="384"/>
      <c r="G358" s="73" t="s">
        <v>27</v>
      </c>
      <c r="H358" s="73" t="s">
        <v>27</v>
      </c>
      <c r="I358" s="73" t="s">
        <v>27</v>
      </c>
      <c r="J358" s="73" t="s">
        <v>27</v>
      </c>
      <c r="K358" s="73" t="s">
        <v>27</v>
      </c>
      <c r="L358" s="73" t="s">
        <v>27</v>
      </c>
      <c r="M358" s="73" t="s">
        <v>27</v>
      </c>
      <c r="N358" s="73">
        <v>2</v>
      </c>
      <c r="O358" s="73">
        <v>1</v>
      </c>
      <c r="P358" s="73">
        <v>2</v>
      </c>
      <c r="Q358" s="73">
        <v>2</v>
      </c>
      <c r="R358" s="73">
        <v>2</v>
      </c>
      <c r="S358" s="73" t="s">
        <v>27</v>
      </c>
      <c r="T358" s="73" t="s">
        <v>27</v>
      </c>
    </row>
    <row r="359" spans="1:20" x14ac:dyDescent="0.25">
      <c r="A359" s="327" t="s">
        <v>435</v>
      </c>
      <c r="B359" s="330" t="s">
        <v>1378</v>
      </c>
      <c r="C359" s="330" t="s">
        <v>1379</v>
      </c>
      <c r="D359" s="122" t="s">
        <v>436</v>
      </c>
      <c r="E359" s="76" t="s">
        <v>1380</v>
      </c>
      <c r="F359" s="384" t="s">
        <v>26</v>
      </c>
      <c r="G359" s="79">
        <v>1</v>
      </c>
      <c r="H359" s="72">
        <v>1</v>
      </c>
      <c r="I359" s="72" t="s">
        <v>27</v>
      </c>
      <c r="J359" s="72">
        <v>2</v>
      </c>
      <c r="K359" s="72" t="s">
        <v>27</v>
      </c>
      <c r="L359" s="72">
        <v>2</v>
      </c>
      <c r="M359" s="72" t="s">
        <v>27</v>
      </c>
      <c r="N359" s="72" t="s">
        <v>27</v>
      </c>
      <c r="O359" s="72" t="s">
        <v>27</v>
      </c>
      <c r="P359" s="72" t="s">
        <v>27</v>
      </c>
      <c r="Q359" s="72" t="s">
        <v>27</v>
      </c>
      <c r="R359" s="72" t="s">
        <v>27</v>
      </c>
      <c r="S359" s="79">
        <v>1</v>
      </c>
      <c r="T359" s="72">
        <v>2</v>
      </c>
    </row>
    <row r="360" spans="1:20" x14ac:dyDescent="0.25">
      <c r="A360" s="328"/>
      <c r="B360" s="331"/>
      <c r="C360" s="331"/>
      <c r="D360" s="122" t="s">
        <v>437</v>
      </c>
      <c r="E360" s="76" t="s">
        <v>1381</v>
      </c>
      <c r="F360" s="384"/>
      <c r="G360" s="79">
        <v>1</v>
      </c>
      <c r="H360" s="72">
        <v>1</v>
      </c>
      <c r="I360" s="72" t="s">
        <v>27</v>
      </c>
      <c r="J360" s="72">
        <v>2</v>
      </c>
      <c r="K360" s="72" t="s">
        <v>27</v>
      </c>
      <c r="L360" s="72">
        <v>2</v>
      </c>
      <c r="M360" s="72" t="s">
        <v>27</v>
      </c>
      <c r="N360" s="72" t="s">
        <v>27</v>
      </c>
      <c r="O360" s="72" t="s">
        <v>27</v>
      </c>
      <c r="P360" s="72" t="s">
        <v>27</v>
      </c>
      <c r="Q360" s="72" t="s">
        <v>27</v>
      </c>
      <c r="R360" s="72" t="s">
        <v>27</v>
      </c>
      <c r="S360" s="79">
        <v>1</v>
      </c>
      <c r="T360" s="72">
        <v>2</v>
      </c>
    </row>
    <row r="361" spans="1:20" x14ac:dyDescent="0.25">
      <c r="A361" s="328"/>
      <c r="B361" s="331"/>
      <c r="C361" s="331"/>
      <c r="D361" s="122" t="s">
        <v>438</v>
      </c>
      <c r="E361" s="76" t="s">
        <v>1382</v>
      </c>
      <c r="F361" s="384"/>
      <c r="G361" s="79">
        <v>1</v>
      </c>
      <c r="H361" s="72">
        <v>1</v>
      </c>
      <c r="I361" s="72" t="s">
        <v>27</v>
      </c>
      <c r="J361" s="79">
        <v>2</v>
      </c>
      <c r="K361" s="72">
        <v>2</v>
      </c>
      <c r="L361" s="79">
        <v>2</v>
      </c>
      <c r="M361" s="79" t="s">
        <v>27</v>
      </c>
      <c r="N361" s="72" t="s">
        <v>27</v>
      </c>
      <c r="O361" s="72" t="s">
        <v>27</v>
      </c>
      <c r="P361" s="72" t="s">
        <v>27</v>
      </c>
      <c r="Q361" s="72" t="s">
        <v>27</v>
      </c>
      <c r="R361" s="72" t="s">
        <v>27</v>
      </c>
      <c r="S361" s="79">
        <v>1</v>
      </c>
      <c r="T361" s="72">
        <v>2</v>
      </c>
    </row>
    <row r="362" spans="1:20" x14ac:dyDescent="0.25">
      <c r="A362" s="328"/>
      <c r="B362" s="331"/>
      <c r="C362" s="331"/>
      <c r="D362" s="122" t="s">
        <v>439</v>
      </c>
      <c r="E362" s="76" t="s">
        <v>1383</v>
      </c>
      <c r="F362" s="384"/>
      <c r="G362" s="79">
        <v>1</v>
      </c>
      <c r="H362" s="72">
        <v>1</v>
      </c>
      <c r="I362" s="72" t="s">
        <v>27</v>
      </c>
      <c r="J362" s="79">
        <v>2</v>
      </c>
      <c r="K362" s="72" t="s">
        <v>27</v>
      </c>
      <c r="L362" s="79">
        <v>2</v>
      </c>
      <c r="M362" s="79" t="s">
        <v>27</v>
      </c>
      <c r="N362" s="72" t="s">
        <v>27</v>
      </c>
      <c r="O362" s="72" t="s">
        <v>27</v>
      </c>
      <c r="P362" s="72" t="s">
        <v>27</v>
      </c>
      <c r="Q362" s="72" t="s">
        <v>27</v>
      </c>
      <c r="R362" s="72" t="s">
        <v>27</v>
      </c>
      <c r="S362" s="79">
        <v>1</v>
      </c>
      <c r="T362" s="72">
        <v>2</v>
      </c>
    </row>
    <row r="363" spans="1:20" ht="24" x14ac:dyDescent="0.25">
      <c r="A363" s="328"/>
      <c r="B363" s="331"/>
      <c r="C363" s="331"/>
      <c r="D363" s="122" t="s">
        <v>440</v>
      </c>
      <c r="E363" s="76" t="s">
        <v>1384</v>
      </c>
      <c r="F363" s="384"/>
      <c r="G363" s="79">
        <v>1</v>
      </c>
      <c r="H363" s="72">
        <v>1</v>
      </c>
      <c r="I363" s="72" t="s">
        <v>27</v>
      </c>
      <c r="J363" s="72">
        <v>2</v>
      </c>
      <c r="K363" s="72" t="s">
        <v>27</v>
      </c>
      <c r="L363" s="79">
        <v>2</v>
      </c>
      <c r="M363" s="79">
        <v>1</v>
      </c>
      <c r="N363" s="72" t="s">
        <v>27</v>
      </c>
      <c r="O363" s="72" t="s">
        <v>27</v>
      </c>
      <c r="P363" s="72" t="s">
        <v>27</v>
      </c>
      <c r="Q363" s="72" t="s">
        <v>27</v>
      </c>
      <c r="R363" s="72">
        <v>2</v>
      </c>
      <c r="S363" s="79">
        <v>1</v>
      </c>
      <c r="T363" s="72">
        <v>2</v>
      </c>
    </row>
    <row r="364" spans="1:20" x14ac:dyDescent="0.25">
      <c r="A364" s="329"/>
      <c r="B364" s="332"/>
      <c r="C364" s="332"/>
      <c r="D364" s="122" t="s">
        <v>435</v>
      </c>
      <c r="E364" s="76"/>
      <c r="F364" s="384"/>
      <c r="G364" s="73">
        <v>1</v>
      </c>
      <c r="H364" s="73">
        <v>1</v>
      </c>
      <c r="I364" s="73" t="s">
        <v>27</v>
      </c>
      <c r="J364" s="73">
        <v>2</v>
      </c>
      <c r="K364" s="73">
        <v>2</v>
      </c>
      <c r="L364" s="73">
        <v>2</v>
      </c>
      <c r="M364" s="73">
        <v>1</v>
      </c>
      <c r="N364" s="73" t="s">
        <v>27</v>
      </c>
      <c r="O364" s="73" t="s">
        <v>27</v>
      </c>
      <c r="P364" s="73" t="s">
        <v>27</v>
      </c>
      <c r="Q364" s="73" t="s">
        <v>27</v>
      </c>
      <c r="R364" s="73">
        <v>2</v>
      </c>
      <c r="S364" s="73">
        <v>1</v>
      </c>
      <c r="T364" s="73">
        <v>2</v>
      </c>
    </row>
    <row r="365" spans="1:20" x14ac:dyDescent="0.25">
      <c r="A365" s="327" t="s">
        <v>441</v>
      </c>
      <c r="B365" s="330" t="s">
        <v>1385</v>
      </c>
      <c r="C365" s="330" t="s">
        <v>1386</v>
      </c>
      <c r="D365" s="122" t="s">
        <v>442</v>
      </c>
      <c r="E365" s="76" t="s">
        <v>1387</v>
      </c>
      <c r="F365" s="384" t="s">
        <v>26</v>
      </c>
      <c r="G365" s="72">
        <v>1</v>
      </c>
      <c r="H365" s="72">
        <v>2</v>
      </c>
      <c r="I365" s="72">
        <v>3</v>
      </c>
      <c r="J365" s="72">
        <v>2</v>
      </c>
      <c r="K365" s="72" t="s">
        <v>27</v>
      </c>
      <c r="L365" s="72" t="s">
        <v>27</v>
      </c>
      <c r="M365" s="72" t="s">
        <v>27</v>
      </c>
      <c r="N365" s="72" t="s">
        <v>27</v>
      </c>
      <c r="O365" s="72" t="s">
        <v>27</v>
      </c>
      <c r="P365" s="72" t="s">
        <v>27</v>
      </c>
      <c r="Q365" s="72" t="s">
        <v>27</v>
      </c>
      <c r="R365" s="72" t="s">
        <v>27</v>
      </c>
      <c r="S365" s="72">
        <v>2</v>
      </c>
      <c r="T365" s="72">
        <v>3</v>
      </c>
    </row>
    <row r="366" spans="1:20" x14ac:dyDescent="0.25">
      <c r="A366" s="328"/>
      <c r="B366" s="331"/>
      <c r="C366" s="331"/>
      <c r="D366" s="122" t="s">
        <v>443</v>
      </c>
      <c r="E366" s="76" t="s">
        <v>1388</v>
      </c>
      <c r="F366" s="384"/>
      <c r="G366" s="72">
        <v>1</v>
      </c>
      <c r="H366" s="72">
        <v>2</v>
      </c>
      <c r="I366" s="72">
        <v>3</v>
      </c>
      <c r="J366" s="72">
        <v>2</v>
      </c>
      <c r="K366" s="72" t="s">
        <v>27</v>
      </c>
      <c r="L366" s="72" t="s">
        <v>27</v>
      </c>
      <c r="M366" s="72" t="s">
        <v>27</v>
      </c>
      <c r="N366" s="72" t="s">
        <v>27</v>
      </c>
      <c r="O366" s="72" t="s">
        <v>27</v>
      </c>
      <c r="P366" s="72" t="s">
        <v>27</v>
      </c>
      <c r="Q366" s="72" t="s">
        <v>27</v>
      </c>
      <c r="R366" s="72" t="s">
        <v>27</v>
      </c>
      <c r="S366" s="72">
        <v>2</v>
      </c>
      <c r="T366" s="72">
        <v>3</v>
      </c>
    </row>
    <row r="367" spans="1:20" x14ac:dyDescent="0.25">
      <c r="A367" s="328"/>
      <c r="B367" s="331"/>
      <c r="C367" s="331"/>
      <c r="D367" s="122" t="s">
        <v>444</v>
      </c>
      <c r="E367" s="76" t="s">
        <v>1389</v>
      </c>
      <c r="F367" s="384"/>
      <c r="G367" s="72">
        <v>1</v>
      </c>
      <c r="H367" s="72">
        <v>2</v>
      </c>
      <c r="I367" s="72">
        <v>3</v>
      </c>
      <c r="J367" s="72">
        <v>2</v>
      </c>
      <c r="K367" s="72" t="s">
        <v>27</v>
      </c>
      <c r="L367" s="72" t="s">
        <v>27</v>
      </c>
      <c r="M367" s="72" t="s">
        <v>27</v>
      </c>
      <c r="N367" s="72" t="s">
        <v>27</v>
      </c>
      <c r="O367" s="72" t="s">
        <v>27</v>
      </c>
      <c r="P367" s="72" t="s">
        <v>27</v>
      </c>
      <c r="Q367" s="72" t="s">
        <v>27</v>
      </c>
      <c r="R367" s="72" t="s">
        <v>27</v>
      </c>
      <c r="S367" s="72">
        <v>2</v>
      </c>
      <c r="T367" s="72">
        <v>3</v>
      </c>
    </row>
    <row r="368" spans="1:20" x14ac:dyDescent="0.25">
      <c r="A368" s="328"/>
      <c r="B368" s="331"/>
      <c r="C368" s="331"/>
      <c r="D368" s="122" t="s">
        <v>445</v>
      </c>
      <c r="E368" s="76" t="s">
        <v>1390</v>
      </c>
      <c r="F368" s="384"/>
      <c r="G368" s="72">
        <v>1</v>
      </c>
      <c r="H368" s="72">
        <v>2</v>
      </c>
      <c r="I368" s="72">
        <v>3</v>
      </c>
      <c r="J368" s="72">
        <v>2</v>
      </c>
      <c r="K368" s="72" t="s">
        <v>27</v>
      </c>
      <c r="L368" s="72" t="s">
        <v>27</v>
      </c>
      <c r="M368" s="72" t="s">
        <v>27</v>
      </c>
      <c r="N368" s="72" t="s">
        <v>27</v>
      </c>
      <c r="O368" s="72" t="s">
        <v>27</v>
      </c>
      <c r="P368" s="72" t="s">
        <v>27</v>
      </c>
      <c r="Q368" s="72" t="s">
        <v>27</v>
      </c>
      <c r="R368" s="72" t="s">
        <v>27</v>
      </c>
      <c r="S368" s="72">
        <v>2</v>
      </c>
      <c r="T368" s="72">
        <v>3</v>
      </c>
    </row>
    <row r="369" spans="1:20" x14ac:dyDescent="0.25">
      <c r="A369" s="328"/>
      <c r="B369" s="331"/>
      <c r="C369" s="331"/>
      <c r="D369" s="122" t="s">
        <v>463</v>
      </c>
      <c r="E369" s="76" t="s">
        <v>1391</v>
      </c>
      <c r="F369" s="384"/>
      <c r="G369" s="72">
        <v>1</v>
      </c>
      <c r="H369" s="72">
        <v>2</v>
      </c>
      <c r="I369" s="72">
        <v>3</v>
      </c>
      <c r="J369" s="72">
        <v>2</v>
      </c>
      <c r="K369" s="72" t="s">
        <v>27</v>
      </c>
      <c r="L369" s="72" t="s">
        <v>27</v>
      </c>
      <c r="M369" s="72" t="s">
        <v>27</v>
      </c>
      <c r="N369" s="72" t="s">
        <v>27</v>
      </c>
      <c r="O369" s="72" t="s">
        <v>27</v>
      </c>
      <c r="P369" s="72" t="s">
        <v>27</v>
      </c>
      <c r="Q369" s="72" t="s">
        <v>27</v>
      </c>
      <c r="R369" s="72" t="s">
        <v>27</v>
      </c>
      <c r="S369" s="72">
        <v>2</v>
      </c>
      <c r="T369" s="72">
        <v>3</v>
      </c>
    </row>
    <row r="370" spans="1:20" x14ac:dyDescent="0.25">
      <c r="A370" s="329"/>
      <c r="B370" s="332"/>
      <c r="C370" s="332"/>
      <c r="D370" s="122" t="s">
        <v>441</v>
      </c>
      <c r="E370" s="76"/>
      <c r="F370" s="384"/>
      <c r="G370" s="73">
        <v>1</v>
      </c>
      <c r="H370" s="73">
        <v>2</v>
      </c>
      <c r="I370" s="73">
        <v>3</v>
      </c>
      <c r="J370" s="73">
        <v>2</v>
      </c>
      <c r="K370" s="73" t="s">
        <v>27</v>
      </c>
      <c r="L370" s="73" t="s">
        <v>27</v>
      </c>
      <c r="M370" s="73" t="s">
        <v>27</v>
      </c>
      <c r="N370" s="73" t="s">
        <v>27</v>
      </c>
      <c r="O370" s="73" t="s">
        <v>27</v>
      </c>
      <c r="P370" s="73" t="s">
        <v>27</v>
      </c>
      <c r="Q370" s="73" t="s">
        <v>27</v>
      </c>
      <c r="R370" s="73" t="s">
        <v>27</v>
      </c>
      <c r="S370" s="73">
        <v>2</v>
      </c>
      <c r="T370" s="73">
        <v>3</v>
      </c>
    </row>
    <row r="371" spans="1:20" ht="24" x14ac:dyDescent="0.25">
      <c r="A371" s="327" t="s">
        <v>1392</v>
      </c>
      <c r="B371" s="330" t="s">
        <v>1393</v>
      </c>
      <c r="C371" s="330" t="s">
        <v>1394</v>
      </c>
      <c r="D371" s="122" t="s">
        <v>442</v>
      </c>
      <c r="E371" s="76" t="s">
        <v>1395</v>
      </c>
      <c r="F371" s="384" t="s">
        <v>73</v>
      </c>
      <c r="G371" s="72">
        <v>1</v>
      </c>
      <c r="H371" s="72">
        <v>3</v>
      </c>
      <c r="I371" s="72">
        <v>2</v>
      </c>
      <c r="J371" s="72">
        <v>2</v>
      </c>
      <c r="K371" s="72" t="s">
        <v>27</v>
      </c>
      <c r="L371" s="72" t="s">
        <v>27</v>
      </c>
      <c r="M371" s="72" t="s">
        <v>27</v>
      </c>
      <c r="N371" s="72" t="s">
        <v>27</v>
      </c>
      <c r="O371" s="72" t="s">
        <v>27</v>
      </c>
      <c r="P371" s="72" t="s">
        <v>27</v>
      </c>
      <c r="Q371" s="72" t="s">
        <v>27</v>
      </c>
      <c r="R371" s="72" t="s">
        <v>27</v>
      </c>
      <c r="S371" s="72">
        <v>3</v>
      </c>
      <c r="T371" s="72">
        <v>2</v>
      </c>
    </row>
    <row r="372" spans="1:20" ht="24" x14ac:dyDescent="0.25">
      <c r="A372" s="328"/>
      <c r="B372" s="331"/>
      <c r="C372" s="331"/>
      <c r="D372" s="122" t="s">
        <v>443</v>
      </c>
      <c r="E372" s="76" t="s">
        <v>1396</v>
      </c>
      <c r="F372" s="384"/>
      <c r="G372" s="72">
        <v>1</v>
      </c>
      <c r="H372" s="72">
        <v>3</v>
      </c>
      <c r="I372" s="72">
        <v>2</v>
      </c>
      <c r="J372" s="72">
        <v>2</v>
      </c>
      <c r="K372" s="72" t="s">
        <v>27</v>
      </c>
      <c r="L372" s="72" t="s">
        <v>27</v>
      </c>
      <c r="M372" s="72" t="s">
        <v>27</v>
      </c>
      <c r="N372" s="72" t="s">
        <v>27</v>
      </c>
      <c r="O372" s="72" t="s">
        <v>27</v>
      </c>
      <c r="P372" s="72" t="s">
        <v>27</v>
      </c>
      <c r="Q372" s="72" t="s">
        <v>27</v>
      </c>
      <c r="R372" s="72" t="s">
        <v>27</v>
      </c>
      <c r="S372" s="72">
        <v>3</v>
      </c>
      <c r="T372" s="72">
        <v>2</v>
      </c>
    </row>
    <row r="373" spans="1:20" x14ac:dyDescent="0.25">
      <c r="A373" s="328"/>
      <c r="B373" s="331"/>
      <c r="C373" s="331"/>
      <c r="D373" s="122" t="s">
        <v>444</v>
      </c>
      <c r="E373" s="76" t="s">
        <v>1397</v>
      </c>
      <c r="F373" s="384"/>
      <c r="G373" s="72">
        <v>1</v>
      </c>
      <c r="H373" s="72">
        <v>3</v>
      </c>
      <c r="I373" s="72">
        <v>2</v>
      </c>
      <c r="J373" s="72">
        <v>2</v>
      </c>
      <c r="K373" s="72" t="s">
        <v>27</v>
      </c>
      <c r="L373" s="72" t="s">
        <v>27</v>
      </c>
      <c r="M373" s="72" t="s">
        <v>27</v>
      </c>
      <c r="N373" s="72" t="s">
        <v>27</v>
      </c>
      <c r="O373" s="72" t="s">
        <v>27</v>
      </c>
      <c r="P373" s="72" t="s">
        <v>27</v>
      </c>
      <c r="Q373" s="72" t="s">
        <v>27</v>
      </c>
      <c r="R373" s="72" t="s">
        <v>27</v>
      </c>
      <c r="S373" s="72">
        <v>3</v>
      </c>
      <c r="T373" s="72">
        <v>2</v>
      </c>
    </row>
    <row r="374" spans="1:20" x14ac:dyDescent="0.25">
      <c r="A374" s="328"/>
      <c r="B374" s="331"/>
      <c r="C374" s="331"/>
      <c r="D374" s="122"/>
      <c r="E374" s="76"/>
      <c r="F374" s="384"/>
      <c r="G374" s="72">
        <v>1</v>
      </c>
      <c r="H374" s="72">
        <v>3</v>
      </c>
      <c r="I374" s="72">
        <v>2</v>
      </c>
      <c r="J374" s="72">
        <v>2</v>
      </c>
      <c r="K374" s="72" t="s">
        <v>27</v>
      </c>
      <c r="L374" s="72" t="s">
        <v>27</v>
      </c>
      <c r="M374" s="72" t="s">
        <v>27</v>
      </c>
      <c r="N374" s="72" t="s">
        <v>27</v>
      </c>
      <c r="O374" s="72" t="s">
        <v>27</v>
      </c>
      <c r="P374" s="72" t="s">
        <v>27</v>
      </c>
      <c r="Q374" s="72" t="s">
        <v>27</v>
      </c>
      <c r="R374" s="72" t="s">
        <v>27</v>
      </c>
      <c r="S374" s="72">
        <v>3</v>
      </c>
      <c r="T374" s="72">
        <v>2</v>
      </c>
    </row>
    <row r="375" spans="1:20" x14ac:dyDescent="0.25">
      <c r="A375" s="329"/>
      <c r="B375" s="332"/>
      <c r="C375" s="332"/>
      <c r="D375" s="122" t="s">
        <v>441</v>
      </c>
      <c r="E375" s="76"/>
      <c r="F375" s="384"/>
      <c r="G375" s="72">
        <v>1</v>
      </c>
      <c r="H375" s="72">
        <v>3</v>
      </c>
      <c r="I375" s="72">
        <v>2</v>
      </c>
      <c r="J375" s="72">
        <v>2</v>
      </c>
      <c r="K375" s="72" t="s">
        <v>27</v>
      </c>
      <c r="L375" s="72" t="s">
        <v>27</v>
      </c>
      <c r="M375" s="72" t="s">
        <v>27</v>
      </c>
      <c r="N375" s="72" t="s">
        <v>27</v>
      </c>
      <c r="O375" s="72" t="s">
        <v>27</v>
      </c>
      <c r="P375" s="72" t="s">
        <v>27</v>
      </c>
      <c r="Q375" s="72" t="s">
        <v>27</v>
      </c>
      <c r="R375" s="72" t="s">
        <v>27</v>
      </c>
      <c r="S375" s="72">
        <v>3</v>
      </c>
      <c r="T375" s="72">
        <v>2</v>
      </c>
    </row>
  </sheetData>
  <mergeCells count="281">
    <mergeCell ref="A1:T1"/>
    <mergeCell ref="A2:T2"/>
    <mergeCell ref="A3:T3"/>
    <mergeCell ref="A4:A6"/>
    <mergeCell ref="B4:C6"/>
    <mergeCell ref="D4:E5"/>
    <mergeCell ref="F4:F5"/>
    <mergeCell ref="G4:T4"/>
    <mergeCell ref="D6:E6"/>
    <mergeCell ref="A17:A21"/>
    <mergeCell ref="B17:B21"/>
    <mergeCell ref="C17:C21"/>
    <mergeCell ref="F17:F21"/>
    <mergeCell ref="A22:A26"/>
    <mergeCell ref="B22:B26"/>
    <mergeCell ref="C22:C26"/>
    <mergeCell ref="F22:F26"/>
    <mergeCell ref="A7:A11"/>
    <mergeCell ref="B7:B11"/>
    <mergeCell ref="C7:C11"/>
    <mergeCell ref="F7:F11"/>
    <mergeCell ref="A12:A16"/>
    <mergeCell ref="B12:B16"/>
    <mergeCell ref="C12:C16"/>
    <mergeCell ref="F12:F16"/>
    <mergeCell ref="A38:A42"/>
    <mergeCell ref="B38:B42"/>
    <mergeCell ref="C38:C42"/>
    <mergeCell ref="F38:F42"/>
    <mergeCell ref="A43:A46"/>
    <mergeCell ref="B43:B46"/>
    <mergeCell ref="C43:C46"/>
    <mergeCell ref="F43:F46"/>
    <mergeCell ref="A27:A31"/>
    <mergeCell ref="B27:B31"/>
    <mergeCell ref="C27:C31"/>
    <mergeCell ref="F27:F31"/>
    <mergeCell ref="A32:A37"/>
    <mergeCell ref="B32:B37"/>
    <mergeCell ref="C32:C37"/>
    <mergeCell ref="F32:F37"/>
    <mergeCell ref="A57:A61"/>
    <mergeCell ref="B57:B61"/>
    <mergeCell ref="C57:C61"/>
    <mergeCell ref="F57:F61"/>
    <mergeCell ref="A62:A66"/>
    <mergeCell ref="B62:B66"/>
    <mergeCell ref="C62:C66"/>
    <mergeCell ref="F62:F66"/>
    <mergeCell ref="A47:A51"/>
    <mergeCell ref="B47:B51"/>
    <mergeCell ref="C47:C51"/>
    <mergeCell ref="F47:F51"/>
    <mergeCell ref="A52:A56"/>
    <mergeCell ref="B52:B56"/>
    <mergeCell ref="C52:C56"/>
    <mergeCell ref="F52:F56"/>
    <mergeCell ref="A77:A81"/>
    <mergeCell ref="B77:B81"/>
    <mergeCell ref="C77:C81"/>
    <mergeCell ref="F77:F81"/>
    <mergeCell ref="A82:A85"/>
    <mergeCell ref="B82:B85"/>
    <mergeCell ref="C82:C85"/>
    <mergeCell ref="F82:F85"/>
    <mergeCell ref="A67:A71"/>
    <mergeCell ref="B67:B71"/>
    <mergeCell ref="C67:C71"/>
    <mergeCell ref="F67:F71"/>
    <mergeCell ref="A72:A76"/>
    <mergeCell ref="B72:B76"/>
    <mergeCell ref="C72:C76"/>
    <mergeCell ref="F72:F76"/>
    <mergeCell ref="A96:A101"/>
    <mergeCell ref="B96:B101"/>
    <mergeCell ref="C96:C101"/>
    <mergeCell ref="F96:F101"/>
    <mergeCell ref="A102:A107"/>
    <mergeCell ref="B102:B107"/>
    <mergeCell ref="C102:C107"/>
    <mergeCell ref="F102:F107"/>
    <mergeCell ref="A86:A90"/>
    <mergeCell ref="B86:B90"/>
    <mergeCell ref="C86:C90"/>
    <mergeCell ref="F86:F90"/>
    <mergeCell ref="A91:A95"/>
    <mergeCell ref="B91:B95"/>
    <mergeCell ref="C91:C95"/>
    <mergeCell ref="F91:F95"/>
    <mergeCell ref="A120:A125"/>
    <mergeCell ref="B120:B125"/>
    <mergeCell ref="C120:C125"/>
    <mergeCell ref="F120:F125"/>
    <mergeCell ref="A126:A129"/>
    <mergeCell ref="B126:B129"/>
    <mergeCell ref="C126:C129"/>
    <mergeCell ref="F126:F129"/>
    <mergeCell ref="A108:A113"/>
    <mergeCell ref="B108:B113"/>
    <mergeCell ref="C108:C113"/>
    <mergeCell ref="F108:F113"/>
    <mergeCell ref="A114:A119"/>
    <mergeCell ref="B114:B119"/>
    <mergeCell ref="C114:C119"/>
    <mergeCell ref="F114:F119"/>
    <mergeCell ref="A141:A146"/>
    <mergeCell ref="B141:B146"/>
    <mergeCell ref="C141:C146"/>
    <mergeCell ref="F141:F146"/>
    <mergeCell ref="A147:A152"/>
    <mergeCell ref="B147:B152"/>
    <mergeCell ref="C147:C152"/>
    <mergeCell ref="F147:F152"/>
    <mergeCell ref="A130:A134"/>
    <mergeCell ref="B130:B134"/>
    <mergeCell ref="C130:C134"/>
    <mergeCell ref="F130:F134"/>
    <mergeCell ref="A135:A140"/>
    <mergeCell ref="B135:B140"/>
    <mergeCell ref="C135:C140"/>
    <mergeCell ref="F135:F140"/>
    <mergeCell ref="A165:A170"/>
    <mergeCell ref="B165:B170"/>
    <mergeCell ref="C165:C170"/>
    <mergeCell ref="F165:F170"/>
    <mergeCell ref="A171:A176"/>
    <mergeCell ref="B171:B176"/>
    <mergeCell ref="C171:C176"/>
    <mergeCell ref="F171:F176"/>
    <mergeCell ref="A153:A158"/>
    <mergeCell ref="B153:B158"/>
    <mergeCell ref="C153:C158"/>
    <mergeCell ref="F153:F158"/>
    <mergeCell ref="A159:A164"/>
    <mergeCell ref="B159:B164"/>
    <mergeCell ref="C159:C164"/>
    <mergeCell ref="F159:F164"/>
    <mergeCell ref="A188:A191"/>
    <mergeCell ref="B188:B191"/>
    <mergeCell ref="C188:C191"/>
    <mergeCell ref="F188:F191"/>
    <mergeCell ref="A192:A196"/>
    <mergeCell ref="B192:B196"/>
    <mergeCell ref="C192:C196"/>
    <mergeCell ref="F192:F196"/>
    <mergeCell ref="A177:A182"/>
    <mergeCell ref="B177:B182"/>
    <mergeCell ref="C177:C182"/>
    <mergeCell ref="F177:F182"/>
    <mergeCell ref="A183:A187"/>
    <mergeCell ref="B183:B187"/>
    <mergeCell ref="C183:C187"/>
    <mergeCell ref="F183:F187"/>
    <mergeCell ref="A207:A212"/>
    <mergeCell ref="B207:B212"/>
    <mergeCell ref="C207:C212"/>
    <mergeCell ref="F207:F212"/>
    <mergeCell ref="A213:A218"/>
    <mergeCell ref="B213:B218"/>
    <mergeCell ref="C213:C218"/>
    <mergeCell ref="F213:F218"/>
    <mergeCell ref="A197:A200"/>
    <mergeCell ref="B197:B200"/>
    <mergeCell ref="C197:C200"/>
    <mergeCell ref="F197:F200"/>
    <mergeCell ref="A201:A206"/>
    <mergeCell ref="B201:B206"/>
    <mergeCell ref="C201:C206"/>
    <mergeCell ref="F201:F206"/>
    <mergeCell ref="A231:A236"/>
    <mergeCell ref="B231:B236"/>
    <mergeCell ref="C231:C236"/>
    <mergeCell ref="F231:F236"/>
    <mergeCell ref="A237:A241"/>
    <mergeCell ref="B237:B241"/>
    <mergeCell ref="C237:C241"/>
    <mergeCell ref="F237:F241"/>
    <mergeCell ref="A219:A224"/>
    <mergeCell ref="B219:B224"/>
    <mergeCell ref="C219:C224"/>
    <mergeCell ref="F219:F224"/>
    <mergeCell ref="A225:A230"/>
    <mergeCell ref="B225:B230"/>
    <mergeCell ref="C225:C230"/>
    <mergeCell ref="F225:F230"/>
    <mergeCell ref="A253:A258"/>
    <mergeCell ref="B253:B258"/>
    <mergeCell ref="C253:C258"/>
    <mergeCell ref="F253:F258"/>
    <mergeCell ref="A259:A264"/>
    <mergeCell ref="B259:B264"/>
    <mergeCell ref="C259:C264"/>
    <mergeCell ref="F259:F264"/>
    <mergeCell ref="A242:A246"/>
    <mergeCell ref="B242:B246"/>
    <mergeCell ref="C242:C246"/>
    <mergeCell ref="F242:F246"/>
    <mergeCell ref="A247:A252"/>
    <mergeCell ref="B247:B252"/>
    <mergeCell ref="C247:C252"/>
    <mergeCell ref="F247:F252"/>
    <mergeCell ref="A277:A282"/>
    <mergeCell ref="B277:B282"/>
    <mergeCell ref="C277:C282"/>
    <mergeCell ref="F277:F282"/>
    <mergeCell ref="A283:A287"/>
    <mergeCell ref="B283:B287"/>
    <mergeCell ref="C283:C287"/>
    <mergeCell ref="F283:F287"/>
    <mergeCell ref="A265:A270"/>
    <mergeCell ref="B265:B270"/>
    <mergeCell ref="C265:C270"/>
    <mergeCell ref="F265:F270"/>
    <mergeCell ref="A271:A276"/>
    <mergeCell ref="B271:B276"/>
    <mergeCell ref="C271:C276"/>
    <mergeCell ref="F271:F276"/>
    <mergeCell ref="A297:A301"/>
    <mergeCell ref="B297:B301"/>
    <mergeCell ref="C297:C301"/>
    <mergeCell ref="F297:F301"/>
    <mergeCell ref="A302:A306"/>
    <mergeCell ref="B302:B306"/>
    <mergeCell ref="C302:C306"/>
    <mergeCell ref="F302:F306"/>
    <mergeCell ref="A288:A291"/>
    <mergeCell ref="B288:B291"/>
    <mergeCell ref="C288:C291"/>
    <mergeCell ref="F288:F291"/>
    <mergeCell ref="A292:A296"/>
    <mergeCell ref="B292:B296"/>
    <mergeCell ref="C292:C296"/>
    <mergeCell ref="F292:F296"/>
    <mergeCell ref="A319:A324"/>
    <mergeCell ref="B319:B324"/>
    <mergeCell ref="C319:C324"/>
    <mergeCell ref="F319:F324"/>
    <mergeCell ref="A325:A330"/>
    <mergeCell ref="B325:B330"/>
    <mergeCell ref="C325:C330"/>
    <mergeCell ref="F325:F330"/>
    <mergeCell ref="A307:A312"/>
    <mergeCell ref="B307:B312"/>
    <mergeCell ref="C307:C312"/>
    <mergeCell ref="F307:F312"/>
    <mergeCell ref="A313:A318"/>
    <mergeCell ref="B313:B318"/>
    <mergeCell ref="C313:C318"/>
    <mergeCell ref="F313:F318"/>
    <mergeCell ref="A343:A347"/>
    <mergeCell ref="B343:B347"/>
    <mergeCell ref="C343:C347"/>
    <mergeCell ref="F343:F347"/>
    <mergeCell ref="A348:A352"/>
    <mergeCell ref="B348:B352"/>
    <mergeCell ref="C348:C352"/>
    <mergeCell ref="F348:F352"/>
    <mergeCell ref="A331:A336"/>
    <mergeCell ref="B331:B336"/>
    <mergeCell ref="C331:C336"/>
    <mergeCell ref="F331:F336"/>
    <mergeCell ref="A337:A342"/>
    <mergeCell ref="B337:B342"/>
    <mergeCell ref="C337:C342"/>
    <mergeCell ref="F337:F342"/>
    <mergeCell ref="A365:A370"/>
    <mergeCell ref="B365:B370"/>
    <mergeCell ref="C365:C370"/>
    <mergeCell ref="F365:F370"/>
    <mergeCell ref="A371:A375"/>
    <mergeCell ref="B371:B375"/>
    <mergeCell ref="C371:C375"/>
    <mergeCell ref="F371:F375"/>
    <mergeCell ref="A353:A358"/>
    <mergeCell ref="B353:B358"/>
    <mergeCell ref="C353:C358"/>
    <mergeCell ref="F353:F358"/>
    <mergeCell ref="A359:A364"/>
    <mergeCell ref="B359:B364"/>
    <mergeCell ref="C359:C364"/>
    <mergeCell ref="F359:F3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1"/>
  <sheetViews>
    <sheetView view="pageBreakPreview" topLeftCell="B1" zoomScaleNormal="100" zoomScaleSheetLayoutView="100" workbookViewId="0">
      <selection activeCell="H6" sqref="B1:U391"/>
    </sheetView>
  </sheetViews>
  <sheetFormatPr defaultRowHeight="15" x14ac:dyDescent="0.25"/>
  <cols>
    <col min="1" max="1" width="3.28515625" customWidth="1"/>
    <col min="4" max="4" width="23" customWidth="1"/>
    <col min="5" max="5" width="6.5703125" bestFit="1" customWidth="1"/>
    <col min="6" max="6" width="41.140625" style="11" customWidth="1"/>
    <col min="7" max="21" width="5.7109375" customWidth="1"/>
  </cols>
  <sheetData>
    <row r="1" spans="2:21" x14ac:dyDescent="0.25">
      <c r="B1" s="407" t="s">
        <v>0</v>
      </c>
      <c r="C1" s="407"/>
      <c r="D1" s="407"/>
      <c r="E1" s="407"/>
      <c r="F1" s="407"/>
      <c r="G1" s="407"/>
      <c r="H1" s="407"/>
      <c r="I1" s="407"/>
      <c r="J1" s="407"/>
      <c r="K1" s="407"/>
      <c r="L1" s="407"/>
      <c r="M1" s="407"/>
      <c r="N1" s="407"/>
      <c r="O1" s="407"/>
      <c r="P1" s="407"/>
      <c r="Q1" s="407"/>
      <c r="R1" s="407"/>
      <c r="S1" s="407"/>
      <c r="T1" s="407"/>
      <c r="U1" s="407"/>
    </row>
    <row r="2" spans="2:21" x14ac:dyDescent="0.25">
      <c r="B2" s="407" t="s">
        <v>464</v>
      </c>
      <c r="C2" s="407"/>
      <c r="D2" s="407"/>
      <c r="E2" s="407"/>
      <c r="F2" s="407"/>
      <c r="G2" s="407"/>
      <c r="H2" s="407"/>
      <c r="I2" s="407"/>
      <c r="J2" s="407"/>
      <c r="K2" s="407"/>
      <c r="L2" s="407"/>
      <c r="M2" s="407"/>
      <c r="N2" s="407"/>
      <c r="O2" s="407"/>
      <c r="P2" s="407"/>
      <c r="Q2" s="407"/>
      <c r="R2" s="407"/>
      <c r="S2" s="407"/>
      <c r="T2" s="407"/>
      <c r="U2" s="407"/>
    </row>
    <row r="3" spans="2:21" x14ac:dyDescent="0.25">
      <c r="B3" s="407" t="s">
        <v>2492</v>
      </c>
      <c r="C3" s="407"/>
      <c r="D3" s="407"/>
      <c r="E3" s="407"/>
      <c r="F3" s="407"/>
      <c r="G3" s="407"/>
      <c r="H3" s="407"/>
      <c r="I3" s="407"/>
      <c r="J3" s="407"/>
      <c r="K3" s="407"/>
      <c r="L3" s="407"/>
      <c r="M3" s="407"/>
      <c r="N3" s="407"/>
      <c r="O3" s="407"/>
      <c r="P3" s="407"/>
      <c r="Q3" s="407"/>
      <c r="R3" s="407"/>
      <c r="S3" s="407"/>
      <c r="T3" s="407"/>
      <c r="U3" s="407"/>
    </row>
    <row r="4" spans="2:21" x14ac:dyDescent="0.25">
      <c r="B4" s="407" t="s">
        <v>1</v>
      </c>
      <c r="C4" s="407"/>
      <c r="D4" s="407"/>
      <c r="E4" s="407"/>
      <c r="F4" s="407"/>
      <c r="G4" s="407"/>
      <c r="H4" s="407"/>
      <c r="I4" s="407"/>
      <c r="J4" s="407"/>
      <c r="K4" s="407"/>
      <c r="L4" s="407"/>
      <c r="M4" s="407"/>
      <c r="N4" s="407"/>
      <c r="O4" s="407"/>
      <c r="P4" s="407"/>
      <c r="Q4" s="407"/>
      <c r="R4" s="407"/>
      <c r="S4" s="407"/>
      <c r="T4" s="407"/>
      <c r="U4" s="407"/>
    </row>
    <row r="5" spans="2:21" x14ac:dyDescent="0.25">
      <c r="B5" s="407" t="s">
        <v>465</v>
      </c>
      <c r="C5" s="407"/>
      <c r="D5" s="407"/>
      <c r="E5" s="407"/>
      <c r="F5" s="407"/>
      <c r="G5" s="407"/>
      <c r="H5" s="407"/>
      <c r="I5" s="407"/>
      <c r="J5" s="407"/>
      <c r="K5" s="407"/>
      <c r="L5" s="407"/>
      <c r="M5" s="407"/>
      <c r="N5" s="407"/>
      <c r="O5" s="407"/>
      <c r="P5" s="407"/>
      <c r="Q5" s="407"/>
      <c r="R5" s="407"/>
      <c r="S5" s="407"/>
      <c r="T5" s="407"/>
      <c r="U5" s="407"/>
    </row>
    <row r="6" spans="2:21" x14ac:dyDescent="0.25">
      <c r="B6" s="320"/>
      <c r="C6" s="408" t="s">
        <v>3</v>
      </c>
      <c r="D6" s="409"/>
      <c r="E6" s="319" t="s">
        <v>4</v>
      </c>
      <c r="F6" s="319"/>
      <c r="G6" s="321" t="s">
        <v>5</v>
      </c>
      <c r="H6" s="322" t="s">
        <v>1787</v>
      </c>
      <c r="I6" s="322"/>
      <c r="J6" s="322"/>
      <c r="K6" s="322"/>
      <c r="L6" s="322"/>
      <c r="M6" s="322"/>
      <c r="N6" s="322"/>
      <c r="O6" s="322"/>
      <c r="P6" s="322"/>
      <c r="Q6" s="322"/>
      <c r="R6" s="322"/>
      <c r="S6" s="322"/>
      <c r="T6" s="322"/>
      <c r="U6" s="322"/>
    </row>
    <row r="7" spans="2:21" x14ac:dyDescent="0.25">
      <c r="B7" s="320"/>
      <c r="C7" s="410"/>
      <c r="D7" s="411"/>
      <c r="E7" s="319"/>
      <c r="F7" s="319"/>
      <c r="G7" s="321"/>
      <c r="H7" s="69" t="s">
        <v>6</v>
      </c>
      <c r="I7" s="69" t="s">
        <v>7</v>
      </c>
      <c r="J7" s="69" t="s">
        <v>8</v>
      </c>
      <c r="K7" s="69" t="s">
        <v>9</v>
      </c>
      <c r="L7" s="69" t="s">
        <v>10</v>
      </c>
      <c r="M7" s="69" t="s">
        <v>11</v>
      </c>
      <c r="N7" s="69" t="s">
        <v>12</v>
      </c>
      <c r="O7" s="69" t="s">
        <v>13</v>
      </c>
      <c r="P7" s="69" t="s">
        <v>14</v>
      </c>
      <c r="Q7" s="69" t="s">
        <v>15</v>
      </c>
      <c r="R7" s="69" t="s">
        <v>16</v>
      </c>
      <c r="S7" s="69" t="s">
        <v>17</v>
      </c>
      <c r="T7" s="69" t="s">
        <v>18</v>
      </c>
      <c r="U7" s="69" t="s">
        <v>19</v>
      </c>
    </row>
    <row r="8" spans="2:21" x14ac:dyDescent="0.25">
      <c r="B8" s="320"/>
      <c r="C8" s="412"/>
      <c r="D8" s="413"/>
      <c r="E8" s="323" t="s">
        <v>20</v>
      </c>
      <c r="F8" s="323"/>
      <c r="G8" s="70"/>
      <c r="H8" s="69"/>
      <c r="I8" s="69"/>
      <c r="J8" s="69"/>
      <c r="K8" s="69"/>
      <c r="L8" s="69"/>
      <c r="M8" s="69"/>
      <c r="N8" s="69"/>
      <c r="O8" s="69"/>
      <c r="P8" s="69"/>
      <c r="Q8" s="69"/>
      <c r="R8" s="69"/>
      <c r="S8" s="69"/>
      <c r="T8" s="69"/>
      <c r="U8" s="69"/>
    </row>
    <row r="9" spans="2:21" ht="60" x14ac:dyDescent="0.25">
      <c r="B9" s="322" t="s">
        <v>21</v>
      </c>
      <c r="C9" s="395" t="s">
        <v>22</v>
      </c>
      <c r="D9" s="396" t="s">
        <v>23</v>
      </c>
      <c r="E9" s="71" t="s">
        <v>24</v>
      </c>
      <c r="F9" s="7" t="s">
        <v>25</v>
      </c>
      <c r="G9" s="321" t="s">
        <v>26</v>
      </c>
      <c r="H9" s="72">
        <v>3</v>
      </c>
      <c r="I9" s="72">
        <v>3</v>
      </c>
      <c r="J9" s="72">
        <v>3</v>
      </c>
      <c r="K9" s="72">
        <v>3</v>
      </c>
      <c r="L9" s="72" t="s">
        <v>27</v>
      </c>
      <c r="M9" s="72" t="s">
        <v>27</v>
      </c>
      <c r="N9" s="72" t="s">
        <v>27</v>
      </c>
      <c r="O9" s="72" t="s">
        <v>27</v>
      </c>
      <c r="P9" s="72" t="s">
        <v>27</v>
      </c>
      <c r="Q9" s="72" t="s">
        <v>27</v>
      </c>
      <c r="R9" s="72" t="s">
        <v>27</v>
      </c>
      <c r="S9" s="72">
        <v>3</v>
      </c>
      <c r="T9" s="72">
        <v>1</v>
      </c>
      <c r="U9" s="72">
        <v>2</v>
      </c>
    </row>
    <row r="10" spans="2:21" ht="48.75" x14ac:dyDescent="0.25">
      <c r="B10" s="322"/>
      <c r="C10" s="395"/>
      <c r="D10" s="396"/>
      <c r="E10" s="122" t="s">
        <v>28</v>
      </c>
      <c r="F10" s="207" t="s">
        <v>845</v>
      </c>
      <c r="G10" s="321"/>
      <c r="H10" s="72">
        <v>3</v>
      </c>
      <c r="I10" s="72">
        <v>3</v>
      </c>
      <c r="J10" s="72">
        <v>3</v>
      </c>
      <c r="K10" s="72">
        <v>3</v>
      </c>
      <c r="L10" s="72" t="s">
        <v>27</v>
      </c>
      <c r="M10" s="72" t="s">
        <v>27</v>
      </c>
      <c r="N10" s="72" t="s">
        <v>27</v>
      </c>
      <c r="O10" s="72" t="s">
        <v>27</v>
      </c>
      <c r="P10" s="72" t="s">
        <v>27</v>
      </c>
      <c r="Q10" s="72" t="s">
        <v>27</v>
      </c>
      <c r="R10" s="72" t="s">
        <v>27</v>
      </c>
      <c r="S10" s="72">
        <v>3</v>
      </c>
      <c r="T10" s="72">
        <v>1</v>
      </c>
      <c r="U10" s="72">
        <v>2</v>
      </c>
    </row>
    <row r="11" spans="2:21" ht="48.75" x14ac:dyDescent="0.25">
      <c r="B11" s="322"/>
      <c r="C11" s="395"/>
      <c r="D11" s="396"/>
      <c r="E11" s="122" t="s">
        <v>29</v>
      </c>
      <c r="F11" s="207" t="s">
        <v>846</v>
      </c>
      <c r="G11" s="321"/>
      <c r="H11" s="72">
        <v>3</v>
      </c>
      <c r="I11" s="72">
        <v>3</v>
      </c>
      <c r="J11" s="72">
        <v>3</v>
      </c>
      <c r="K11" s="72">
        <v>3</v>
      </c>
      <c r="L11" s="72" t="s">
        <v>27</v>
      </c>
      <c r="M11" s="72" t="s">
        <v>27</v>
      </c>
      <c r="N11" s="72" t="s">
        <v>27</v>
      </c>
      <c r="O11" s="72" t="s">
        <v>27</v>
      </c>
      <c r="P11" s="72" t="s">
        <v>27</v>
      </c>
      <c r="Q11" s="72" t="s">
        <v>27</v>
      </c>
      <c r="R11" s="72" t="s">
        <v>27</v>
      </c>
      <c r="S11" s="72">
        <v>3</v>
      </c>
      <c r="T11" s="72">
        <v>1</v>
      </c>
      <c r="U11" s="72">
        <v>2</v>
      </c>
    </row>
    <row r="12" spans="2:21" ht="32.25" customHeight="1" x14ac:dyDescent="0.25">
      <c r="B12" s="322"/>
      <c r="C12" s="395"/>
      <c r="D12" s="396"/>
      <c r="E12" s="122" t="s">
        <v>30</v>
      </c>
      <c r="F12" s="208" t="s">
        <v>847</v>
      </c>
      <c r="G12" s="321"/>
      <c r="H12" s="72">
        <v>3</v>
      </c>
      <c r="I12" s="72">
        <v>3</v>
      </c>
      <c r="J12" s="72">
        <v>3</v>
      </c>
      <c r="K12" s="72">
        <v>3</v>
      </c>
      <c r="L12" s="72" t="s">
        <v>27</v>
      </c>
      <c r="M12" s="72" t="s">
        <v>27</v>
      </c>
      <c r="N12" s="72" t="s">
        <v>27</v>
      </c>
      <c r="O12" s="72" t="s">
        <v>27</v>
      </c>
      <c r="P12" s="72" t="s">
        <v>27</v>
      </c>
      <c r="Q12" s="72" t="s">
        <v>27</v>
      </c>
      <c r="R12" s="72" t="s">
        <v>27</v>
      </c>
      <c r="S12" s="72">
        <v>3</v>
      </c>
      <c r="T12" s="72">
        <v>1</v>
      </c>
      <c r="U12" s="72">
        <v>2</v>
      </c>
    </row>
    <row r="13" spans="2:21" x14ac:dyDescent="0.25">
      <c r="B13" s="322"/>
      <c r="C13" s="395"/>
      <c r="D13" s="396"/>
      <c r="E13" s="403" t="s">
        <v>21</v>
      </c>
      <c r="F13" s="404"/>
      <c r="G13" s="209"/>
      <c r="H13" s="72">
        <v>3</v>
      </c>
      <c r="I13" s="72">
        <v>3</v>
      </c>
      <c r="J13" s="72">
        <v>3</v>
      </c>
      <c r="K13" s="72">
        <v>3</v>
      </c>
      <c r="L13" s="72" t="s">
        <v>27</v>
      </c>
      <c r="M13" s="72" t="s">
        <v>27</v>
      </c>
      <c r="N13" s="72" t="s">
        <v>27</v>
      </c>
      <c r="O13" s="72" t="s">
        <v>27</v>
      </c>
      <c r="P13" s="72" t="s">
        <v>27</v>
      </c>
      <c r="Q13" s="72" t="s">
        <v>27</v>
      </c>
      <c r="R13" s="72" t="s">
        <v>27</v>
      </c>
      <c r="S13" s="72">
        <v>3</v>
      </c>
      <c r="T13" s="72">
        <v>1</v>
      </c>
      <c r="U13" s="72">
        <v>2</v>
      </c>
    </row>
    <row r="14" spans="2:21" ht="24" x14ac:dyDescent="0.25">
      <c r="B14" s="322" t="s">
        <v>31</v>
      </c>
      <c r="C14" s="401" t="s">
        <v>32</v>
      </c>
      <c r="D14" s="396" t="s">
        <v>33</v>
      </c>
      <c r="E14" s="122" t="s">
        <v>34</v>
      </c>
      <c r="F14" s="7" t="s">
        <v>848</v>
      </c>
      <c r="G14" s="321" t="s">
        <v>26</v>
      </c>
      <c r="H14" s="72">
        <v>3</v>
      </c>
      <c r="I14" s="72" t="s">
        <v>27</v>
      </c>
      <c r="J14" s="72" t="s">
        <v>27</v>
      </c>
      <c r="K14" s="72" t="s">
        <v>27</v>
      </c>
      <c r="L14" s="72" t="s">
        <v>27</v>
      </c>
      <c r="M14" s="72" t="s">
        <v>27</v>
      </c>
      <c r="N14" s="72" t="s">
        <v>27</v>
      </c>
      <c r="O14" s="72" t="s">
        <v>27</v>
      </c>
      <c r="P14" s="72">
        <v>3</v>
      </c>
      <c r="Q14" s="72">
        <v>3</v>
      </c>
      <c r="R14" s="72">
        <v>3</v>
      </c>
      <c r="S14" s="72" t="s">
        <v>27</v>
      </c>
      <c r="T14" s="72">
        <v>1</v>
      </c>
      <c r="U14" s="72">
        <v>3</v>
      </c>
    </row>
    <row r="15" spans="2:21" ht="24" x14ac:dyDescent="0.25">
      <c r="B15" s="322"/>
      <c r="C15" s="401"/>
      <c r="D15" s="396"/>
      <c r="E15" s="122" t="s">
        <v>35</v>
      </c>
      <c r="F15" s="7" t="s">
        <v>849</v>
      </c>
      <c r="G15" s="321"/>
      <c r="H15" s="72">
        <v>3</v>
      </c>
      <c r="I15" s="72" t="s">
        <v>27</v>
      </c>
      <c r="J15" s="72" t="s">
        <v>27</v>
      </c>
      <c r="K15" s="72" t="s">
        <v>27</v>
      </c>
      <c r="L15" s="72" t="s">
        <v>27</v>
      </c>
      <c r="M15" s="72" t="s">
        <v>27</v>
      </c>
      <c r="N15" s="72" t="s">
        <v>27</v>
      </c>
      <c r="O15" s="72" t="s">
        <v>27</v>
      </c>
      <c r="P15" s="72">
        <v>3</v>
      </c>
      <c r="Q15" s="72">
        <v>3</v>
      </c>
      <c r="R15" s="72">
        <v>3</v>
      </c>
      <c r="S15" s="72" t="s">
        <v>27</v>
      </c>
      <c r="T15" s="72">
        <v>1</v>
      </c>
      <c r="U15" s="72">
        <v>3</v>
      </c>
    </row>
    <row r="16" spans="2:21" x14ac:dyDescent="0.25">
      <c r="B16" s="322"/>
      <c r="C16" s="401"/>
      <c r="D16" s="396"/>
      <c r="E16" s="122" t="s">
        <v>36</v>
      </c>
      <c r="F16" s="7" t="s">
        <v>694</v>
      </c>
      <c r="G16" s="321"/>
      <c r="H16" s="72">
        <v>3</v>
      </c>
      <c r="I16" s="72" t="s">
        <v>27</v>
      </c>
      <c r="J16" s="72" t="s">
        <v>27</v>
      </c>
      <c r="K16" s="72" t="s">
        <v>27</v>
      </c>
      <c r="L16" s="72" t="s">
        <v>27</v>
      </c>
      <c r="M16" s="72" t="s">
        <v>27</v>
      </c>
      <c r="N16" s="72" t="s">
        <v>27</v>
      </c>
      <c r="O16" s="72" t="s">
        <v>27</v>
      </c>
      <c r="P16" s="72">
        <v>3</v>
      </c>
      <c r="Q16" s="72">
        <v>3</v>
      </c>
      <c r="R16" s="72">
        <v>3</v>
      </c>
      <c r="S16" s="72" t="s">
        <v>27</v>
      </c>
      <c r="T16" s="72">
        <v>1</v>
      </c>
      <c r="U16" s="72">
        <v>3</v>
      </c>
    </row>
    <row r="17" spans="2:21" ht="24" x14ac:dyDescent="0.25">
      <c r="B17" s="322"/>
      <c r="C17" s="401"/>
      <c r="D17" s="396"/>
      <c r="E17" s="122" t="s">
        <v>37</v>
      </c>
      <c r="F17" s="7" t="s">
        <v>850</v>
      </c>
      <c r="G17" s="321"/>
      <c r="H17" s="72">
        <v>3</v>
      </c>
      <c r="I17" s="72" t="s">
        <v>27</v>
      </c>
      <c r="J17" s="72" t="s">
        <v>27</v>
      </c>
      <c r="K17" s="72" t="s">
        <v>27</v>
      </c>
      <c r="L17" s="72" t="s">
        <v>27</v>
      </c>
      <c r="M17" s="72" t="s">
        <v>27</v>
      </c>
      <c r="N17" s="72" t="s">
        <v>27</v>
      </c>
      <c r="O17" s="72" t="s">
        <v>27</v>
      </c>
      <c r="P17" s="72">
        <v>3</v>
      </c>
      <c r="Q17" s="72">
        <v>3</v>
      </c>
      <c r="R17" s="72">
        <v>3</v>
      </c>
      <c r="S17" s="72" t="s">
        <v>27</v>
      </c>
      <c r="T17" s="72">
        <v>1</v>
      </c>
      <c r="U17" s="72">
        <v>3</v>
      </c>
    </row>
    <row r="18" spans="2:21" x14ac:dyDescent="0.25">
      <c r="B18" s="322"/>
      <c r="C18" s="401"/>
      <c r="D18" s="396"/>
      <c r="E18" s="405" t="s">
        <v>31</v>
      </c>
      <c r="F18" s="406"/>
      <c r="G18" s="321"/>
      <c r="H18" s="72">
        <v>3</v>
      </c>
      <c r="I18" s="72" t="s">
        <v>27</v>
      </c>
      <c r="J18" s="72" t="s">
        <v>27</v>
      </c>
      <c r="K18" s="72" t="s">
        <v>27</v>
      </c>
      <c r="L18" s="72" t="s">
        <v>27</v>
      </c>
      <c r="M18" s="72" t="s">
        <v>27</v>
      </c>
      <c r="N18" s="72" t="s">
        <v>27</v>
      </c>
      <c r="O18" s="72" t="s">
        <v>27</v>
      </c>
      <c r="P18" s="72">
        <v>3</v>
      </c>
      <c r="Q18" s="72">
        <v>3</v>
      </c>
      <c r="R18" s="72">
        <v>3</v>
      </c>
      <c r="S18" s="72" t="s">
        <v>27</v>
      </c>
      <c r="T18" s="72">
        <v>1</v>
      </c>
      <c r="U18" s="72">
        <v>3</v>
      </c>
    </row>
    <row r="19" spans="2:21" x14ac:dyDescent="0.25">
      <c r="B19" s="322" t="s">
        <v>38</v>
      </c>
      <c r="C19" s="401" t="s">
        <v>39</v>
      </c>
      <c r="D19" s="396" t="s">
        <v>40</v>
      </c>
      <c r="E19" s="122" t="s">
        <v>41</v>
      </c>
      <c r="F19" s="7" t="s">
        <v>42</v>
      </c>
      <c r="G19" s="321" t="s">
        <v>26</v>
      </c>
      <c r="H19" s="72">
        <v>3</v>
      </c>
      <c r="I19" s="72">
        <v>3</v>
      </c>
      <c r="J19" s="72">
        <v>3</v>
      </c>
      <c r="K19" s="72">
        <v>3</v>
      </c>
      <c r="L19" s="72">
        <v>3</v>
      </c>
      <c r="M19" s="72" t="s">
        <v>27</v>
      </c>
      <c r="N19" s="72" t="s">
        <v>27</v>
      </c>
      <c r="O19" s="72" t="s">
        <v>27</v>
      </c>
      <c r="P19" s="72" t="s">
        <v>27</v>
      </c>
      <c r="Q19" s="72" t="s">
        <v>27</v>
      </c>
      <c r="R19" s="72" t="s">
        <v>27</v>
      </c>
      <c r="S19" s="72">
        <v>3</v>
      </c>
      <c r="T19" s="72">
        <v>1</v>
      </c>
      <c r="U19" s="72">
        <v>2</v>
      </c>
    </row>
    <row r="20" spans="2:21" ht="36" x14ac:dyDescent="0.25">
      <c r="B20" s="322"/>
      <c r="C20" s="401"/>
      <c r="D20" s="396"/>
      <c r="E20" s="122" t="s">
        <v>43</v>
      </c>
      <c r="F20" s="7" t="s">
        <v>44</v>
      </c>
      <c r="G20" s="321"/>
      <c r="H20" s="72">
        <v>3</v>
      </c>
      <c r="I20" s="72">
        <v>3</v>
      </c>
      <c r="J20" s="72">
        <v>3</v>
      </c>
      <c r="K20" s="72">
        <v>3</v>
      </c>
      <c r="L20" s="72">
        <v>3</v>
      </c>
      <c r="M20" s="72" t="s">
        <v>27</v>
      </c>
      <c r="N20" s="72" t="s">
        <v>27</v>
      </c>
      <c r="O20" s="72" t="s">
        <v>27</v>
      </c>
      <c r="P20" s="72" t="s">
        <v>27</v>
      </c>
      <c r="Q20" s="72" t="s">
        <v>27</v>
      </c>
      <c r="R20" s="72" t="s">
        <v>27</v>
      </c>
      <c r="S20" s="72">
        <v>3</v>
      </c>
      <c r="T20" s="72">
        <v>1</v>
      </c>
      <c r="U20" s="72">
        <v>2</v>
      </c>
    </row>
    <row r="21" spans="2:21" ht="24" x14ac:dyDescent="0.25">
      <c r="B21" s="322"/>
      <c r="C21" s="401"/>
      <c r="D21" s="396"/>
      <c r="E21" s="122" t="s">
        <v>45</v>
      </c>
      <c r="F21" s="7" t="s">
        <v>851</v>
      </c>
      <c r="G21" s="321"/>
      <c r="H21" s="72">
        <v>3</v>
      </c>
      <c r="I21" s="72">
        <v>3</v>
      </c>
      <c r="J21" s="72">
        <v>3</v>
      </c>
      <c r="K21" s="72">
        <v>3</v>
      </c>
      <c r="L21" s="72">
        <v>3</v>
      </c>
      <c r="M21" s="72" t="s">
        <v>27</v>
      </c>
      <c r="N21" s="72" t="s">
        <v>27</v>
      </c>
      <c r="O21" s="72" t="s">
        <v>27</v>
      </c>
      <c r="P21" s="72" t="s">
        <v>27</v>
      </c>
      <c r="Q21" s="72" t="s">
        <v>27</v>
      </c>
      <c r="R21" s="72" t="s">
        <v>27</v>
      </c>
      <c r="S21" s="72">
        <v>3</v>
      </c>
      <c r="T21" s="72">
        <v>1</v>
      </c>
      <c r="U21" s="72">
        <v>2</v>
      </c>
    </row>
    <row r="22" spans="2:21" ht="24" x14ac:dyDescent="0.25">
      <c r="B22" s="322"/>
      <c r="C22" s="401"/>
      <c r="D22" s="396"/>
      <c r="E22" s="122" t="s">
        <v>46</v>
      </c>
      <c r="F22" s="7" t="s">
        <v>47</v>
      </c>
      <c r="G22" s="321"/>
      <c r="H22" s="72">
        <v>3</v>
      </c>
      <c r="I22" s="72">
        <v>3</v>
      </c>
      <c r="J22" s="72">
        <v>3</v>
      </c>
      <c r="K22" s="72">
        <v>3</v>
      </c>
      <c r="L22" s="72">
        <v>3</v>
      </c>
      <c r="M22" s="72" t="s">
        <v>27</v>
      </c>
      <c r="N22" s="72" t="s">
        <v>27</v>
      </c>
      <c r="O22" s="72" t="s">
        <v>27</v>
      </c>
      <c r="P22" s="72" t="s">
        <v>27</v>
      </c>
      <c r="Q22" s="72" t="s">
        <v>27</v>
      </c>
      <c r="R22" s="72" t="s">
        <v>27</v>
      </c>
      <c r="S22" s="72">
        <v>3</v>
      </c>
      <c r="T22" s="72">
        <v>1</v>
      </c>
      <c r="U22" s="72">
        <v>2</v>
      </c>
    </row>
    <row r="23" spans="2:21" ht="36" x14ac:dyDescent="0.25">
      <c r="B23" s="322"/>
      <c r="C23" s="401"/>
      <c r="D23" s="396"/>
      <c r="E23" s="122" t="s">
        <v>48</v>
      </c>
      <c r="F23" s="7" t="s">
        <v>835</v>
      </c>
      <c r="G23" s="321"/>
      <c r="H23" s="72">
        <v>3</v>
      </c>
      <c r="I23" s="72">
        <v>3</v>
      </c>
      <c r="J23" s="72">
        <v>3</v>
      </c>
      <c r="K23" s="72">
        <v>3</v>
      </c>
      <c r="L23" s="72">
        <v>3</v>
      </c>
      <c r="M23" s="72" t="s">
        <v>27</v>
      </c>
      <c r="N23" s="72" t="s">
        <v>27</v>
      </c>
      <c r="O23" s="72" t="s">
        <v>27</v>
      </c>
      <c r="P23" s="72" t="s">
        <v>27</v>
      </c>
      <c r="Q23" s="72" t="s">
        <v>27</v>
      </c>
      <c r="R23" s="72" t="s">
        <v>27</v>
      </c>
      <c r="S23" s="72">
        <v>3</v>
      </c>
      <c r="T23" s="72">
        <v>1</v>
      </c>
      <c r="U23" s="72">
        <v>2</v>
      </c>
    </row>
    <row r="24" spans="2:21" x14ac:dyDescent="0.25">
      <c r="B24" s="322"/>
      <c r="C24" s="401"/>
      <c r="D24" s="396"/>
      <c r="E24" s="122" t="s">
        <v>38</v>
      </c>
      <c r="F24" s="71"/>
      <c r="G24" s="321"/>
      <c r="H24" s="72">
        <v>3</v>
      </c>
      <c r="I24" s="72">
        <v>3</v>
      </c>
      <c r="J24" s="72">
        <v>3</v>
      </c>
      <c r="K24" s="72">
        <v>3</v>
      </c>
      <c r="L24" s="72">
        <v>3</v>
      </c>
      <c r="M24" s="72" t="s">
        <v>27</v>
      </c>
      <c r="N24" s="72" t="s">
        <v>27</v>
      </c>
      <c r="O24" s="72" t="s">
        <v>27</v>
      </c>
      <c r="P24" s="72" t="s">
        <v>27</v>
      </c>
      <c r="Q24" s="72" t="s">
        <v>27</v>
      </c>
      <c r="R24" s="72" t="s">
        <v>27</v>
      </c>
      <c r="S24" s="72">
        <v>3</v>
      </c>
      <c r="T24" s="72">
        <v>1</v>
      </c>
      <c r="U24" s="72">
        <v>2</v>
      </c>
    </row>
    <row r="25" spans="2:21" ht="24" x14ac:dyDescent="0.25">
      <c r="B25" s="322" t="s">
        <v>49</v>
      </c>
      <c r="C25" s="401" t="s">
        <v>50</v>
      </c>
      <c r="D25" s="402" t="s">
        <v>51</v>
      </c>
      <c r="E25" s="122" t="s">
        <v>52</v>
      </c>
      <c r="F25" s="7" t="s">
        <v>695</v>
      </c>
      <c r="G25" s="321" t="s">
        <v>26</v>
      </c>
      <c r="H25" s="72">
        <v>3</v>
      </c>
      <c r="I25" s="72">
        <v>3</v>
      </c>
      <c r="J25" s="72">
        <v>3</v>
      </c>
      <c r="K25" s="72">
        <v>3</v>
      </c>
      <c r="L25" s="72">
        <v>3</v>
      </c>
      <c r="M25" s="72" t="s">
        <v>27</v>
      </c>
      <c r="N25" s="72" t="s">
        <v>27</v>
      </c>
      <c r="O25" s="72" t="s">
        <v>27</v>
      </c>
      <c r="P25" s="72" t="s">
        <v>27</v>
      </c>
      <c r="Q25" s="72" t="s">
        <v>27</v>
      </c>
      <c r="R25" s="72">
        <v>3</v>
      </c>
      <c r="S25" s="72">
        <v>3</v>
      </c>
      <c r="T25" s="72">
        <v>1</v>
      </c>
      <c r="U25" s="72">
        <v>3</v>
      </c>
    </row>
    <row r="26" spans="2:21" ht="36" x14ac:dyDescent="0.25">
      <c r="B26" s="322"/>
      <c r="C26" s="401"/>
      <c r="D26" s="402"/>
      <c r="E26" s="122" t="s">
        <v>53</v>
      </c>
      <c r="F26" s="7" t="s">
        <v>836</v>
      </c>
      <c r="G26" s="321"/>
      <c r="H26" s="72">
        <v>3</v>
      </c>
      <c r="I26" s="72">
        <v>3</v>
      </c>
      <c r="J26" s="72">
        <v>3</v>
      </c>
      <c r="K26" s="72">
        <v>3</v>
      </c>
      <c r="L26" s="72">
        <v>3</v>
      </c>
      <c r="M26" s="72" t="s">
        <v>27</v>
      </c>
      <c r="N26" s="72" t="s">
        <v>27</v>
      </c>
      <c r="O26" s="72" t="s">
        <v>27</v>
      </c>
      <c r="P26" s="72" t="s">
        <v>27</v>
      </c>
      <c r="Q26" s="72" t="s">
        <v>27</v>
      </c>
      <c r="R26" s="72">
        <v>3</v>
      </c>
      <c r="S26" s="72">
        <v>3</v>
      </c>
      <c r="T26" s="72">
        <v>1</v>
      </c>
      <c r="U26" s="72">
        <v>3</v>
      </c>
    </row>
    <row r="27" spans="2:21" ht="36" x14ac:dyDescent="0.25">
      <c r="B27" s="322"/>
      <c r="C27" s="401"/>
      <c r="D27" s="402"/>
      <c r="E27" s="122" t="s">
        <v>54</v>
      </c>
      <c r="F27" s="7" t="s">
        <v>837</v>
      </c>
      <c r="G27" s="321"/>
      <c r="H27" s="72">
        <v>3</v>
      </c>
      <c r="I27" s="72">
        <v>3</v>
      </c>
      <c r="J27" s="72">
        <v>3</v>
      </c>
      <c r="K27" s="72">
        <v>3</v>
      </c>
      <c r="L27" s="72">
        <v>3</v>
      </c>
      <c r="M27" s="72" t="s">
        <v>27</v>
      </c>
      <c r="N27" s="72" t="s">
        <v>27</v>
      </c>
      <c r="O27" s="72" t="s">
        <v>27</v>
      </c>
      <c r="P27" s="72" t="s">
        <v>27</v>
      </c>
      <c r="Q27" s="72" t="s">
        <v>27</v>
      </c>
      <c r="R27" s="72">
        <v>3</v>
      </c>
      <c r="S27" s="72">
        <v>3</v>
      </c>
      <c r="T27" s="72">
        <v>1</v>
      </c>
      <c r="U27" s="72">
        <v>3</v>
      </c>
    </row>
    <row r="28" spans="2:21" ht="36" x14ac:dyDescent="0.25">
      <c r="B28" s="322"/>
      <c r="C28" s="401"/>
      <c r="D28" s="402"/>
      <c r="E28" s="122" t="s">
        <v>55</v>
      </c>
      <c r="F28" s="7" t="s">
        <v>5784</v>
      </c>
      <c r="G28" s="321"/>
      <c r="H28" s="72">
        <v>3</v>
      </c>
      <c r="I28" s="72">
        <v>3</v>
      </c>
      <c r="J28" s="72">
        <v>3</v>
      </c>
      <c r="K28" s="72">
        <v>3</v>
      </c>
      <c r="L28" s="72">
        <v>3</v>
      </c>
      <c r="M28" s="72" t="s">
        <v>27</v>
      </c>
      <c r="N28" s="72" t="s">
        <v>27</v>
      </c>
      <c r="O28" s="72" t="s">
        <v>27</v>
      </c>
      <c r="P28" s="72" t="s">
        <v>27</v>
      </c>
      <c r="Q28" s="72" t="s">
        <v>27</v>
      </c>
      <c r="R28" s="72">
        <v>3</v>
      </c>
      <c r="S28" s="72">
        <v>3</v>
      </c>
      <c r="T28" s="72">
        <v>1</v>
      </c>
      <c r="U28" s="72">
        <v>3</v>
      </c>
    </row>
    <row r="29" spans="2:21" ht="36" x14ac:dyDescent="0.25">
      <c r="B29" s="322"/>
      <c r="C29" s="401"/>
      <c r="D29" s="402"/>
      <c r="E29" s="122" t="s">
        <v>56</v>
      </c>
      <c r="F29" s="7" t="s">
        <v>838</v>
      </c>
      <c r="G29" s="321"/>
      <c r="H29" s="72">
        <v>3</v>
      </c>
      <c r="I29" s="72">
        <v>3</v>
      </c>
      <c r="J29" s="72">
        <v>3</v>
      </c>
      <c r="K29" s="72">
        <v>3</v>
      </c>
      <c r="L29" s="72">
        <v>3</v>
      </c>
      <c r="M29" s="72" t="s">
        <v>27</v>
      </c>
      <c r="N29" s="72" t="s">
        <v>27</v>
      </c>
      <c r="O29" s="72" t="s">
        <v>27</v>
      </c>
      <c r="P29" s="72" t="s">
        <v>27</v>
      </c>
      <c r="Q29" s="72" t="s">
        <v>27</v>
      </c>
      <c r="R29" s="72">
        <v>3</v>
      </c>
      <c r="S29" s="72">
        <v>3</v>
      </c>
      <c r="T29" s="72">
        <v>1</v>
      </c>
      <c r="U29" s="72">
        <v>3</v>
      </c>
    </row>
    <row r="30" spans="2:21" x14ac:dyDescent="0.25">
      <c r="B30" s="322"/>
      <c r="C30" s="401"/>
      <c r="D30" s="402"/>
      <c r="E30" s="122" t="s">
        <v>49</v>
      </c>
      <c r="F30" s="71"/>
      <c r="G30" s="321"/>
      <c r="H30" s="72">
        <v>3</v>
      </c>
      <c r="I30" s="72">
        <v>3</v>
      </c>
      <c r="J30" s="72">
        <v>3</v>
      </c>
      <c r="K30" s="72">
        <v>3</v>
      </c>
      <c r="L30" s="72">
        <v>3</v>
      </c>
      <c r="M30" s="72" t="s">
        <v>27</v>
      </c>
      <c r="N30" s="72" t="s">
        <v>27</v>
      </c>
      <c r="O30" s="72" t="s">
        <v>27</v>
      </c>
      <c r="P30" s="72" t="s">
        <v>27</v>
      </c>
      <c r="Q30" s="72" t="s">
        <v>27</v>
      </c>
      <c r="R30" s="72">
        <v>3</v>
      </c>
      <c r="S30" s="72">
        <v>3</v>
      </c>
      <c r="T30" s="72">
        <v>1</v>
      </c>
      <c r="U30" s="72">
        <v>3</v>
      </c>
    </row>
    <row r="31" spans="2:21" ht="24" x14ac:dyDescent="0.25">
      <c r="B31" s="322" t="s">
        <v>57</v>
      </c>
      <c r="C31" s="401" t="s">
        <v>466</v>
      </c>
      <c r="D31" s="396" t="s">
        <v>446</v>
      </c>
      <c r="E31" s="122" t="s">
        <v>58</v>
      </c>
      <c r="F31" s="7" t="s">
        <v>852</v>
      </c>
      <c r="G31" s="321" t="s">
        <v>26</v>
      </c>
      <c r="H31" s="72">
        <v>3</v>
      </c>
      <c r="I31" s="72">
        <v>3</v>
      </c>
      <c r="J31" s="72">
        <v>3</v>
      </c>
      <c r="K31" s="72" t="s">
        <v>27</v>
      </c>
      <c r="L31" s="72">
        <v>3</v>
      </c>
      <c r="M31" s="72" t="s">
        <v>27</v>
      </c>
      <c r="N31" s="72" t="s">
        <v>27</v>
      </c>
      <c r="O31" s="72" t="s">
        <v>27</v>
      </c>
      <c r="P31" s="72">
        <v>3</v>
      </c>
      <c r="Q31" s="72" t="s">
        <v>27</v>
      </c>
      <c r="R31" s="72">
        <v>3</v>
      </c>
      <c r="S31" s="72" t="s">
        <v>27</v>
      </c>
      <c r="T31" s="72">
        <v>1</v>
      </c>
      <c r="U31" s="72">
        <v>3</v>
      </c>
    </row>
    <row r="32" spans="2:21" x14ac:dyDescent="0.25">
      <c r="B32" s="322"/>
      <c r="C32" s="401"/>
      <c r="D32" s="396"/>
      <c r="E32" s="122" t="s">
        <v>59</v>
      </c>
      <c r="F32" s="7" t="s">
        <v>696</v>
      </c>
      <c r="G32" s="321"/>
      <c r="H32" s="72">
        <v>3</v>
      </c>
      <c r="I32" s="72">
        <v>3</v>
      </c>
      <c r="J32" s="72">
        <v>3</v>
      </c>
      <c r="K32" s="72" t="s">
        <v>27</v>
      </c>
      <c r="L32" s="72">
        <v>3</v>
      </c>
      <c r="M32" s="72" t="s">
        <v>27</v>
      </c>
      <c r="N32" s="72" t="s">
        <v>27</v>
      </c>
      <c r="O32" s="72" t="s">
        <v>27</v>
      </c>
      <c r="P32" s="72">
        <v>3</v>
      </c>
      <c r="Q32" s="72" t="s">
        <v>27</v>
      </c>
      <c r="R32" s="72">
        <v>3</v>
      </c>
      <c r="S32" s="72" t="s">
        <v>27</v>
      </c>
      <c r="T32" s="72">
        <v>1</v>
      </c>
      <c r="U32" s="72">
        <v>3</v>
      </c>
    </row>
    <row r="33" spans="2:21" x14ac:dyDescent="0.25">
      <c r="B33" s="322"/>
      <c r="C33" s="401"/>
      <c r="D33" s="396"/>
      <c r="E33" s="122" t="s">
        <v>60</v>
      </c>
      <c r="F33" s="7" t="s">
        <v>697</v>
      </c>
      <c r="G33" s="321"/>
      <c r="H33" s="72">
        <v>3</v>
      </c>
      <c r="I33" s="72">
        <v>3</v>
      </c>
      <c r="J33" s="72">
        <v>3</v>
      </c>
      <c r="K33" s="72" t="s">
        <v>27</v>
      </c>
      <c r="L33" s="72">
        <v>3</v>
      </c>
      <c r="M33" s="72" t="s">
        <v>27</v>
      </c>
      <c r="N33" s="72" t="s">
        <v>27</v>
      </c>
      <c r="O33" s="72" t="s">
        <v>27</v>
      </c>
      <c r="P33" s="72">
        <v>3</v>
      </c>
      <c r="Q33" s="72" t="s">
        <v>27</v>
      </c>
      <c r="R33" s="72">
        <v>3</v>
      </c>
      <c r="S33" s="72" t="s">
        <v>27</v>
      </c>
      <c r="T33" s="72">
        <v>1</v>
      </c>
      <c r="U33" s="72">
        <v>3</v>
      </c>
    </row>
    <row r="34" spans="2:21" ht="24" x14ac:dyDescent="0.25">
      <c r="B34" s="322"/>
      <c r="C34" s="401"/>
      <c r="D34" s="396"/>
      <c r="E34" s="122" t="s">
        <v>447</v>
      </c>
      <c r="F34" s="7" t="s">
        <v>853</v>
      </c>
      <c r="G34" s="321"/>
      <c r="H34" s="72">
        <v>3</v>
      </c>
      <c r="I34" s="72">
        <v>3</v>
      </c>
      <c r="J34" s="72">
        <v>3</v>
      </c>
      <c r="K34" s="72" t="s">
        <v>27</v>
      </c>
      <c r="L34" s="72">
        <v>3</v>
      </c>
      <c r="M34" s="72" t="s">
        <v>27</v>
      </c>
      <c r="N34" s="72" t="s">
        <v>27</v>
      </c>
      <c r="O34" s="72" t="s">
        <v>27</v>
      </c>
      <c r="P34" s="72">
        <v>3</v>
      </c>
      <c r="Q34" s="72" t="s">
        <v>27</v>
      </c>
      <c r="R34" s="72">
        <v>3</v>
      </c>
      <c r="S34" s="72" t="s">
        <v>27</v>
      </c>
      <c r="T34" s="72">
        <v>1</v>
      </c>
      <c r="U34" s="72">
        <v>3</v>
      </c>
    </row>
    <row r="35" spans="2:21" ht="24" x14ac:dyDescent="0.25">
      <c r="B35" s="322"/>
      <c r="C35" s="401"/>
      <c r="D35" s="396"/>
      <c r="E35" s="122" t="s">
        <v>448</v>
      </c>
      <c r="F35" s="7" t="s">
        <v>698</v>
      </c>
      <c r="G35" s="321"/>
      <c r="H35" s="72">
        <v>3</v>
      </c>
      <c r="I35" s="72">
        <v>3</v>
      </c>
      <c r="J35" s="72">
        <v>3</v>
      </c>
      <c r="K35" s="72" t="s">
        <v>27</v>
      </c>
      <c r="L35" s="72">
        <v>3</v>
      </c>
      <c r="M35" s="72" t="s">
        <v>27</v>
      </c>
      <c r="N35" s="72" t="s">
        <v>27</v>
      </c>
      <c r="O35" s="72" t="s">
        <v>27</v>
      </c>
      <c r="P35" s="72">
        <v>3</v>
      </c>
      <c r="Q35" s="72" t="s">
        <v>27</v>
      </c>
      <c r="R35" s="72">
        <v>3</v>
      </c>
      <c r="S35" s="72" t="s">
        <v>27</v>
      </c>
      <c r="T35" s="72">
        <v>1</v>
      </c>
      <c r="U35" s="72">
        <v>3</v>
      </c>
    </row>
    <row r="36" spans="2:21" x14ac:dyDescent="0.25">
      <c r="B36" s="322"/>
      <c r="C36" s="401"/>
      <c r="D36" s="396"/>
      <c r="E36" s="122" t="s">
        <v>57</v>
      </c>
      <c r="F36" s="71"/>
      <c r="G36" s="321"/>
      <c r="H36" s="72">
        <v>3</v>
      </c>
      <c r="I36" s="72">
        <v>3</v>
      </c>
      <c r="J36" s="72">
        <v>3</v>
      </c>
      <c r="K36" s="72" t="s">
        <v>27</v>
      </c>
      <c r="L36" s="72">
        <v>3</v>
      </c>
      <c r="M36" s="72" t="s">
        <v>27</v>
      </c>
      <c r="N36" s="72" t="s">
        <v>27</v>
      </c>
      <c r="O36" s="72" t="s">
        <v>27</v>
      </c>
      <c r="P36" s="72">
        <v>3</v>
      </c>
      <c r="Q36" s="72" t="s">
        <v>27</v>
      </c>
      <c r="R36" s="72">
        <v>3</v>
      </c>
      <c r="S36" s="72" t="s">
        <v>27</v>
      </c>
      <c r="T36" s="72">
        <v>1</v>
      </c>
      <c r="U36" s="72">
        <v>3</v>
      </c>
    </row>
    <row r="37" spans="2:21" ht="36" x14ac:dyDescent="0.25">
      <c r="B37" s="322" t="s">
        <v>61</v>
      </c>
      <c r="C37" s="401" t="s">
        <v>62</v>
      </c>
      <c r="D37" s="396" t="s">
        <v>63</v>
      </c>
      <c r="E37" s="122" t="s">
        <v>64</v>
      </c>
      <c r="F37" s="7" t="s">
        <v>839</v>
      </c>
      <c r="G37" s="321" t="s">
        <v>26</v>
      </c>
      <c r="H37" s="72">
        <v>3</v>
      </c>
      <c r="I37" s="72" t="s">
        <v>27</v>
      </c>
      <c r="J37" s="72">
        <v>3</v>
      </c>
      <c r="K37" s="72" t="s">
        <v>27</v>
      </c>
      <c r="L37" s="72">
        <v>3</v>
      </c>
      <c r="M37" s="72" t="s">
        <v>27</v>
      </c>
      <c r="N37" s="72" t="s">
        <v>27</v>
      </c>
      <c r="O37" s="72" t="s">
        <v>27</v>
      </c>
      <c r="P37" s="72" t="s">
        <v>27</v>
      </c>
      <c r="Q37" s="72" t="s">
        <v>27</v>
      </c>
      <c r="R37" s="72">
        <v>3</v>
      </c>
      <c r="S37" s="72" t="s">
        <v>27</v>
      </c>
      <c r="T37" s="72">
        <v>1</v>
      </c>
      <c r="U37" s="72">
        <v>3</v>
      </c>
    </row>
    <row r="38" spans="2:21" ht="36" x14ac:dyDescent="0.25">
      <c r="B38" s="322"/>
      <c r="C38" s="401"/>
      <c r="D38" s="396"/>
      <c r="E38" s="122" t="s">
        <v>65</v>
      </c>
      <c r="F38" s="7" t="s">
        <v>840</v>
      </c>
      <c r="G38" s="321"/>
      <c r="H38" s="72">
        <v>3</v>
      </c>
      <c r="I38" s="72" t="s">
        <v>27</v>
      </c>
      <c r="J38" s="72">
        <v>3</v>
      </c>
      <c r="K38" s="72" t="s">
        <v>27</v>
      </c>
      <c r="L38" s="72">
        <v>3</v>
      </c>
      <c r="M38" s="72" t="s">
        <v>27</v>
      </c>
      <c r="N38" s="72" t="s">
        <v>27</v>
      </c>
      <c r="O38" s="72" t="s">
        <v>27</v>
      </c>
      <c r="P38" s="72" t="s">
        <v>27</v>
      </c>
      <c r="Q38" s="72" t="s">
        <v>27</v>
      </c>
      <c r="R38" s="72">
        <v>3</v>
      </c>
      <c r="S38" s="72" t="s">
        <v>27</v>
      </c>
      <c r="T38" s="72">
        <v>1</v>
      </c>
      <c r="U38" s="72">
        <v>3</v>
      </c>
    </row>
    <row r="39" spans="2:21" ht="36" x14ac:dyDescent="0.25">
      <c r="B39" s="322"/>
      <c r="C39" s="401"/>
      <c r="D39" s="396"/>
      <c r="E39" s="122" t="s">
        <v>66</v>
      </c>
      <c r="F39" s="7" t="s">
        <v>841</v>
      </c>
      <c r="G39" s="321"/>
      <c r="H39" s="72">
        <v>3</v>
      </c>
      <c r="I39" s="72" t="s">
        <v>27</v>
      </c>
      <c r="J39" s="72">
        <v>3</v>
      </c>
      <c r="K39" s="72" t="s">
        <v>27</v>
      </c>
      <c r="L39" s="72">
        <v>3</v>
      </c>
      <c r="M39" s="72" t="s">
        <v>27</v>
      </c>
      <c r="N39" s="72" t="s">
        <v>27</v>
      </c>
      <c r="O39" s="72" t="s">
        <v>27</v>
      </c>
      <c r="P39" s="72" t="s">
        <v>27</v>
      </c>
      <c r="Q39" s="72" t="s">
        <v>27</v>
      </c>
      <c r="R39" s="72">
        <v>3</v>
      </c>
      <c r="S39" s="72" t="s">
        <v>27</v>
      </c>
      <c r="T39" s="72">
        <v>1</v>
      </c>
      <c r="U39" s="72">
        <v>3</v>
      </c>
    </row>
    <row r="40" spans="2:21" ht="24" x14ac:dyDescent="0.25">
      <c r="B40" s="322"/>
      <c r="C40" s="401"/>
      <c r="D40" s="396"/>
      <c r="E40" s="122" t="s">
        <v>67</v>
      </c>
      <c r="F40" s="7" t="s">
        <v>706</v>
      </c>
      <c r="G40" s="321"/>
      <c r="H40" s="72">
        <v>3</v>
      </c>
      <c r="I40" s="72" t="s">
        <v>27</v>
      </c>
      <c r="J40" s="72">
        <v>3</v>
      </c>
      <c r="K40" s="72" t="s">
        <v>27</v>
      </c>
      <c r="L40" s="72">
        <v>3</v>
      </c>
      <c r="M40" s="72" t="s">
        <v>27</v>
      </c>
      <c r="N40" s="72" t="s">
        <v>27</v>
      </c>
      <c r="O40" s="72" t="s">
        <v>27</v>
      </c>
      <c r="P40" s="72" t="s">
        <v>27</v>
      </c>
      <c r="Q40" s="72" t="s">
        <v>27</v>
      </c>
      <c r="R40" s="72">
        <v>3</v>
      </c>
      <c r="S40" s="72" t="s">
        <v>27</v>
      </c>
      <c r="T40" s="72">
        <v>1</v>
      </c>
      <c r="U40" s="72">
        <v>3</v>
      </c>
    </row>
    <row r="41" spans="2:21" ht="24" x14ac:dyDescent="0.25">
      <c r="B41" s="322"/>
      <c r="C41" s="401"/>
      <c r="D41" s="396"/>
      <c r="E41" s="122" t="s">
        <v>68</v>
      </c>
      <c r="F41" s="7" t="s">
        <v>842</v>
      </c>
      <c r="G41" s="321"/>
      <c r="H41" s="72">
        <v>3</v>
      </c>
      <c r="I41" s="72" t="s">
        <v>27</v>
      </c>
      <c r="J41" s="72">
        <v>3</v>
      </c>
      <c r="K41" s="72" t="s">
        <v>27</v>
      </c>
      <c r="L41" s="72">
        <v>3</v>
      </c>
      <c r="M41" s="72" t="s">
        <v>27</v>
      </c>
      <c r="N41" s="72" t="s">
        <v>27</v>
      </c>
      <c r="O41" s="72" t="s">
        <v>27</v>
      </c>
      <c r="P41" s="72" t="s">
        <v>27</v>
      </c>
      <c r="Q41" s="72" t="s">
        <v>27</v>
      </c>
      <c r="R41" s="72">
        <v>3</v>
      </c>
      <c r="S41" s="72" t="s">
        <v>27</v>
      </c>
      <c r="T41" s="72">
        <v>1</v>
      </c>
      <c r="U41" s="72">
        <v>3</v>
      </c>
    </row>
    <row r="42" spans="2:21" x14ac:dyDescent="0.25">
      <c r="B42" s="322"/>
      <c r="C42" s="401"/>
      <c r="D42" s="396"/>
      <c r="E42" s="122" t="s">
        <v>61</v>
      </c>
      <c r="F42" s="71"/>
      <c r="G42" s="321"/>
      <c r="H42" s="72">
        <v>3</v>
      </c>
      <c r="I42" s="72" t="s">
        <v>27</v>
      </c>
      <c r="J42" s="72">
        <v>3</v>
      </c>
      <c r="K42" s="72" t="s">
        <v>27</v>
      </c>
      <c r="L42" s="72">
        <v>3</v>
      </c>
      <c r="M42" s="72" t="s">
        <v>27</v>
      </c>
      <c r="N42" s="72" t="s">
        <v>27</v>
      </c>
      <c r="O42" s="72" t="s">
        <v>27</v>
      </c>
      <c r="P42" s="72" t="s">
        <v>27</v>
      </c>
      <c r="Q42" s="72" t="s">
        <v>27</v>
      </c>
      <c r="R42" s="72">
        <v>3</v>
      </c>
      <c r="S42" s="72" t="s">
        <v>27</v>
      </c>
      <c r="T42" s="72">
        <v>1</v>
      </c>
      <c r="U42" s="72">
        <v>3</v>
      </c>
    </row>
    <row r="43" spans="2:21" ht="36" x14ac:dyDescent="0.25">
      <c r="B43" s="322" t="s">
        <v>69</v>
      </c>
      <c r="C43" s="395" t="s">
        <v>70</v>
      </c>
      <c r="D43" s="396" t="s">
        <v>71</v>
      </c>
      <c r="E43" s="122" t="s">
        <v>72</v>
      </c>
      <c r="F43" s="7" t="s">
        <v>843</v>
      </c>
      <c r="G43" s="321" t="s">
        <v>73</v>
      </c>
      <c r="H43" s="72">
        <v>3</v>
      </c>
      <c r="I43" s="72">
        <v>3</v>
      </c>
      <c r="J43" s="72">
        <v>3</v>
      </c>
      <c r="K43" s="72">
        <v>3</v>
      </c>
      <c r="L43" s="72">
        <v>3</v>
      </c>
      <c r="M43" s="72">
        <v>3</v>
      </c>
      <c r="N43" s="72" t="s">
        <v>27</v>
      </c>
      <c r="O43" s="72" t="s">
        <v>27</v>
      </c>
      <c r="P43" s="72" t="s">
        <v>27</v>
      </c>
      <c r="Q43" s="72" t="s">
        <v>27</v>
      </c>
      <c r="R43" s="72" t="s">
        <v>27</v>
      </c>
      <c r="S43" s="72">
        <v>3</v>
      </c>
      <c r="T43" s="72">
        <v>1</v>
      </c>
      <c r="U43" s="72">
        <v>3</v>
      </c>
    </row>
    <row r="44" spans="2:21" ht="36" x14ac:dyDescent="0.25">
      <c r="B44" s="322"/>
      <c r="C44" s="395"/>
      <c r="D44" s="396"/>
      <c r="E44" s="122" t="s">
        <v>74</v>
      </c>
      <c r="F44" s="7" t="s">
        <v>844</v>
      </c>
      <c r="G44" s="321"/>
      <c r="H44" s="72">
        <v>3</v>
      </c>
      <c r="I44" s="72">
        <v>3</v>
      </c>
      <c r="J44" s="72">
        <v>3</v>
      </c>
      <c r="K44" s="72">
        <v>3</v>
      </c>
      <c r="L44" s="72">
        <v>3</v>
      </c>
      <c r="M44" s="72">
        <v>3</v>
      </c>
      <c r="N44" s="72" t="s">
        <v>27</v>
      </c>
      <c r="O44" s="72" t="s">
        <v>27</v>
      </c>
      <c r="P44" s="72" t="s">
        <v>27</v>
      </c>
      <c r="Q44" s="72" t="s">
        <v>27</v>
      </c>
      <c r="R44" s="72" t="s">
        <v>27</v>
      </c>
      <c r="S44" s="72">
        <v>3</v>
      </c>
      <c r="T44" s="72">
        <v>1</v>
      </c>
      <c r="U44" s="72">
        <v>3</v>
      </c>
    </row>
    <row r="45" spans="2:21" x14ac:dyDescent="0.25">
      <c r="B45" s="322"/>
      <c r="C45" s="395"/>
      <c r="D45" s="396"/>
      <c r="E45" s="122" t="s">
        <v>69</v>
      </c>
      <c r="F45" s="71"/>
      <c r="G45" s="321"/>
      <c r="H45" s="72">
        <v>3</v>
      </c>
      <c r="I45" s="72">
        <v>3</v>
      </c>
      <c r="J45" s="72">
        <v>3</v>
      </c>
      <c r="K45" s="72">
        <v>3</v>
      </c>
      <c r="L45" s="72">
        <v>3</v>
      </c>
      <c r="M45" s="72">
        <v>3</v>
      </c>
      <c r="N45" s="72" t="s">
        <v>27</v>
      </c>
      <c r="O45" s="72" t="s">
        <v>27</v>
      </c>
      <c r="P45" s="72" t="s">
        <v>27</v>
      </c>
      <c r="Q45" s="72" t="s">
        <v>27</v>
      </c>
      <c r="R45" s="72" t="s">
        <v>27</v>
      </c>
      <c r="S45" s="72">
        <v>3</v>
      </c>
      <c r="T45" s="72">
        <v>1</v>
      </c>
      <c r="U45" s="72">
        <v>3</v>
      </c>
    </row>
    <row r="46" spans="2:21" ht="24" x14ac:dyDescent="0.25">
      <c r="B46" s="322" t="s">
        <v>75</v>
      </c>
      <c r="C46" s="395" t="s">
        <v>467</v>
      </c>
      <c r="D46" s="396" t="s">
        <v>449</v>
      </c>
      <c r="E46" s="122" t="s">
        <v>76</v>
      </c>
      <c r="F46" s="7" t="s">
        <v>450</v>
      </c>
      <c r="G46" s="397" t="s">
        <v>73</v>
      </c>
      <c r="H46" s="72" t="s">
        <v>27</v>
      </c>
      <c r="I46" s="72" t="s">
        <v>27</v>
      </c>
      <c r="J46" s="72">
        <v>3</v>
      </c>
      <c r="K46" s="72">
        <v>3</v>
      </c>
      <c r="L46" s="72" t="s">
        <v>27</v>
      </c>
      <c r="M46" s="72" t="s">
        <v>27</v>
      </c>
      <c r="N46" s="72" t="s">
        <v>27</v>
      </c>
      <c r="O46" s="72" t="s">
        <v>27</v>
      </c>
      <c r="P46" s="72" t="s">
        <v>27</v>
      </c>
      <c r="Q46" s="72" t="s">
        <v>27</v>
      </c>
      <c r="R46" s="72" t="s">
        <v>27</v>
      </c>
      <c r="S46" s="72" t="s">
        <v>27</v>
      </c>
      <c r="T46" s="72">
        <v>1</v>
      </c>
      <c r="U46" s="72">
        <v>1</v>
      </c>
    </row>
    <row r="47" spans="2:21" ht="24" x14ac:dyDescent="0.25">
      <c r="B47" s="322"/>
      <c r="C47" s="395"/>
      <c r="D47" s="396"/>
      <c r="E47" s="122" t="s">
        <v>77</v>
      </c>
      <c r="F47" s="7" t="s">
        <v>451</v>
      </c>
      <c r="G47" s="397"/>
      <c r="H47" s="72" t="s">
        <v>27</v>
      </c>
      <c r="I47" s="72" t="s">
        <v>27</v>
      </c>
      <c r="J47" s="72">
        <v>3</v>
      </c>
      <c r="K47" s="72">
        <v>3</v>
      </c>
      <c r="L47" s="72" t="s">
        <v>27</v>
      </c>
      <c r="M47" s="72" t="s">
        <v>27</v>
      </c>
      <c r="N47" s="72" t="s">
        <v>27</v>
      </c>
      <c r="O47" s="72" t="s">
        <v>27</v>
      </c>
      <c r="P47" s="72" t="s">
        <v>27</v>
      </c>
      <c r="Q47" s="72" t="s">
        <v>27</v>
      </c>
      <c r="R47" s="72" t="s">
        <v>27</v>
      </c>
      <c r="S47" s="72" t="s">
        <v>27</v>
      </c>
      <c r="T47" s="72">
        <v>1</v>
      </c>
      <c r="U47" s="72">
        <v>1</v>
      </c>
    </row>
    <row r="48" spans="2:21" x14ac:dyDescent="0.25">
      <c r="B48" s="322"/>
      <c r="C48" s="395"/>
      <c r="D48" s="396"/>
      <c r="E48" s="122" t="s">
        <v>78</v>
      </c>
      <c r="F48" s="7" t="s">
        <v>452</v>
      </c>
      <c r="G48" s="397"/>
      <c r="H48" s="72" t="s">
        <v>27</v>
      </c>
      <c r="I48" s="72" t="s">
        <v>27</v>
      </c>
      <c r="J48" s="72">
        <v>3</v>
      </c>
      <c r="K48" s="72">
        <v>3</v>
      </c>
      <c r="L48" s="72" t="s">
        <v>27</v>
      </c>
      <c r="M48" s="72" t="s">
        <v>27</v>
      </c>
      <c r="N48" s="72" t="s">
        <v>27</v>
      </c>
      <c r="O48" s="72" t="s">
        <v>27</v>
      </c>
      <c r="P48" s="72" t="s">
        <v>27</v>
      </c>
      <c r="Q48" s="72" t="s">
        <v>27</v>
      </c>
      <c r="R48" s="72" t="s">
        <v>27</v>
      </c>
      <c r="S48" s="72" t="s">
        <v>27</v>
      </c>
      <c r="T48" s="72">
        <v>1</v>
      </c>
      <c r="U48" s="72">
        <v>1</v>
      </c>
    </row>
    <row r="49" spans="2:21" ht="15.75" thickBot="1" x14ac:dyDescent="0.3">
      <c r="B49" s="322"/>
      <c r="C49" s="395"/>
      <c r="D49" s="396"/>
      <c r="E49" s="122" t="s">
        <v>75</v>
      </c>
      <c r="F49" s="71"/>
      <c r="G49" s="397"/>
      <c r="H49" s="72" t="s">
        <v>27</v>
      </c>
      <c r="I49" s="72" t="s">
        <v>27</v>
      </c>
      <c r="J49" s="72">
        <v>3</v>
      </c>
      <c r="K49" s="72">
        <v>3</v>
      </c>
      <c r="L49" s="72" t="s">
        <v>27</v>
      </c>
      <c r="M49" s="72" t="s">
        <v>27</v>
      </c>
      <c r="N49" s="72" t="s">
        <v>27</v>
      </c>
      <c r="O49" s="72" t="s">
        <v>27</v>
      </c>
      <c r="P49" s="72" t="s">
        <v>27</v>
      </c>
      <c r="Q49" s="72" t="s">
        <v>27</v>
      </c>
      <c r="R49" s="72" t="s">
        <v>27</v>
      </c>
      <c r="S49" s="72" t="s">
        <v>27</v>
      </c>
      <c r="T49" s="72">
        <v>1</v>
      </c>
      <c r="U49" s="72">
        <v>1</v>
      </c>
    </row>
    <row r="50" spans="2:21" ht="36.75" thickBot="1" x14ac:dyDescent="0.3">
      <c r="B50" s="322" t="s">
        <v>79</v>
      </c>
      <c r="C50" s="395" t="s">
        <v>80</v>
      </c>
      <c r="D50" s="396" t="s">
        <v>81</v>
      </c>
      <c r="E50" s="122" t="s">
        <v>82</v>
      </c>
      <c r="F50" s="210" t="s">
        <v>699</v>
      </c>
      <c r="G50" s="397" t="s">
        <v>73</v>
      </c>
      <c r="H50" s="72">
        <v>3</v>
      </c>
      <c r="I50" s="72">
        <v>3</v>
      </c>
      <c r="J50" s="72">
        <v>3</v>
      </c>
      <c r="K50" s="72">
        <v>3</v>
      </c>
      <c r="L50" s="72">
        <v>3</v>
      </c>
      <c r="M50" s="72" t="s">
        <v>27</v>
      </c>
      <c r="N50" s="72" t="s">
        <v>27</v>
      </c>
      <c r="O50" s="72" t="s">
        <v>27</v>
      </c>
      <c r="P50" s="72" t="s">
        <v>27</v>
      </c>
      <c r="Q50" s="72" t="s">
        <v>27</v>
      </c>
      <c r="R50" s="72" t="s">
        <v>27</v>
      </c>
      <c r="S50" s="72">
        <v>3</v>
      </c>
      <c r="T50" s="72">
        <v>3</v>
      </c>
      <c r="U50" s="72">
        <v>3</v>
      </c>
    </row>
    <row r="51" spans="2:21" ht="24.75" thickBot="1" x14ac:dyDescent="0.3">
      <c r="B51" s="322"/>
      <c r="C51" s="395"/>
      <c r="D51" s="396"/>
      <c r="E51" s="122" t="s">
        <v>83</v>
      </c>
      <c r="F51" s="211" t="s">
        <v>700</v>
      </c>
      <c r="G51" s="397"/>
      <c r="H51" s="72">
        <v>3</v>
      </c>
      <c r="I51" s="72">
        <v>3</v>
      </c>
      <c r="J51" s="72">
        <v>3</v>
      </c>
      <c r="K51" s="72">
        <v>3</v>
      </c>
      <c r="L51" s="72">
        <v>3</v>
      </c>
      <c r="M51" s="72" t="s">
        <v>27</v>
      </c>
      <c r="N51" s="72" t="s">
        <v>27</v>
      </c>
      <c r="O51" s="72" t="s">
        <v>27</v>
      </c>
      <c r="P51" s="72" t="s">
        <v>27</v>
      </c>
      <c r="Q51" s="72" t="s">
        <v>27</v>
      </c>
      <c r="R51" s="72" t="s">
        <v>27</v>
      </c>
      <c r="S51" s="72">
        <v>3</v>
      </c>
      <c r="T51" s="72">
        <v>3</v>
      </c>
      <c r="U51" s="72">
        <v>3</v>
      </c>
    </row>
    <row r="52" spans="2:21" ht="24.75" thickBot="1" x14ac:dyDescent="0.3">
      <c r="B52" s="322"/>
      <c r="C52" s="395"/>
      <c r="D52" s="396"/>
      <c r="E52" s="122" t="s">
        <v>84</v>
      </c>
      <c r="F52" s="211" t="s">
        <v>701</v>
      </c>
      <c r="G52" s="397"/>
      <c r="H52" s="72">
        <v>3</v>
      </c>
      <c r="I52" s="72">
        <v>3</v>
      </c>
      <c r="J52" s="72">
        <v>3</v>
      </c>
      <c r="K52" s="72">
        <v>3</v>
      </c>
      <c r="L52" s="72">
        <v>3</v>
      </c>
      <c r="M52" s="72" t="s">
        <v>27</v>
      </c>
      <c r="N52" s="72" t="s">
        <v>27</v>
      </c>
      <c r="O52" s="72" t="s">
        <v>27</v>
      </c>
      <c r="P52" s="72" t="s">
        <v>27</v>
      </c>
      <c r="Q52" s="72" t="s">
        <v>27</v>
      </c>
      <c r="R52" s="72" t="s">
        <v>27</v>
      </c>
      <c r="S52" s="72">
        <v>3</v>
      </c>
      <c r="T52" s="72">
        <v>3</v>
      </c>
      <c r="U52" s="72">
        <v>3</v>
      </c>
    </row>
    <row r="53" spans="2:21" x14ac:dyDescent="0.25">
      <c r="B53" s="322"/>
      <c r="C53" s="395"/>
      <c r="D53" s="396"/>
      <c r="E53" s="122" t="s">
        <v>79</v>
      </c>
      <c r="F53" s="71"/>
      <c r="G53" s="397"/>
      <c r="H53" s="72">
        <v>3</v>
      </c>
      <c r="I53" s="72">
        <v>3</v>
      </c>
      <c r="J53" s="72">
        <v>3</v>
      </c>
      <c r="K53" s="72">
        <v>3</v>
      </c>
      <c r="L53" s="72">
        <v>3</v>
      </c>
      <c r="M53" s="72" t="s">
        <v>27</v>
      </c>
      <c r="N53" s="72" t="s">
        <v>27</v>
      </c>
      <c r="O53" s="72" t="s">
        <v>27</v>
      </c>
      <c r="P53" s="72" t="s">
        <v>27</v>
      </c>
      <c r="Q53" s="72" t="s">
        <v>27</v>
      </c>
      <c r="R53" s="72" t="s">
        <v>27</v>
      </c>
      <c r="S53" s="72">
        <v>3</v>
      </c>
      <c r="T53" s="72">
        <v>3</v>
      </c>
      <c r="U53" s="72">
        <v>3</v>
      </c>
    </row>
    <row r="54" spans="2:21" ht="48" x14ac:dyDescent="0.25">
      <c r="B54" s="322" t="s">
        <v>85</v>
      </c>
      <c r="C54" s="395" t="s">
        <v>86</v>
      </c>
      <c r="D54" s="396" t="s">
        <v>87</v>
      </c>
      <c r="E54" s="122" t="s">
        <v>88</v>
      </c>
      <c r="F54" s="7" t="s">
        <v>865</v>
      </c>
      <c r="G54" s="397" t="s">
        <v>26</v>
      </c>
      <c r="H54" s="72">
        <v>3</v>
      </c>
      <c r="I54" s="72">
        <v>3</v>
      </c>
      <c r="J54" s="72">
        <v>3</v>
      </c>
      <c r="K54" s="72">
        <v>3</v>
      </c>
      <c r="L54" s="72" t="s">
        <v>27</v>
      </c>
      <c r="M54" s="72" t="s">
        <v>27</v>
      </c>
      <c r="N54" s="72" t="s">
        <v>27</v>
      </c>
      <c r="O54" s="72" t="s">
        <v>27</v>
      </c>
      <c r="P54" s="72" t="s">
        <v>27</v>
      </c>
      <c r="Q54" s="72" t="s">
        <v>27</v>
      </c>
      <c r="R54" s="72" t="s">
        <v>27</v>
      </c>
      <c r="S54" s="72">
        <v>3</v>
      </c>
      <c r="T54" s="72">
        <v>1</v>
      </c>
      <c r="U54" s="72">
        <v>2</v>
      </c>
    </row>
    <row r="55" spans="2:21" ht="60" x14ac:dyDescent="0.25">
      <c r="B55" s="322"/>
      <c r="C55" s="395"/>
      <c r="D55" s="396"/>
      <c r="E55" s="122" t="s">
        <v>89</v>
      </c>
      <c r="F55" s="7" t="s">
        <v>866</v>
      </c>
      <c r="G55" s="397"/>
      <c r="H55" s="72">
        <v>3</v>
      </c>
      <c r="I55" s="72">
        <v>3</v>
      </c>
      <c r="J55" s="72">
        <v>3</v>
      </c>
      <c r="K55" s="72">
        <v>3</v>
      </c>
      <c r="L55" s="72" t="s">
        <v>27</v>
      </c>
      <c r="M55" s="72" t="s">
        <v>27</v>
      </c>
      <c r="N55" s="72" t="s">
        <v>27</v>
      </c>
      <c r="O55" s="72" t="s">
        <v>27</v>
      </c>
      <c r="P55" s="72" t="s">
        <v>27</v>
      </c>
      <c r="Q55" s="72" t="s">
        <v>27</v>
      </c>
      <c r="R55" s="72" t="s">
        <v>27</v>
      </c>
      <c r="S55" s="72">
        <v>3</v>
      </c>
      <c r="T55" s="72">
        <v>1</v>
      </c>
      <c r="U55" s="72">
        <v>2</v>
      </c>
    </row>
    <row r="56" spans="2:21" ht="60" x14ac:dyDescent="0.25">
      <c r="B56" s="322"/>
      <c r="C56" s="395"/>
      <c r="D56" s="396"/>
      <c r="E56" s="122" t="s">
        <v>90</v>
      </c>
      <c r="F56" s="7" t="s">
        <v>91</v>
      </c>
      <c r="G56" s="397"/>
      <c r="H56" s="72">
        <v>3</v>
      </c>
      <c r="I56" s="72">
        <v>3</v>
      </c>
      <c r="J56" s="72">
        <v>3</v>
      </c>
      <c r="K56" s="72">
        <v>3</v>
      </c>
      <c r="L56" s="72" t="s">
        <v>27</v>
      </c>
      <c r="M56" s="72" t="s">
        <v>27</v>
      </c>
      <c r="N56" s="72" t="s">
        <v>27</v>
      </c>
      <c r="O56" s="72" t="s">
        <v>27</v>
      </c>
      <c r="P56" s="72" t="s">
        <v>27</v>
      </c>
      <c r="Q56" s="72" t="s">
        <v>27</v>
      </c>
      <c r="R56" s="72" t="s">
        <v>27</v>
      </c>
      <c r="S56" s="72">
        <v>3</v>
      </c>
      <c r="T56" s="72">
        <v>1</v>
      </c>
      <c r="U56" s="72">
        <v>2</v>
      </c>
    </row>
    <row r="57" spans="2:21" ht="48" x14ac:dyDescent="0.25">
      <c r="B57" s="322"/>
      <c r="C57" s="395"/>
      <c r="D57" s="396"/>
      <c r="E57" s="122" t="s">
        <v>92</v>
      </c>
      <c r="F57" s="7" t="s">
        <v>93</v>
      </c>
      <c r="G57" s="397"/>
      <c r="H57" s="72">
        <v>3</v>
      </c>
      <c r="I57" s="72">
        <v>3</v>
      </c>
      <c r="J57" s="72">
        <v>3</v>
      </c>
      <c r="K57" s="72">
        <v>3</v>
      </c>
      <c r="L57" s="72" t="s">
        <v>27</v>
      </c>
      <c r="M57" s="72" t="s">
        <v>27</v>
      </c>
      <c r="N57" s="72" t="s">
        <v>27</v>
      </c>
      <c r="O57" s="72" t="s">
        <v>27</v>
      </c>
      <c r="P57" s="72" t="s">
        <v>27</v>
      </c>
      <c r="Q57" s="72" t="s">
        <v>27</v>
      </c>
      <c r="R57" s="72" t="s">
        <v>27</v>
      </c>
      <c r="S57" s="72">
        <v>3</v>
      </c>
      <c r="T57" s="72">
        <v>1</v>
      </c>
      <c r="U57" s="72">
        <v>2</v>
      </c>
    </row>
    <row r="58" spans="2:21" ht="60" x14ac:dyDescent="0.25">
      <c r="B58" s="322"/>
      <c r="C58" s="395"/>
      <c r="D58" s="396"/>
      <c r="E58" s="122" t="s">
        <v>94</v>
      </c>
      <c r="F58" s="7" t="s">
        <v>95</v>
      </c>
      <c r="G58" s="397"/>
      <c r="H58" s="72">
        <v>3</v>
      </c>
      <c r="I58" s="72">
        <v>3</v>
      </c>
      <c r="J58" s="72">
        <v>3</v>
      </c>
      <c r="K58" s="72">
        <v>3</v>
      </c>
      <c r="L58" s="72" t="s">
        <v>27</v>
      </c>
      <c r="M58" s="72" t="s">
        <v>27</v>
      </c>
      <c r="N58" s="72" t="s">
        <v>27</v>
      </c>
      <c r="O58" s="72" t="s">
        <v>27</v>
      </c>
      <c r="P58" s="72" t="s">
        <v>27</v>
      </c>
      <c r="Q58" s="72" t="s">
        <v>27</v>
      </c>
      <c r="R58" s="72" t="s">
        <v>27</v>
      </c>
      <c r="S58" s="72">
        <v>3</v>
      </c>
      <c r="T58" s="72">
        <v>1</v>
      </c>
      <c r="U58" s="72">
        <v>2</v>
      </c>
    </row>
    <row r="59" spans="2:21" x14ac:dyDescent="0.25">
      <c r="B59" s="322"/>
      <c r="C59" s="395"/>
      <c r="D59" s="396"/>
      <c r="E59" s="7" t="s">
        <v>85</v>
      </c>
      <c r="F59" s="7"/>
      <c r="G59" s="397"/>
      <c r="H59" s="72">
        <v>3</v>
      </c>
      <c r="I59" s="72">
        <v>3</v>
      </c>
      <c r="J59" s="72">
        <v>3</v>
      </c>
      <c r="K59" s="72">
        <v>3</v>
      </c>
      <c r="L59" s="72" t="s">
        <v>27</v>
      </c>
      <c r="M59" s="72" t="s">
        <v>27</v>
      </c>
      <c r="N59" s="72" t="s">
        <v>27</v>
      </c>
      <c r="O59" s="72" t="s">
        <v>27</v>
      </c>
      <c r="P59" s="72" t="s">
        <v>27</v>
      </c>
      <c r="Q59" s="72" t="s">
        <v>27</v>
      </c>
      <c r="R59" s="72" t="s">
        <v>27</v>
      </c>
      <c r="S59" s="72">
        <v>3</v>
      </c>
      <c r="T59" s="72">
        <v>1</v>
      </c>
      <c r="U59" s="72">
        <v>2</v>
      </c>
    </row>
    <row r="60" spans="2:21" x14ac:dyDescent="0.25">
      <c r="B60" s="322" t="s">
        <v>96</v>
      </c>
      <c r="C60" s="395" t="s">
        <v>97</v>
      </c>
      <c r="D60" s="396" t="s">
        <v>98</v>
      </c>
      <c r="E60" s="122" t="s">
        <v>99</v>
      </c>
      <c r="F60" s="7" t="s">
        <v>702</v>
      </c>
      <c r="G60" s="397" t="s">
        <v>26</v>
      </c>
      <c r="H60" s="72">
        <v>3</v>
      </c>
      <c r="I60" s="72" t="s">
        <v>27</v>
      </c>
      <c r="J60" s="72" t="s">
        <v>27</v>
      </c>
      <c r="K60" s="72" t="s">
        <v>27</v>
      </c>
      <c r="L60" s="72" t="s">
        <v>27</v>
      </c>
      <c r="M60" s="72" t="s">
        <v>27</v>
      </c>
      <c r="N60" s="72" t="s">
        <v>27</v>
      </c>
      <c r="O60" s="72" t="s">
        <v>27</v>
      </c>
      <c r="P60" s="72">
        <v>3</v>
      </c>
      <c r="Q60" s="72">
        <v>3</v>
      </c>
      <c r="R60" s="72">
        <v>3</v>
      </c>
      <c r="S60" s="72" t="s">
        <v>27</v>
      </c>
      <c r="T60" s="72">
        <v>1</v>
      </c>
      <c r="U60" s="72">
        <v>3</v>
      </c>
    </row>
    <row r="61" spans="2:21" ht="24" x14ac:dyDescent="0.25">
      <c r="B61" s="322"/>
      <c r="C61" s="395"/>
      <c r="D61" s="396"/>
      <c r="E61" s="122" t="s">
        <v>100</v>
      </c>
      <c r="F61" s="7" t="s">
        <v>862</v>
      </c>
      <c r="G61" s="397"/>
      <c r="H61" s="72">
        <v>3</v>
      </c>
      <c r="I61" s="72" t="s">
        <v>27</v>
      </c>
      <c r="J61" s="72" t="s">
        <v>27</v>
      </c>
      <c r="K61" s="72" t="s">
        <v>27</v>
      </c>
      <c r="L61" s="72" t="s">
        <v>27</v>
      </c>
      <c r="M61" s="72" t="s">
        <v>27</v>
      </c>
      <c r="N61" s="72" t="s">
        <v>27</v>
      </c>
      <c r="O61" s="72" t="s">
        <v>27</v>
      </c>
      <c r="P61" s="72">
        <v>3</v>
      </c>
      <c r="Q61" s="72">
        <v>3</v>
      </c>
      <c r="R61" s="72">
        <v>3</v>
      </c>
      <c r="S61" s="72" t="s">
        <v>27</v>
      </c>
      <c r="T61" s="72">
        <v>1</v>
      </c>
      <c r="U61" s="72">
        <v>3</v>
      </c>
    </row>
    <row r="62" spans="2:21" x14ac:dyDescent="0.25">
      <c r="B62" s="322"/>
      <c r="C62" s="395"/>
      <c r="D62" s="396"/>
      <c r="E62" s="122" t="s">
        <v>101</v>
      </c>
      <c r="F62" s="7" t="s">
        <v>703</v>
      </c>
      <c r="G62" s="397"/>
      <c r="H62" s="72">
        <v>3</v>
      </c>
      <c r="I62" s="72" t="s">
        <v>27</v>
      </c>
      <c r="J62" s="72" t="s">
        <v>27</v>
      </c>
      <c r="K62" s="72" t="s">
        <v>27</v>
      </c>
      <c r="L62" s="72" t="s">
        <v>27</v>
      </c>
      <c r="M62" s="72" t="s">
        <v>27</v>
      </c>
      <c r="N62" s="72" t="s">
        <v>27</v>
      </c>
      <c r="O62" s="72" t="s">
        <v>27</v>
      </c>
      <c r="P62" s="72">
        <v>3</v>
      </c>
      <c r="Q62" s="72">
        <v>3</v>
      </c>
      <c r="R62" s="72">
        <v>3</v>
      </c>
      <c r="S62" s="72" t="s">
        <v>27</v>
      </c>
      <c r="T62" s="72">
        <v>1</v>
      </c>
      <c r="U62" s="72">
        <v>3</v>
      </c>
    </row>
    <row r="63" spans="2:21" x14ac:dyDescent="0.25">
      <c r="B63" s="322"/>
      <c r="C63" s="395"/>
      <c r="D63" s="396"/>
      <c r="E63" s="122" t="s">
        <v>102</v>
      </c>
      <c r="F63" s="7" t="s">
        <v>704</v>
      </c>
      <c r="G63" s="397"/>
      <c r="H63" s="72">
        <v>3</v>
      </c>
      <c r="I63" s="72" t="s">
        <v>27</v>
      </c>
      <c r="J63" s="72" t="s">
        <v>27</v>
      </c>
      <c r="K63" s="72" t="s">
        <v>27</v>
      </c>
      <c r="L63" s="72" t="s">
        <v>27</v>
      </c>
      <c r="M63" s="72" t="s">
        <v>27</v>
      </c>
      <c r="N63" s="72" t="s">
        <v>27</v>
      </c>
      <c r="O63" s="72" t="s">
        <v>27</v>
      </c>
      <c r="P63" s="72">
        <v>3</v>
      </c>
      <c r="Q63" s="72">
        <v>3</v>
      </c>
      <c r="R63" s="72">
        <v>3</v>
      </c>
      <c r="S63" s="72" t="s">
        <v>27</v>
      </c>
      <c r="T63" s="72">
        <v>1</v>
      </c>
      <c r="U63" s="72">
        <v>3</v>
      </c>
    </row>
    <row r="64" spans="2:21" x14ac:dyDescent="0.25">
      <c r="B64" s="322"/>
      <c r="C64" s="395"/>
      <c r="D64" s="396"/>
      <c r="E64" s="122" t="s">
        <v>468</v>
      </c>
      <c r="F64" s="7"/>
      <c r="G64" s="397"/>
      <c r="H64" s="72">
        <v>3</v>
      </c>
      <c r="I64" s="72" t="s">
        <v>27</v>
      </c>
      <c r="J64" s="72" t="s">
        <v>27</v>
      </c>
      <c r="K64" s="72" t="s">
        <v>27</v>
      </c>
      <c r="L64" s="72" t="s">
        <v>27</v>
      </c>
      <c r="M64" s="72" t="s">
        <v>27</v>
      </c>
      <c r="N64" s="72" t="s">
        <v>27</v>
      </c>
      <c r="O64" s="72" t="s">
        <v>27</v>
      </c>
      <c r="P64" s="72">
        <v>3</v>
      </c>
      <c r="Q64" s="72">
        <v>3</v>
      </c>
      <c r="R64" s="72">
        <v>3</v>
      </c>
      <c r="S64" s="72" t="s">
        <v>27</v>
      </c>
      <c r="T64" s="72">
        <v>1</v>
      </c>
      <c r="U64" s="72">
        <v>3</v>
      </c>
    </row>
    <row r="65" spans="2:21" x14ac:dyDescent="0.25">
      <c r="B65" s="322"/>
      <c r="C65" s="395"/>
      <c r="D65" s="396"/>
      <c r="E65" s="7" t="s">
        <v>96</v>
      </c>
      <c r="F65" s="7"/>
      <c r="G65" s="397"/>
      <c r="H65" s="72">
        <v>3</v>
      </c>
      <c r="I65" s="72" t="s">
        <v>27</v>
      </c>
      <c r="J65" s="72" t="s">
        <v>27</v>
      </c>
      <c r="K65" s="72" t="s">
        <v>27</v>
      </c>
      <c r="L65" s="72" t="s">
        <v>27</v>
      </c>
      <c r="M65" s="72" t="s">
        <v>27</v>
      </c>
      <c r="N65" s="72" t="s">
        <v>27</v>
      </c>
      <c r="O65" s="72" t="s">
        <v>27</v>
      </c>
      <c r="P65" s="72">
        <v>3</v>
      </c>
      <c r="Q65" s="72">
        <v>3</v>
      </c>
      <c r="R65" s="72">
        <v>3</v>
      </c>
      <c r="S65" s="72" t="s">
        <v>27</v>
      </c>
      <c r="T65" s="72">
        <v>1</v>
      </c>
      <c r="U65" s="72">
        <v>3</v>
      </c>
    </row>
    <row r="66" spans="2:21" ht="24" x14ac:dyDescent="0.25">
      <c r="B66" s="322" t="s">
        <v>103</v>
      </c>
      <c r="C66" s="395" t="s">
        <v>104</v>
      </c>
      <c r="D66" s="396" t="s">
        <v>105</v>
      </c>
      <c r="E66" s="122" t="s">
        <v>106</v>
      </c>
      <c r="F66" s="7" t="s">
        <v>870</v>
      </c>
      <c r="G66" s="397" t="s">
        <v>26</v>
      </c>
      <c r="H66" s="72">
        <v>3</v>
      </c>
      <c r="I66" s="72">
        <v>3</v>
      </c>
      <c r="J66" s="72">
        <v>3</v>
      </c>
      <c r="K66" s="72">
        <v>3</v>
      </c>
      <c r="L66" s="72">
        <v>3</v>
      </c>
      <c r="M66" s="72" t="s">
        <v>27</v>
      </c>
      <c r="N66" s="72" t="s">
        <v>27</v>
      </c>
      <c r="O66" s="72" t="s">
        <v>27</v>
      </c>
      <c r="P66" s="72" t="s">
        <v>27</v>
      </c>
      <c r="Q66" s="72" t="s">
        <v>27</v>
      </c>
      <c r="R66" s="72" t="s">
        <v>27</v>
      </c>
      <c r="S66" s="72">
        <v>3</v>
      </c>
      <c r="T66" s="72">
        <v>1</v>
      </c>
      <c r="U66" s="72">
        <v>2</v>
      </c>
    </row>
    <row r="67" spans="2:21" ht="24" x14ac:dyDescent="0.25">
      <c r="B67" s="322"/>
      <c r="C67" s="395"/>
      <c r="D67" s="396"/>
      <c r="E67" s="122" t="s">
        <v>107</v>
      </c>
      <c r="F67" s="7" t="s">
        <v>871</v>
      </c>
      <c r="G67" s="397"/>
      <c r="H67" s="72">
        <v>3</v>
      </c>
      <c r="I67" s="72">
        <v>3</v>
      </c>
      <c r="J67" s="72">
        <v>3</v>
      </c>
      <c r="K67" s="72">
        <v>3</v>
      </c>
      <c r="L67" s="72">
        <v>3</v>
      </c>
      <c r="M67" s="72" t="s">
        <v>27</v>
      </c>
      <c r="N67" s="72" t="s">
        <v>27</v>
      </c>
      <c r="O67" s="72" t="s">
        <v>27</v>
      </c>
      <c r="P67" s="72" t="s">
        <v>27</v>
      </c>
      <c r="Q67" s="72" t="s">
        <v>27</v>
      </c>
      <c r="R67" s="72" t="s">
        <v>27</v>
      </c>
      <c r="S67" s="72">
        <v>3</v>
      </c>
      <c r="T67" s="72">
        <v>1</v>
      </c>
      <c r="U67" s="72">
        <v>2</v>
      </c>
    </row>
    <row r="68" spans="2:21" ht="24" x14ac:dyDescent="0.25">
      <c r="B68" s="322"/>
      <c r="C68" s="395"/>
      <c r="D68" s="396"/>
      <c r="E68" s="122" t="s">
        <v>108</v>
      </c>
      <c r="F68" s="7" t="s">
        <v>705</v>
      </c>
      <c r="G68" s="397"/>
      <c r="H68" s="72">
        <v>3</v>
      </c>
      <c r="I68" s="72">
        <v>3</v>
      </c>
      <c r="J68" s="72">
        <v>3</v>
      </c>
      <c r="K68" s="72">
        <v>3</v>
      </c>
      <c r="L68" s="72">
        <v>3</v>
      </c>
      <c r="M68" s="72" t="s">
        <v>27</v>
      </c>
      <c r="N68" s="72" t="s">
        <v>27</v>
      </c>
      <c r="O68" s="72" t="s">
        <v>27</v>
      </c>
      <c r="P68" s="72" t="s">
        <v>27</v>
      </c>
      <c r="Q68" s="72" t="s">
        <v>27</v>
      </c>
      <c r="R68" s="72" t="s">
        <v>27</v>
      </c>
      <c r="S68" s="72">
        <v>3</v>
      </c>
      <c r="T68" s="72">
        <v>1</v>
      </c>
      <c r="U68" s="72">
        <v>2</v>
      </c>
    </row>
    <row r="69" spans="2:21" ht="24" x14ac:dyDescent="0.25">
      <c r="B69" s="322"/>
      <c r="C69" s="395"/>
      <c r="D69" s="396"/>
      <c r="E69" s="122" t="s">
        <v>109</v>
      </c>
      <c r="F69" s="7" t="s">
        <v>869</v>
      </c>
      <c r="G69" s="397"/>
      <c r="H69" s="72">
        <v>3</v>
      </c>
      <c r="I69" s="72">
        <v>3</v>
      </c>
      <c r="J69" s="72">
        <v>3</v>
      </c>
      <c r="K69" s="72">
        <v>3</v>
      </c>
      <c r="L69" s="72">
        <v>3</v>
      </c>
      <c r="M69" s="72" t="s">
        <v>27</v>
      </c>
      <c r="N69" s="72" t="s">
        <v>27</v>
      </c>
      <c r="O69" s="72" t="s">
        <v>27</v>
      </c>
      <c r="P69" s="72" t="s">
        <v>27</v>
      </c>
      <c r="Q69" s="72" t="s">
        <v>27</v>
      </c>
      <c r="R69" s="72" t="s">
        <v>27</v>
      </c>
      <c r="S69" s="72">
        <v>3</v>
      </c>
      <c r="T69" s="72">
        <v>1</v>
      </c>
      <c r="U69" s="72">
        <v>2</v>
      </c>
    </row>
    <row r="70" spans="2:21" ht="24" x14ac:dyDescent="0.25">
      <c r="B70" s="322"/>
      <c r="C70" s="395"/>
      <c r="D70" s="396"/>
      <c r="E70" s="122" t="s">
        <v>110</v>
      </c>
      <c r="F70" s="7" t="s">
        <v>863</v>
      </c>
      <c r="G70" s="397"/>
      <c r="H70" s="72">
        <v>3</v>
      </c>
      <c r="I70" s="72">
        <v>3</v>
      </c>
      <c r="J70" s="72">
        <v>3</v>
      </c>
      <c r="K70" s="72">
        <v>3</v>
      </c>
      <c r="L70" s="72">
        <v>3</v>
      </c>
      <c r="M70" s="72" t="s">
        <v>27</v>
      </c>
      <c r="N70" s="72" t="s">
        <v>27</v>
      </c>
      <c r="O70" s="72" t="s">
        <v>27</v>
      </c>
      <c r="P70" s="72" t="s">
        <v>27</v>
      </c>
      <c r="Q70" s="72" t="s">
        <v>27</v>
      </c>
      <c r="R70" s="72" t="s">
        <v>27</v>
      </c>
      <c r="S70" s="72">
        <v>3</v>
      </c>
      <c r="T70" s="72">
        <v>1</v>
      </c>
      <c r="U70" s="72">
        <v>2</v>
      </c>
    </row>
    <row r="71" spans="2:21" x14ac:dyDescent="0.25">
      <c r="B71" s="322"/>
      <c r="C71" s="395"/>
      <c r="D71" s="396"/>
      <c r="E71" s="122" t="s">
        <v>103</v>
      </c>
      <c r="F71" s="7"/>
      <c r="G71" s="397"/>
      <c r="H71" s="72">
        <v>3</v>
      </c>
      <c r="I71" s="72">
        <v>3</v>
      </c>
      <c r="J71" s="72">
        <v>3</v>
      </c>
      <c r="K71" s="72">
        <v>3</v>
      </c>
      <c r="L71" s="72">
        <v>3</v>
      </c>
      <c r="M71" s="72" t="s">
        <v>27</v>
      </c>
      <c r="N71" s="72" t="s">
        <v>27</v>
      </c>
      <c r="O71" s="72" t="s">
        <v>27</v>
      </c>
      <c r="P71" s="72" t="s">
        <v>27</v>
      </c>
      <c r="Q71" s="72" t="s">
        <v>27</v>
      </c>
      <c r="R71" s="72" t="s">
        <v>27</v>
      </c>
      <c r="S71" s="72">
        <v>3</v>
      </c>
      <c r="T71" s="72">
        <v>1</v>
      </c>
      <c r="U71" s="72">
        <v>2</v>
      </c>
    </row>
    <row r="72" spans="2:21" ht="24" x14ac:dyDescent="0.25">
      <c r="B72" s="322" t="s">
        <v>111</v>
      </c>
      <c r="C72" s="395" t="s">
        <v>112</v>
      </c>
      <c r="D72" s="396" t="s">
        <v>113</v>
      </c>
      <c r="E72" s="122" t="s">
        <v>114</v>
      </c>
      <c r="F72" s="7" t="s">
        <v>867</v>
      </c>
      <c r="G72" s="397" t="s">
        <v>26</v>
      </c>
      <c r="H72" s="72">
        <v>3</v>
      </c>
      <c r="I72" s="72">
        <v>3</v>
      </c>
      <c r="J72" s="72">
        <v>3</v>
      </c>
      <c r="K72" s="72">
        <v>3</v>
      </c>
      <c r="L72" s="72">
        <v>3</v>
      </c>
      <c r="M72" s="72">
        <v>3</v>
      </c>
      <c r="N72" s="72" t="s">
        <v>27</v>
      </c>
      <c r="O72" s="72" t="s">
        <v>27</v>
      </c>
      <c r="P72" s="72" t="s">
        <v>27</v>
      </c>
      <c r="Q72" s="72" t="s">
        <v>27</v>
      </c>
      <c r="R72" s="72" t="s">
        <v>27</v>
      </c>
      <c r="S72" s="72">
        <v>3</v>
      </c>
      <c r="T72" s="72">
        <v>1</v>
      </c>
      <c r="U72" s="72">
        <v>2</v>
      </c>
    </row>
    <row r="73" spans="2:21" ht="36" x14ac:dyDescent="0.25">
      <c r="B73" s="322"/>
      <c r="C73" s="395"/>
      <c r="D73" s="396"/>
      <c r="E73" s="122" t="s">
        <v>115</v>
      </c>
      <c r="F73" s="7" t="s">
        <v>868</v>
      </c>
      <c r="G73" s="397"/>
      <c r="H73" s="72">
        <v>3</v>
      </c>
      <c r="I73" s="72">
        <v>3</v>
      </c>
      <c r="J73" s="72">
        <v>3</v>
      </c>
      <c r="K73" s="72">
        <v>3</v>
      </c>
      <c r="L73" s="72">
        <v>3</v>
      </c>
      <c r="M73" s="72">
        <v>3</v>
      </c>
      <c r="N73" s="72" t="s">
        <v>27</v>
      </c>
      <c r="O73" s="72" t="s">
        <v>27</v>
      </c>
      <c r="P73" s="72" t="s">
        <v>27</v>
      </c>
      <c r="Q73" s="72" t="s">
        <v>27</v>
      </c>
      <c r="R73" s="72" t="s">
        <v>27</v>
      </c>
      <c r="S73" s="72">
        <v>3</v>
      </c>
      <c r="T73" s="72">
        <v>1</v>
      </c>
      <c r="U73" s="72">
        <v>2</v>
      </c>
    </row>
    <row r="74" spans="2:21" x14ac:dyDescent="0.25">
      <c r="B74" s="322"/>
      <c r="C74" s="395"/>
      <c r="D74" s="396"/>
      <c r="E74" s="122" t="s">
        <v>116</v>
      </c>
      <c r="F74" s="7" t="s">
        <v>864</v>
      </c>
      <c r="G74" s="397"/>
      <c r="H74" s="72">
        <v>3</v>
      </c>
      <c r="I74" s="72">
        <v>3</v>
      </c>
      <c r="J74" s="72">
        <v>3</v>
      </c>
      <c r="K74" s="72">
        <v>3</v>
      </c>
      <c r="L74" s="72">
        <v>3</v>
      </c>
      <c r="M74" s="72">
        <v>3</v>
      </c>
      <c r="N74" s="72" t="s">
        <v>27</v>
      </c>
      <c r="O74" s="72" t="s">
        <v>27</v>
      </c>
      <c r="P74" s="72" t="s">
        <v>27</v>
      </c>
      <c r="Q74" s="72" t="s">
        <v>27</v>
      </c>
      <c r="R74" s="72" t="s">
        <v>27</v>
      </c>
      <c r="S74" s="72">
        <v>3</v>
      </c>
      <c r="T74" s="72">
        <v>1</v>
      </c>
      <c r="U74" s="72">
        <v>2</v>
      </c>
    </row>
    <row r="75" spans="2:21" ht="36" x14ac:dyDescent="0.25">
      <c r="B75" s="322"/>
      <c r="C75" s="395"/>
      <c r="D75" s="396"/>
      <c r="E75" s="122" t="s">
        <v>117</v>
      </c>
      <c r="F75" s="7" t="s">
        <v>874</v>
      </c>
      <c r="G75" s="397"/>
      <c r="H75" s="72">
        <v>3</v>
      </c>
      <c r="I75" s="72">
        <v>3</v>
      </c>
      <c r="J75" s="72">
        <v>3</v>
      </c>
      <c r="K75" s="72">
        <v>3</v>
      </c>
      <c r="L75" s="72">
        <v>3</v>
      </c>
      <c r="M75" s="72">
        <v>3</v>
      </c>
      <c r="N75" s="72" t="s">
        <v>27</v>
      </c>
      <c r="O75" s="72" t="s">
        <v>27</v>
      </c>
      <c r="P75" s="72" t="s">
        <v>27</v>
      </c>
      <c r="Q75" s="72" t="s">
        <v>27</v>
      </c>
      <c r="R75" s="72" t="s">
        <v>27</v>
      </c>
      <c r="S75" s="72">
        <v>3</v>
      </c>
      <c r="T75" s="72">
        <v>1</v>
      </c>
      <c r="U75" s="72">
        <v>2</v>
      </c>
    </row>
    <row r="76" spans="2:21" ht="24" x14ac:dyDescent="0.25">
      <c r="B76" s="322"/>
      <c r="C76" s="395"/>
      <c r="D76" s="396"/>
      <c r="E76" s="122" t="s">
        <v>118</v>
      </c>
      <c r="F76" s="7" t="s">
        <v>875</v>
      </c>
      <c r="G76" s="397"/>
      <c r="H76" s="72">
        <v>3</v>
      </c>
      <c r="I76" s="72">
        <v>3</v>
      </c>
      <c r="J76" s="72">
        <v>3</v>
      </c>
      <c r="K76" s="72">
        <v>3</v>
      </c>
      <c r="L76" s="72">
        <v>3</v>
      </c>
      <c r="M76" s="72">
        <v>3</v>
      </c>
      <c r="N76" s="72" t="s">
        <v>27</v>
      </c>
      <c r="O76" s="72" t="s">
        <v>27</v>
      </c>
      <c r="P76" s="72" t="s">
        <v>27</v>
      </c>
      <c r="Q76" s="72" t="s">
        <v>27</v>
      </c>
      <c r="R76" s="72" t="s">
        <v>27</v>
      </c>
      <c r="S76" s="72">
        <v>3</v>
      </c>
      <c r="T76" s="72">
        <v>1</v>
      </c>
      <c r="U76" s="72">
        <v>2</v>
      </c>
    </row>
    <row r="77" spans="2:21" x14ac:dyDescent="0.25">
      <c r="B77" s="322"/>
      <c r="C77" s="395"/>
      <c r="D77" s="396"/>
      <c r="E77" s="122" t="s">
        <v>111</v>
      </c>
      <c r="F77" s="7"/>
      <c r="G77" s="397"/>
      <c r="H77" s="72">
        <v>3</v>
      </c>
      <c r="I77" s="72">
        <v>3</v>
      </c>
      <c r="J77" s="72">
        <v>3</v>
      </c>
      <c r="K77" s="72">
        <v>3</v>
      </c>
      <c r="L77" s="72">
        <v>3</v>
      </c>
      <c r="M77" s="72">
        <v>3</v>
      </c>
      <c r="N77" s="72" t="s">
        <v>27</v>
      </c>
      <c r="O77" s="72" t="s">
        <v>27</v>
      </c>
      <c r="P77" s="72" t="s">
        <v>27</v>
      </c>
      <c r="Q77" s="72" t="s">
        <v>27</v>
      </c>
      <c r="R77" s="72" t="s">
        <v>27</v>
      </c>
      <c r="S77" s="72">
        <v>3</v>
      </c>
      <c r="T77" s="72">
        <v>1</v>
      </c>
      <c r="U77" s="72">
        <v>2</v>
      </c>
    </row>
    <row r="78" spans="2:21" x14ac:dyDescent="0.25">
      <c r="B78" s="322" t="s">
        <v>119</v>
      </c>
      <c r="C78" s="395" t="s">
        <v>120</v>
      </c>
      <c r="D78" s="396" t="s">
        <v>121</v>
      </c>
      <c r="E78" s="122" t="s">
        <v>122</v>
      </c>
      <c r="F78" s="7" t="s">
        <v>876</v>
      </c>
      <c r="G78" s="397" t="s">
        <v>26</v>
      </c>
      <c r="H78" s="72">
        <v>3</v>
      </c>
      <c r="I78" s="72">
        <v>3</v>
      </c>
      <c r="J78" s="72">
        <v>3</v>
      </c>
      <c r="K78" s="72" t="s">
        <v>27</v>
      </c>
      <c r="L78" s="72" t="s">
        <v>27</v>
      </c>
      <c r="M78" s="72" t="s">
        <v>27</v>
      </c>
      <c r="N78" s="72" t="s">
        <v>27</v>
      </c>
      <c r="O78" s="72" t="s">
        <v>27</v>
      </c>
      <c r="P78" s="72" t="s">
        <v>27</v>
      </c>
      <c r="Q78" s="72" t="s">
        <v>27</v>
      </c>
      <c r="R78" s="72">
        <v>3</v>
      </c>
      <c r="S78" s="72" t="s">
        <v>27</v>
      </c>
      <c r="T78" s="72">
        <v>3</v>
      </c>
      <c r="U78" s="72">
        <v>3</v>
      </c>
    </row>
    <row r="79" spans="2:21" x14ac:dyDescent="0.25">
      <c r="B79" s="322"/>
      <c r="C79" s="395"/>
      <c r="D79" s="396"/>
      <c r="E79" s="122" t="s">
        <v>123</v>
      </c>
      <c r="F79" s="7" t="s">
        <v>877</v>
      </c>
      <c r="G79" s="397"/>
      <c r="H79" s="72">
        <v>3</v>
      </c>
      <c r="I79" s="72">
        <v>3</v>
      </c>
      <c r="J79" s="72">
        <v>3</v>
      </c>
      <c r="K79" s="72" t="s">
        <v>27</v>
      </c>
      <c r="L79" s="72" t="s">
        <v>27</v>
      </c>
      <c r="M79" s="72" t="s">
        <v>27</v>
      </c>
      <c r="N79" s="72" t="s">
        <v>27</v>
      </c>
      <c r="O79" s="72" t="s">
        <v>27</v>
      </c>
      <c r="P79" s="72" t="s">
        <v>27</v>
      </c>
      <c r="Q79" s="72" t="s">
        <v>27</v>
      </c>
      <c r="R79" s="72">
        <v>3</v>
      </c>
      <c r="S79" s="72" t="s">
        <v>27</v>
      </c>
      <c r="T79" s="72">
        <v>3</v>
      </c>
      <c r="U79" s="72">
        <v>3</v>
      </c>
    </row>
    <row r="80" spans="2:21" x14ac:dyDescent="0.25">
      <c r="B80" s="322"/>
      <c r="C80" s="395"/>
      <c r="D80" s="396"/>
      <c r="E80" s="122" t="s">
        <v>124</v>
      </c>
      <c r="F80" s="7" t="s">
        <v>878</v>
      </c>
      <c r="G80" s="397"/>
      <c r="H80" s="72">
        <v>3</v>
      </c>
      <c r="I80" s="72">
        <v>3</v>
      </c>
      <c r="J80" s="72">
        <v>3</v>
      </c>
      <c r="K80" s="72" t="s">
        <v>27</v>
      </c>
      <c r="L80" s="72" t="s">
        <v>27</v>
      </c>
      <c r="M80" s="72" t="s">
        <v>27</v>
      </c>
      <c r="N80" s="72" t="s">
        <v>27</v>
      </c>
      <c r="O80" s="72" t="s">
        <v>27</v>
      </c>
      <c r="P80" s="72" t="s">
        <v>27</v>
      </c>
      <c r="Q80" s="72" t="s">
        <v>27</v>
      </c>
      <c r="R80" s="72">
        <v>3</v>
      </c>
      <c r="S80" s="72" t="s">
        <v>27</v>
      </c>
      <c r="T80" s="72">
        <v>3</v>
      </c>
      <c r="U80" s="72">
        <v>3</v>
      </c>
    </row>
    <row r="81" spans="2:21" x14ac:dyDescent="0.25">
      <c r="B81" s="322"/>
      <c r="C81" s="395"/>
      <c r="D81" s="396"/>
      <c r="E81" s="122" t="s">
        <v>125</v>
      </c>
      <c r="F81" s="7" t="s">
        <v>879</v>
      </c>
      <c r="G81" s="397"/>
      <c r="H81" s="72">
        <v>3</v>
      </c>
      <c r="I81" s="72">
        <v>3</v>
      </c>
      <c r="J81" s="72">
        <v>3</v>
      </c>
      <c r="K81" s="72" t="s">
        <v>27</v>
      </c>
      <c r="L81" s="72" t="s">
        <v>27</v>
      </c>
      <c r="M81" s="72" t="s">
        <v>27</v>
      </c>
      <c r="N81" s="72" t="s">
        <v>27</v>
      </c>
      <c r="O81" s="72" t="s">
        <v>27</v>
      </c>
      <c r="P81" s="72" t="s">
        <v>27</v>
      </c>
      <c r="Q81" s="72" t="s">
        <v>27</v>
      </c>
      <c r="R81" s="72">
        <v>3</v>
      </c>
      <c r="S81" s="72" t="s">
        <v>27</v>
      </c>
      <c r="T81" s="72">
        <v>3</v>
      </c>
      <c r="U81" s="72">
        <v>3</v>
      </c>
    </row>
    <row r="82" spans="2:21" x14ac:dyDescent="0.25">
      <c r="B82" s="322"/>
      <c r="C82" s="395"/>
      <c r="D82" s="396"/>
      <c r="E82" s="122" t="s">
        <v>126</v>
      </c>
      <c r="F82" s="7" t="s">
        <v>880</v>
      </c>
      <c r="G82" s="397"/>
      <c r="H82" s="72">
        <v>3</v>
      </c>
      <c r="I82" s="72">
        <v>3</v>
      </c>
      <c r="J82" s="72">
        <v>3</v>
      </c>
      <c r="K82" s="72" t="s">
        <v>27</v>
      </c>
      <c r="L82" s="72" t="s">
        <v>27</v>
      </c>
      <c r="M82" s="72" t="s">
        <v>27</v>
      </c>
      <c r="N82" s="72" t="s">
        <v>27</v>
      </c>
      <c r="O82" s="72" t="s">
        <v>27</v>
      </c>
      <c r="P82" s="72" t="s">
        <v>27</v>
      </c>
      <c r="Q82" s="72" t="s">
        <v>27</v>
      </c>
      <c r="R82" s="72">
        <v>3</v>
      </c>
      <c r="S82" s="72" t="s">
        <v>27</v>
      </c>
      <c r="T82" s="72">
        <v>3</v>
      </c>
      <c r="U82" s="72">
        <v>3</v>
      </c>
    </row>
    <row r="83" spans="2:21" x14ac:dyDescent="0.25">
      <c r="B83" s="322"/>
      <c r="C83" s="395"/>
      <c r="D83" s="396"/>
      <c r="E83" s="122" t="s">
        <v>119</v>
      </c>
      <c r="F83" s="7"/>
      <c r="G83" s="397"/>
      <c r="H83" s="72">
        <v>3</v>
      </c>
      <c r="I83" s="72">
        <v>3</v>
      </c>
      <c r="J83" s="72">
        <v>3</v>
      </c>
      <c r="K83" s="72" t="s">
        <v>27</v>
      </c>
      <c r="L83" s="72" t="s">
        <v>27</v>
      </c>
      <c r="M83" s="72" t="s">
        <v>27</v>
      </c>
      <c r="N83" s="72" t="s">
        <v>27</v>
      </c>
      <c r="O83" s="72" t="s">
        <v>27</v>
      </c>
      <c r="P83" s="72" t="s">
        <v>27</v>
      </c>
      <c r="Q83" s="72" t="s">
        <v>27</v>
      </c>
      <c r="R83" s="72">
        <v>3</v>
      </c>
      <c r="S83" s="72" t="s">
        <v>27</v>
      </c>
      <c r="T83" s="72">
        <v>3</v>
      </c>
      <c r="U83" s="72">
        <v>3</v>
      </c>
    </row>
    <row r="84" spans="2:21" ht="24" x14ac:dyDescent="0.25">
      <c r="B84" s="322" t="s">
        <v>127</v>
      </c>
      <c r="C84" s="395" t="s">
        <v>128</v>
      </c>
      <c r="D84" s="396" t="s">
        <v>129</v>
      </c>
      <c r="E84" s="122" t="s">
        <v>130</v>
      </c>
      <c r="F84" s="7" t="s">
        <v>873</v>
      </c>
      <c r="G84" s="397" t="s">
        <v>26</v>
      </c>
      <c r="H84" s="72">
        <v>3</v>
      </c>
      <c r="I84" s="72">
        <v>3</v>
      </c>
      <c r="J84" s="72">
        <v>3</v>
      </c>
      <c r="K84" s="72" t="s">
        <v>27</v>
      </c>
      <c r="L84" s="72" t="s">
        <v>27</v>
      </c>
      <c r="M84" s="72" t="s">
        <v>27</v>
      </c>
      <c r="N84" s="72" t="s">
        <v>27</v>
      </c>
      <c r="O84" s="72" t="s">
        <v>27</v>
      </c>
      <c r="P84" s="72" t="s">
        <v>27</v>
      </c>
      <c r="Q84" s="72" t="s">
        <v>27</v>
      </c>
      <c r="R84" s="72">
        <v>3</v>
      </c>
      <c r="S84" s="72" t="s">
        <v>27</v>
      </c>
      <c r="T84" s="72">
        <v>3</v>
      </c>
      <c r="U84" s="72">
        <v>3</v>
      </c>
    </row>
    <row r="85" spans="2:21" x14ac:dyDescent="0.25">
      <c r="B85" s="322"/>
      <c r="C85" s="395"/>
      <c r="D85" s="396"/>
      <c r="E85" s="122" t="s">
        <v>131</v>
      </c>
      <c r="F85" s="7" t="s">
        <v>882</v>
      </c>
      <c r="G85" s="397"/>
      <c r="H85" s="72">
        <v>3</v>
      </c>
      <c r="I85" s="72">
        <v>3</v>
      </c>
      <c r="J85" s="72">
        <v>3</v>
      </c>
      <c r="K85" s="72" t="s">
        <v>27</v>
      </c>
      <c r="L85" s="72" t="s">
        <v>27</v>
      </c>
      <c r="M85" s="72" t="s">
        <v>27</v>
      </c>
      <c r="N85" s="72" t="s">
        <v>27</v>
      </c>
      <c r="O85" s="72" t="s">
        <v>27</v>
      </c>
      <c r="P85" s="72" t="s">
        <v>27</v>
      </c>
      <c r="Q85" s="72" t="s">
        <v>27</v>
      </c>
      <c r="R85" s="72">
        <v>3</v>
      </c>
      <c r="S85" s="72" t="s">
        <v>27</v>
      </c>
      <c r="T85" s="72">
        <v>3</v>
      </c>
      <c r="U85" s="72">
        <v>3</v>
      </c>
    </row>
    <row r="86" spans="2:21" x14ac:dyDescent="0.25">
      <c r="B86" s="322"/>
      <c r="C86" s="395"/>
      <c r="D86" s="396"/>
      <c r="E86" s="122" t="s">
        <v>132</v>
      </c>
      <c r="F86" s="7" t="s">
        <v>881</v>
      </c>
      <c r="G86" s="397"/>
      <c r="H86" s="72">
        <v>3</v>
      </c>
      <c r="I86" s="72">
        <v>3</v>
      </c>
      <c r="J86" s="72">
        <v>3</v>
      </c>
      <c r="K86" s="72" t="s">
        <v>27</v>
      </c>
      <c r="L86" s="72" t="s">
        <v>27</v>
      </c>
      <c r="M86" s="72" t="s">
        <v>27</v>
      </c>
      <c r="N86" s="72" t="s">
        <v>27</v>
      </c>
      <c r="O86" s="72" t="s">
        <v>27</v>
      </c>
      <c r="P86" s="72" t="s">
        <v>27</v>
      </c>
      <c r="Q86" s="72" t="s">
        <v>27</v>
      </c>
      <c r="R86" s="72">
        <v>3</v>
      </c>
      <c r="S86" s="72" t="s">
        <v>27</v>
      </c>
      <c r="T86" s="72">
        <v>3</v>
      </c>
      <c r="U86" s="72">
        <v>3</v>
      </c>
    </row>
    <row r="87" spans="2:21" ht="24" x14ac:dyDescent="0.25">
      <c r="B87" s="322"/>
      <c r="C87" s="395"/>
      <c r="D87" s="396"/>
      <c r="E87" s="122" t="s">
        <v>133</v>
      </c>
      <c r="F87" s="7" t="s">
        <v>872</v>
      </c>
      <c r="G87" s="397"/>
      <c r="H87" s="72">
        <v>3</v>
      </c>
      <c r="I87" s="72">
        <v>3</v>
      </c>
      <c r="J87" s="72">
        <v>3</v>
      </c>
      <c r="K87" s="72" t="s">
        <v>27</v>
      </c>
      <c r="L87" s="72" t="s">
        <v>27</v>
      </c>
      <c r="M87" s="72" t="s">
        <v>27</v>
      </c>
      <c r="N87" s="72" t="s">
        <v>27</v>
      </c>
      <c r="O87" s="72" t="s">
        <v>27</v>
      </c>
      <c r="P87" s="72" t="s">
        <v>27</v>
      </c>
      <c r="Q87" s="72" t="s">
        <v>27</v>
      </c>
      <c r="R87" s="72">
        <v>3</v>
      </c>
      <c r="S87" s="72" t="s">
        <v>27</v>
      </c>
      <c r="T87" s="72">
        <v>3</v>
      </c>
      <c r="U87" s="72">
        <v>3</v>
      </c>
    </row>
    <row r="88" spans="2:21" x14ac:dyDescent="0.25">
      <c r="B88" s="322"/>
      <c r="C88" s="395"/>
      <c r="D88" s="396"/>
      <c r="E88" s="122" t="s">
        <v>134</v>
      </c>
      <c r="F88" s="7" t="s">
        <v>883</v>
      </c>
      <c r="G88" s="397"/>
      <c r="H88" s="72">
        <v>3</v>
      </c>
      <c r="I88" s="72">
        <v>3</v>
      </c>
      <c r="J88" s="72">
        <v>3</v>
      </c>
      <c r="K88" s="72" t="s">
        <v>27</v>
      </c>
      <c r="L88" s="72" t="s">
        <v>27</v>
      </c>
      <c r="M88" s="72" t="s">
        <v>27</v>
      </c>
      <c r="N88" s="72" t="s">
        <v>27</v>
      </c>
      <c r="O88" s="72" t="s">
        <v>27</v>
      </c>
      <c r="P88" s="72" t="s">
        <v>27</v>
      </c>
      <c r="Q88" s="72" t="s">
        <v>27</v>
      </c>
      <c r="R88" s="72">
        <v>3</v>
      </c>
      <c r="S88" s="72" t="s">
        <v>27</v>
      </c>
      <c r="T88" s="72">
        <v>3</v>
      </c>
      <c r="U88" s="72">
        <v>3</v>
      </c>
    </row>
    <row r="89" spans="2:21" x14ac:dyDescent="0.25">
      <c r="B89" s="322"/>
      <c r="C89" s="395"/>
      <c r="D89" s="396"/>
      <c r="E89" s="122" t="s">
        <v>127</v>
      </c>
      <c r="F89" s="71"/>
      <c r="G89" s="397"/>
      <c r="H89" s="72">
        <v>3</v>
      </c>
      <c r="I89" s="72">
        <v>3</v>
      </c>
      <c r="J89" s="72">
        <v>3</v>
      </c>
      <c r="K89" s="72" t="s">
        <v>27</v>
      </c>
      <c r="L89" s="72" t="s">
        <v>27</v>
      </c>
      <c r="M89" s="72" t="s">
        <v>27</v>
      </c>
      <c r="N89" s="72" t="s">
        <v>27</v>
      </c>
      <c r="O89" s="72" t="s">
        <v>27</v>
      </c>
      <c r="P89" s="72" t="s">
        <v>27</v>
      </c>
      <c r="Q89" s="72" t="s">
        <v>27</v>
      </c>
      <c r="R89" s="72">
        <v>3</v>
      </c>
      <c r="S89" s="72" t="s">
        <v>27</v>
      </c>
      <c r="T89" s="72">
        <v>3</v>
      </c>
      <c r="U89" s="72">
        <v>3</v>
      </c>
    </row>
    <row r="90" spans="2:21" ht="24" x14ac:dyDescent="0.25">
      <c r="B90" s="322" t="s">
        <v>135</v>
      </c>
      <c r="C90" s="395" t="s">
        <v>136</v>
      </c>
      <c r="D90" s="396" t="s">
        <v>137</v>
      </c>
      <c r="E90" s="122" t="s">
        <v>138</v>
      </c>
      <c r="F90" s="7" t="s">
        <v>884</v>
      </c>
      <c r="G90" s="397" t="s">
        <v>73</v>
      </c>
      <c r="H90" s="72">
        <v>3</v>
      </c>
      <c r="I90" s="72">
        <v>3</v>
      </c>
      <c r="J90" s="72">
        <v>3</v>
      </c>
      <c r="K90" s="72">
        <v>3</v>
      </c>
      <c r="L90" s="72">
        <v>3</v>
      </c>
      <c r="M90" s="72">
        <v>3</v>
      </c>
      <c r="N90" s="72" t="s">
        <v>27</v>
      </c>
      <c r="O90" s="72" t="s">
        <v>27</v>
      </c>
      <c r="P90" s="72" t="s">
        <v>27</v>
      </c>
      <c r="Q90" s="72" t="s">
        <v>27</v>
      </c>
      <c r="R90" s="72" t="s">
        <v>27</v>
      </c>
      <c r="S90" s="72">
        <v>3</v>
      </c>
      <c r="T90" s="72">
        <v>1</v>
      </c>
      <c r="U90" s="72">
        <v>1</v>
      </c>
    </row>
    <row r="91" spans="2:21" ht="24" x14ac:dyDescent="0.25">
      <c r="B91" s="322"/>
      <c r="C91" s="395"/>
      <c r="D91" s="396"/>
      <c r="E91" s="122" t="s">
        <v>139</v>
      </c>
      <c r="F91" s="7" t="s">
        <v>885</v>
      </c>
      <c r="G91" s="397"/>
      <c r="H91" s="72">
        <v>3</v>
      </c>
      <c r="I91" s="72">
        <v>3</v>
      </c>
      <c r="J91" s="72">
        <v>3</v>
      </c>
      <c r="K91" s="72">
        <v>3</v>
      </c>
      <c r="L91" s="72">
        <v>3</v>
      </c>
      <c r="M91" s="72">
        <v>3</v>
      </c>
      <c r="N91" s="72" t="s">
        <v>27</v>
      </c>
      <c r="O91" s="72" t="s">
        <v>27</v>
      </c>
      <c r="P91" s="72" t="s">
        <v>27</v>
      </c>
      <c r="Q91" s="72" t="s">
        <v>27</v>
      </c>
      <c r="R91" s="72" t="s">
        <v>27</v>
      </c>
      <c r="S91" s="72">
        <v>3</v>
      </c>
      <c r="T91" s="72">
        <v>1</v>
      </c>
      <c r="U91" s="72">
        <v>1</v>
      </c>
    </row>
    <row r="92" spans="2:21" x14ac:dyDescent="0.25">
      <c r="B92" s="322"/>
      <c r="C92" s="395"/>
      <c r="D92" s="396"/>
      <c r="E92" s="122" t="s">
        <v>135</v>
      </c>
      <c r="F92" s="7"/>
      <c r="G92" s="397"/>
      <c r="H92" s="72">
        <v>3</v>
      </c>
      <c r="I92" s="72">
        <v>3</v>
      </c>
      <c r="J92" s="72">
        <v>3</v>
      </c>
      <c r="K92" s="72">
        <v>3</v>
      </c>
      <c r="L92" s="72">
        <v>3</v>
      </c>
      <c r="M92" s="72">
        <v>3</v>
      </c>
      <c r="N92" s="72" t="s">
        <v>27</v>
      </c>
      <c r="O92" s="72" t="s">
        <v>27</v>
      </c>
      <c r="P92" s="72" t="s">
        <v>27</v>
      </c>
      <c r="Q92" s="72" t="s">
        <v>27</v>
      </c>
      <c r="R92" s="72" t="s">
        <v>27</v>
      </c>
      <c r="S92" s="72">
        <v>3</v>
      </c>
      <c r="T92" s="72">
        <v>1</v>
      </c>
      <c r="U92" s="72">
        <v>1</v>
      </c>
    </row>
    <row r="93" spans="2:21" x14ac:dyDescent="0.25">
      <c r="B93" s="322" t="s">
        <v>140</v>
      </c>
      <c r="C93" s="395" t="s">
        <v>141</v>
      </c>
      <c r="D93" s="396" t="s">
        <v>142</v>
      </c>
      <c r="E93" s="122" t="s">
        <v>143</v>
      </c>
      <c r="F93" s="7" t="s">
        <v>886</v>
      </c>
      <c r="G93" s="397" t="s">
        <v>73</v>
      </c>
      <c r="H93" s="72">
        <v>3</v>
      </c>
      <c r="I93" s="72">
        <v>3</v>
      </c>
      <c r="J93" s="72">
        <v>3</v>
      </c>
      <c r="K93" s="72" t="s">
        <v>27</v>
      </c>
      <c r="L93" s="72" t="s">
        <v>27</v>
      </c>
      <c r="M93" s="72" t="s">
        <v>27</v>
      </c>
      <c r="N93" s="72" t="s">
        <v>27</v>
      </c>
      <c r="O93" s="72" t="s">
        <v>27</v>
      </c>
      <c r="P93" s="72">
        <v>3</v>
      </c>
      <c r="Q93" s="72" t="s">
        <v>27</v>
      </c>
      <c r="R93" s="72" t="s">
        <v>27</v>
      </c>
      <c r="S93" s="72" t="s">
        <v>27</v>
      </c>
      <c r="T93" s="72">
        <v>3</v>
      </c>
      <c r="U93" s="72">
        <v>3</v>
      </c>
    </row>
    <row r="94" spans="2:21" x14ac:dyDescent="0.25">
      <c r="B94" s="322"/>
      <c r="C94" s="395"/>
      <c r="D94" s="396"/>
      <c r="E94" s="122" t="s">
        <v>144</v>
      </c>
      <c r="F94" s="7" t="s">
        <v>887</v>
      </c>
      <c r="G94" s="397"/>
      <c r="H94" s="72">
        <v>3</v>
      </c>
      <c r="I94" s="72">
        <v>3</v>
      </c>
      <c r="J94" s="72">
        <v>3</v>
      </c>
      <c r="K94" s="72" t="s">
        <v>27</v>
      </c>
      <c r="L94" s="72" t="s">
        <v>27</v>
      </c>
      <c r="M94" s="72" t="s">
        <v>27</v>
      </c>
      <c r="N94" s="72" t="s">
        <v>27</v>
      </c>
      <c r="O94" s="72" t="s">
        <v>27</v>
      </c>
      <c r="P94" s="72">
        <v>3</v>
      </c>
      <c r="Q94" s="72" t="s">
        <v>27</v>
      </c>
      <c r="R94" s="72" t="s">
        <v>27</v>
      </c>
      <c r="S94" s="72" t="s">
        <v>27</v>
      </c>
      <c r="T94" s="72">
        <v>3</v>
      </c>
      <c r="U94" s="72">
        <v>3</v>
      </c>
    </row>
    <row r="95" spans="2:21" x14ac:dyDescent="0.25">
      <c r="B95" s="322"/>
      <c r="C95" s="395"/>
      <c r="D95" s="396"/>
      <c r="E95" s="122" t="s">
        <v>145</v>
      </c>
      <c r="F95" s="7" t="s">
        <v>888</v>
      </c>
      <c r="G95" s="397"/>
      <c r="H95" s="72">
        <v>3</v>
      </c>
      <c r="I95" s="72">
        <v>3</v>
      </c>
      <c r="J95" s="72">
        <v>3</v>
      </c>
      <c r="K95" s="72" t="s">
        <v>27</v>
      </c>
      <c r="L95" s="72" t="s">
        <v>27</v>
      </c>
      <c r="M95" s="72" t="s">
        <v>27</v>
      </c>
      <c r="N95" s="72" t="s">
        <v>27</v>
      </c>
      <c r="O95" s="72" t="s">
        <v>27</v>
      </c>
      <c r="P95" s="72">
        <v>3</v>
      </c>
      <c r="Q95" s="72" t="s">
        <v>27</v>
      </c>
      <c r="R95" s="72" t="s">
        <v>27</v>
      </c>
      <c r="S95" s="72" t="s">
        <v>27</v>
      </c>
      <c r="T95" s="72">
        <v>3</v>
      </c>
      <c r="U95" s="72">
        <v>3</v>
      </c>
    </row>
    <row r="96" spans="2:21" ht="24" x14ac:dyDescent="0.25">
      <c r="B96" s="322"/>
      <c r="C96" s="395"/>
      <c r="D96" s="396"/>
      <c r="E96" s="122" t="s">
        <v>146</v>
      </c>
      <c r="F96" s="7" t="s">
        <v>889</v>
      </c>
      <c r="G96" s="397"/>
      <c r="H96" s="72">
        <v>3</v>
      </c>
      <c r="I96" s="72">
        <v>3</v>
      </c>
      <c r="J96" s="72">
        <v>3</v>
      </c>
      <c r="K96" s="72" t="s">
        <v>27</v>
      </c>
      <c r="L96" s="72" t="s">
        <v>27</v>
      </c>
      <c r="M96" s="72" t="s">
        <v>27</v>
      </c>
      <c r="N96" s="72" t="s">
        <v>27</v>
      </c>
      <c r="O96" s="72" t="s">
        <v>27</v>
      </c>
      <c r="P96" s="72">
        <v>3</v>
      </c>
      <c r="Q96" s="72" t="s">
        <v>27</v>
      </c>
      <c r="R96" s="72" t="s">
        <v>27</v>
      </c>
      <c r="S96" s="72" t="s">
        <v>27</v>
      </c>
      <c r="T96" s="72">
        <v>3</v>
      </c>
      <c r="U96" s="72">
        <v>3</v>
      </c>
    </row>
    <row r="97" spans="2:21" ht="24" x14ac:dyDescent="0.25">
      <c r="B97" s="322"/>
      <c r="C97" s="395"/>
      <c r="D97" s="396"/>
      <c r="E97" s="122" t="s">
        <v>147</v>
      </c>
      <c r="F97" s="7" t="s">
        <v>890</v>
      </c>
      <c r="G97" s="397"/>
      <c r="H97" s="72">
        <v>3</v>
      </c>
      <c r="I97" s="72">
        <v>3</v>
      </c>
      <c r="J97" s="72">
        <v>3</v>
      </c>
      <c r="K97" s="72" t="s">
        <v>27</v>
      </c>
      <c r="L97" s="72" t="s">
        <v>27</v>
      </c>
      <c r="M97" s="72" t="s">
        <v>27</v>
      </c>
      <c r="N97" s="72" t="s">
        <v>27</v>
      </c>
      <c r="O97" s="72" t="s">
        <v>27</v>
      </c>
      <c r="P97" s="72">
        <v>3</v>
      </c>
      <c r="Q97" s="72" t="s">
        <v>27</v>
      </c>
      <c r="R97" s="72" t="s">
        <v>27</v>
      </c>
      <c r="S97" s="72" t="s">
        <v>27</v>
      </c>
      <c r="T97" s="72">
        <v>3</v>
      </c>
      <c r="U97" s="72">
        <v>3</v>
      </c>
    </row>
    <row r="98" spans="2:21" ht="24" x14ac:dyDescent="0.25">
      <c r="B98" s="322"/>
      <c r="C98" s="395"/>
      <c r="D98" s="396"/>
      <c r="E98" s="122" t="s">
        <v>148</v>
      </c>
      <c r="F98" s="7" t="s">
        <v>891</v>
      </c>
      <c r="G98" s="397"/>
      <c r="H98" s="72">
        <v>3</v>
      </c>
      <c r="I98" s="72">
        <v>3</v>
      </c>
      <c r="J98" s="72">
        <v>3</v>
      </c>
      <c r="K98" s="72" t="s">
        <v>27</v>
      </c>
      <c r="L98" s="72" t="s">
        <v>27</v>
      </c>
      <c r="M98" s="72" t="s">
        <v>27</v>
      </c>
      <c r="N98" s="72" t="s">
        <v>27</v>
      </c>
      <c r="O98" s="72" t="s">
        <v>27</v>
      </c>
      <c r="P98" s="72">
        <v>3</v>
      </c>
      <c r="Q98" s="72" t="s">
        <v>27</v>
      </c>
      <c r="R98" s="72" t="s">
        <v>27</v>
      </c>
      <c r="S98" s="72" t="s">
        <v>27</v>
      </c>
      <c r="T98" s="72">
        <v>3</v>
      </c>
      <c r="U98" s="72">
        <v>3</v>
      </c>
    </row>
    <row r="99" spans="2:21" ht="24" x14ac:dyDescent="0.25">
      <c r="B99" s="322"/>
      <c r="C99" s="395"/>
      <c r="D99" s="396"/>
      <c r="E99" s="122" t="s">
        <v>149</v>
      </c>
      <c r="F99" s="7" t="s">
        <v>892</v>
      </c>
      <c r="G99" s="397"/>
      <c r="H99" s="72">
        <v>3</v>
      </c>
      <c r="I99" s="72">
        <v>3</v>
      </c>
      <c r="J99" s="72">
        <v>3</v>
      </c>
      <c r="K99" s="72" t="s">
        <v>27</v>
      </c>
      <c r="L99" s="72" t="s">
        <v>27</v>
      </c>
      <c r="M99" s="72" t="s">
        <v>27</v>
      </c>
      <c r="N99" s="72" t="s">
        <v>27</v>
      </c>
      <c r="O99" s="72" t="s">
        <v>27</v>
      </c>
      <c r="P99" s="72">
        <v>3</v>
      </c>
      <c r="Q99" s="72" t="s">
        <v>27</v>
      </c>
      <c r="R99" s="72" t="s">
        <v>27</v>
      </c>
      <c r="S99" s="72" t="s">
        <v>27</v>
      </c>
      <c r="T99" s="72">
        <v>3</v>
      </c>
      <c r="U99" s="72">
        <v>3</v>
      </c>
    </row>
    <row r="100" spans="2:21" ht="24" x14ac:dyDescent="0.25">
      <c r="B100" s="322"/>
      <c r="C100" s="395"/>
      <c r="D100" s="396"/>
      <c r="E100" s="122" t="s">
        <v>150</v>
      </c>
      <c r="F100" s="7" t="s">
        <v>893</v>
      </c>
      <c r="G100" s="397"/>
      <c r="H100" s="72">
        <v>3</v>
      </c>
      <c r="I100" s="72">
        <v>3</v>
      </c>
      <c r="J100" s="72">
        <v>3</v>
      </c>
      <c r="K100" s="72" t="s">
        <v>27</v>
      </c>
      <c r="L100" s="72" t="s">
        <v>27</v>
      </c>
      <c r="M100" s="72" t="s">
        <v>27</v>
      </c>
      <c r="N100" s="72" t="s">
        <v>27</v>
      </c>
      <c r="O100" s="72" t="s">
        <v>27</v>
      </c>
      <c r="P100" s="72">
        <v>3</v>
      </c>
      <c r="Q100" s="72" t="s">
        <v>27</v>
      </c>
      <c r="R100" s="72" t="s">
        <v>27</v>
      </c>
      <c r="S100" s="72" t="s">
        <v>27</v>
      </c>
      <c r="T100" s="72">
        <v>3</v>
      </c>
      <c r="U100" s="72">
        <v>3</v>
      </c>
    </row>
    <row r="101" spans="2:21" ht="24" x14ac:dyDescent="0.25">
      <c r="B101" s="322"/>
      <c r="C101" s="395"/>
      <c r="D101" s="396"/>
      <c r="E101" s="122" t="s">
        <v>151</v>
      </c>
      <c r="F101" s="7" t="s">
        <v>894</v>
      </c>
      <c r="G101" s="397"/>
      <c r="H101" s="72">
        <v>3</v>
      </c>
      <c r="I101" s="72">
        <v>3</v>
      </c>
      <c r="J101" s="72">
        <v>3</v>
      </c>
      <c r="K101" s="72" t="s">
        <v>27</v>
      </c>
      <c r="L101" s="72" t="s">
        <v>27</v>
      </c>
      <c r="M101" s="72" t="s">
        <v>27</v>
      </c>
      <c r="N101" s="72" t="s">
        <v>27</v>
      </c>
      <c r="O101" s="72" t="s">
        <v>27</v>
      </c>
      <c r="P101" s="72">
        <v>3</v>
      </c>
      <c r="Q101" s="72" t="s">
        <v>27</v>
      </c>
      <c r="R101" s="72" t="s">
        <v>27</v>
      </c>
      <c r="S101" s="72" t="s">
        <v>27</v>
      </c>
      <c r="T101" s="72">
        <v>3</v>
      </c>
      <c r="U101" s="72">
        <v>3</v>
      </c>
    </row>
    <row r="102" spans="2:21" ht="24" x14ac:dyDescent="0.25">
      <c r="B102" s="322"/>
      <c r="C102" s="395"/>
      <c r="D102" s="396"/>
      <c r="E102" s="122" t="s">
        <v>152</v>
      </c>
      <c r="F102" s="7" t="s">
        <v>895</v>
      </c>
      <c r="G102" s="397"/>
      <c r="H102" s="72">
        <v>3</v>
      </c>
      <c r="I102" s="72">
        <v>3</v>
      </c>
      <c r="J102" s="72">
        <v>3</v>
      </c>
      <c r="K102" s="72" t="s">
        <v>27</v>
      </c>
      <c r="L102" s="72" t="s">
        <v>27</v>
      </c>
      <c r="M102" s="72" t="s">
        <v>27</v>
      </c>
      <c r="N102" s="72" t="s">
        <v>27</v>
      </c>
      <c r="O102" s="72" t="s">
        <v>27</v>
      </c>
      <c r="P102" s="72">
        <v>3</v>
      </c>
      <c r="Q102" s="72" t="s">
        <v>27</v>
      </c>
      <c r="R102" s="72" t="s">
        <v>27</v>
      </c>
      <c r="S102" s="72" t="s">
        <v>27</v>
      </c>
      <c r="T102" s="72">
        <v>3</v>
      </c>
      <c r="U102" s="72">
        <v>3</v>
      </c>
    </row>
    <row r="103" spans="2:21" x14ac:dyDescent="0.25">
      <c r="B103" s="322"/>
      <c r="C103" s="395"/>
      <c r="D103" s="396"/>
      <c r="E103" s="122" t="s">
        <v>140</v>
      </c>
      <c r="F103" s="71"/>
      <c r="G103" s="397"/>
      <c r="H103" s="72">
        <v>3</v>
      </c>
      <c r="I103" s="72">
        <v>3</v>
      </c>
      <c r="J103" s="72">
        <v>3</v>
      </c>
      <c r="K103" s="72" t="s">
        <v>27</v>
      </c>
      <c r="L103" s="72" t="s">
        <v>27</v>
      </c>
      <c r="M103" s="72" t="s">
        <v>27</v>
      </c>
      <c r="N103" s="72" t="s">
        <v>27</v>
      </c>
      <c r="O103" s="72" t="s">
        <v>27</v>
      </c>
      <c r="P103" s="72">
        <v>3</v>
      </c>
      <c r="Q103" s="72" t="s">
        <v>27</v>
      </c>
      <c r="R103" s="72" t="s">
        <v>27</v>
      </c>
      <c r="S103" s="72" t="s">
        <v>27</v>
      </c>
      <c r="T103" s="72">
        <v>3</v>
      </c>
      <c r="U103" s="72">
        <v>3</v>
      </c>
    </row>
    <row r="104" spans="2:21" x14ac:dyDescent="0.25">
      <c r="B104" s="322" t="s">
        <v>153</v>
      </c>
      <c r="C104" s="395" t="s">
        <v>154</v>
      </c>
      <c r="D104" s="396" t="s">
        <v>155</v>
      </c>
      <c r="E104" s="122" t="s">
        <v>156</v>
      </c>
      <c r="F104" s="7" t="s">
        <v>157</v>
      </c>
      <c r="G104" s="397" t="s">
        <v>73</v>
      </c>
      <c r="H104" s="72" t="s">
        <v>27</v>
      </c>
      <c r="I104" s="72" t="s">
        <v>27</v>
      </c>
      <c r="J104" s="72" t="s">
        <v>27</v>
      </c>
      <c r="K104" s="72" t="s">
        <v>27</v>
      </c>
      <c r="L104" s="72" t="s">
        <v>27</v>
      </c>
      <c r="M104" s="69">
        <v>3</v>
      </c>
      <c r="N104" s="72" t="s">
        <v>27</v>
      </c>
      <c r="O104" s="69">
        <v>3</v>
      </c>
      <c r="P104" s="69">
        <v>3</v>
      </c>
      <c r="Q104" s="69">
        <v>3</v>
      </c>
      <c r="R104" s="72" t="s">
        <v>27</v>
      </c>
      <c r="S104" s="69">
        <v>3</v>
      </c>
      <c r="T104" s="72" t="s">
        <v>27</v>
      </c>
      <c r="U104" s="72" t="s">
        <v>27</v>
      </c>
    </row>
    <row r="105" spans="2:21" x14ac:dyDescent="0.25">
      <c r="B105" s="322"/>
      <c r="C105" s="395"/>
      <c r="D105" s="396"/>
      <c r="E105" s="122" t="s">
        <v>158</v>
      </c>
      <c r="F105" s="7" t="s">
        <v>159</v>
      </c>
      <c r="G105" s="397"/>
      <c r="H105" s="72" t="s">
        <v>27</v>
      </c>
      <c r="I105" s="72" t="s">
        <v>27</v>
      </c>
      <c r="J105" s="72" t="s">
        <v>27</v>
      </c>
      <c r="K105" s="72" t="s">
        <v>27</v>
      </c>
      <c r="L105" s="72" t="s">
        <v>27</v>
      </c>
      <c r="M105" s="69">
        <v>3</v>
      </c>
      <c r="N105" s="72" t="s">
        <v>27</v>
      </c>
      <c r="O105" s="69">
        <v>3</v>
      </c>
      <c r="P105" s="69">
        <v>3</v>
      </c>
      <c r="Q105" s="69">
        <v>3</v>
      </c>
      <c r="R105" s="72" t="s">
        <v>27</v>
      </c>
      <c r="S105" s="69">
        <v>3</v>
      </c>
      <c r="T105" s="72" t="s">
        <v>27</v>
      </c>
      <c r="U105" s="72" t="s">
        <v>27</v>
      </c>
    </row>
    <row r="106" spans="2:21" x14ac:dyDescent="0.25">
      <c r="B106" s="322"/>
      <c r="C106" s="395"/>
      <c r="D106" s="396"/>
      <c r="E106" s="122" t="s">
        <v>160</v>
      </c>
      <c r="F106" s="7" t="s">
        <v>161</v>
      </c>
      <c r="G106" s="397"/>
      <c r="H106" s="72" t="s">
        <v>27</v>
      </c>
      <c r="I106" s="72" t="s">
        <v>27</v>
      </c>
      <c r="J106" s="72" t="s">
        <v>27</v>
      </c>
      <c r="K106" s="72" t="s">
        <v>27</v>
      </c>
      <c r="L106" s="72" t="s">
        <v>27</v>
      </c>
      <c r="M106" s="69">
        <v>3</v>
      </c>
      <c r="N106" s="72" t="s">
        <v>27</v>
      </c>
      <c r="O106" s="69">
        <v>3</v>
      </c>
      <c r="P106" s="69">
        <v>3</v>
      </c>
      <c r="Q106" s="69">
        <v>3</v>
      </c>
      <c r="R106" s="72" t="s">
        <v>27</v>
      </c>
      <c r="S106" s="69">
        <v>3</v>
      </c>
      <c r="T106" s="72" t="s">
        <v>27</v>
      </c>
      <c r="U106" s="72" t="s">
        <v>27</v>
      </c>
    </row>
    <row r="107" spans="2:21" x14ac:dyDescent="0.25">
      <c r="B107" s="322"/>
      <c r="C107" s="395"/>
      <c r="D107" s="396"/>
      <c r="E107" s="122" t="s">
        <v>153</v>
      </c>
      <c r="F107" s="212"/>
      <c r="G107" s="397"/>
      <c r="H107" s="72" t="s">
        <v>27</v>
      </c>
      <c r="I107" s="72" t="s">
        <v>27</v>
      </c>
      <c r="J107" s="72" t="s">
        <v>27</v>
      </c>
      <c r="K107" s="72" t="s">
        <v>27</v>
      </c>
      <c r="L107" s="72" t="s">
        <v>27</v>
      </c>
      <c r="M107" s="69">
        <v>3</v>
      </c>
      <c r="N107" s="72" t="s">
        <v>27</v>
      </c>
      <c r="O107" s="69">
        <v>3</v>
      </c>
      <c r="P107" s="69">
        <v>3</v>
      </c>
      <c r="Q107" s="69">
        <v>3</v>
      </c>
      <c r="R107" s="72" t="s">
        <v>27</v>
      </c>
      <c r="S107" s="69">
        <v>3</v>
      </c>
      <c r="T107" s="72" t="s">
        <v>27</v>
      </c>
      <c r="U107" s="72" t="s">
        <v>27</v>
      </c>
    </row>
    <row r="108" spans="2:21" ht="48" x14ac:dyDescent="0.25">
      <c r="B108" s="322" t="s">
        <v>162</v>
      </c>
      <c r="C108" s="400" t="s">
        <v>163</v>
      </c>
      <c r="D108" s="399" t="s">
        <v>164</v>
      </c>
      <c r="E108" s="7" t="s">
        <v>165</v>
      </c>
      <c r="F108" s="7" t="s">
        <v>896</v>
      </c>
      <c r="G108" s="397" t="s">
        <v>26</v>
      </c>
      <c r="H108" s="72">
        <v>3</v>
      </c>
      <c r="I108" s="72">
        <v>3</v>
      </c>
      <c r="J108" s="72">
        <v>3</v>
      </c>
      <c r="K108" s="72">
        <v>3</v>
      </c>
      <c r="L108" s="72" t="s">
        <v>27</v>
      </c>
      <c r="M108" s="72" t="s">
        <v>27</v>
      </c>
      <c r="N108" s="72" t="s">
        <v>27</v>
      </c>
      <c r="O108" s="72" t="s">
        <v>27</v>
      </c>
      <c r="P108" s="72" t="s">
        <v>27</v>
      </c>
      <c r="Q108" s="72" t="s">
        <v>27</v>
      </c>
      <c r="R108" s="72" t="s">
        <v>27</v>
      </c>
      <c r="S108" s="72" t="s">
        <v>27</v>
      </c>
      <c r="T108" s="72">
        <v>3</v>
      </c>
      <c r="U108" s="72">
        <v>3</v>
      </c>
    </row>
    <row r="109" spans="2:21" ht="48" x14ac:dyDescent="0.25">
      <c r="B109" s="322"/>
      <c r="C109" s="400"/>
      <c r="D109" s="399"/>
      <c r="E109" s="7" t="s">
        <v>166</v>
      </c>
      <c r="F109" s="7" t="s">
        <v>167</v>
      </c>
      <c r="G109" s="397"/>
      <c r="H109" s="72">
        <v>3</v>
      </c>
      <c r="I109" s="72">
        <v>3</v>
      </c>
      <c r="J109" s="72">
        <v>3</v>
      </c>
      <c r="K109" s="72">
        <v>3</v>
      </c>
      <c r="L109" s="72" t="s">
        <v>27</v>
      </c>
      <c r="M109" s="72" t="s">
        <v>27</v>
      </c>
      <c r="N109" s="72" t="s">
        <v>27</v>
      </c>
      <c r="O109" s="72" t="s">
        <v>27</v>
      </c>
      <c r="P109" s="72" t="s">
        <v>27</v>
      </c>
      <c r="Q109" s="72" t="s">
        <v>27</v>
      </c>
      <c r="R109" s="72" t="s">
        <v>27</v>
      </c>
      <c r="S109" s="72" t="s">
        <v>27</v>
      </c>
      <c r="T109" s="72">
        <v>3</v>
      </c>
      <c r="U109" s="72">
        <v>3</v>
      </c>
    </row>
    <row r="110" spans="2:21" ht="48" x14ac:dyDescent="0.25">
      <c r="B110" s="322"/>
      <c r="C110" s="400"/>
      <c r="D110" s="399"/>
      <c r="E110" s="7" t="s">
        <v>168</v>
      </c>
      <c r="F110" s="7" t="s">
        <v>169</v>
      </c>
      <c r="G110" s="397"/>
      <c r="H110" s="72">
        <v>3</v>
      </c>
      <c r="I110" s="72">
        <v>3</v>
      </c>
      <c r="J110" s="72">
        <v>3</v>
      </c>
      <c r="K110" s="72">
        <v>3</v>
      </c>
      <c r="L110" s="72" t="s">
        <v>27</v>
      </c>
      <c r="M110" s="72" t="s">
        <v>27</v>
      </c>
      <c r="N110" s="72" t="s">
        <v>27</v>
      </c>
      <c r="O110" s="72" t="s">
        <v>27</v>
      </c>
      <c r="P110" s="72" t="s">
        <v>27</v>
      </c>
      <c r="Q110" s="72" t="s">
        <v>27</v>
      </c>
      <c r="R110" s="72" t="s">
        <v>27</v>
      </c>
      <c r="S110" s="72" t="s">
        <v>27</v>
      </c>
      <c r="T110" s="72">
        <v>3</v>
      </c>
      <c r="U110" s="72">
        <v>3</v>
      </c>
    </row>
    <row r="111" spans="2:21" ht="48" x14ac:dyDescent="0.25">
      <c r="B111" s="322"/>
      <c r="C111" s="400"/>
      <c r="D111" s="399"/>
      <c r="E111" s="7" t="s">
        <v>170</v>
      </c>
      <c r="F111" s="7" t="s">
        <v>171</v>
      </c>
      <c r="G111" s="397"/>
      <c r="H111" s="72">
        <v>3</v>
      </c>
      <c r="I111" s="72">
        <v>3</v>
      </c>
      <c r="J111" s="72">
        <v>3</v>
      </c>
      <c r="K111" s="72">
        <v>3</v>
      </c>
      <c r="L111" s="72" t="s">
        <v>27</v>
      </c>
      <c r="M111" s="72" t="s">
        <v>27</v>
      </c>
      <c r="N111" s="72" t="s">
        <v>27</v>
      </c>
      <c r="O111" s="72" t="s">
        <v>27</v>
      </c>
      <c r="P111" s="72" t="s">
        <v>27</v>
      </c>
      <c r="Q111" s="72" t="s">
        <v>27</v>
      </c>
      <c r="R111" s="72" t="s">
        <v>27</v>
      </c>
      <c r="S111" s="72" t="s">
        <v>27</v>
      </c>
      <c r="T111" s="72">
        <v>3</v>
      </c>
      <c r="U111" s="72">
        <v>3</v>
      </c>
    </row>
    <row r="112" spans="2:21" ht="60" x14ac:dyDescent="0.25">
      <c r="B112" s="322"/>
      <c r="C112" s="400"/>
      <c r="D112" s="399"/>
      <c r="E112" s="7" t="s">
        <v>172</v>
      </c>
      <c r="F112" s="7" t="s">
        <v>854</v>
      </c>
      <c r="G112" s="397"/>
      <c r="H112" s="72">
        <v>3</v>
      </c>
      <c r="I112" s="72">
        <v>3</v>
      </c>
      <c r="J112" s="72">
        <v>3</v>
      </c>
      <c r="K112" s="72">
        <v>3</v>
      </c>
      <c r="L112" s="72" t="s">
        <v>27</v>
      </c>
      <c r="M112" s="72" t="s">
        <v>27</v>
      </c>
      <c r="N112" s="72" t="s">
        <v>27</v>
      </c>
      <c r="O112" s="72" t="s">
        <v>27</v>
      </c>
      <c r="P112" s="72" t="s">
        <v>27</v>
      </c>
      <c r="Q112" s="72" t="s">
        <v>27</v>
      </c>
      <c r="R112" s="72" t="s">
        <v>27</v>
      </c>
      <c r="S112" s="72" t="s">
        <v>27</v>
      </c>
      <c r="T112" s="72">
        <v>3</v>
      </c>
      <c r="U112" s="72">
        <v>3</v>
      </c>
    </row>
    <row r="113" spans="2:21" x14ac:dyDescent="0.25">
      <c r="B113" s="322"/>
      <c r="C113" s="400"/>
      <c r="D113" s="399"/>
      <c r="E113" s="7" t="s">
        <v>162</v>
      </c>
      <c r="F113" s="7"/>
      <c r="G113" s="397"/>
      <c r="H113" s="72">
        <v>3</v>
      </c>
      <c r="I113" s="72">
        <v>3</v>
      </c>
      <c r="J113" s="72">
        <v>3</v>
      </c>
      <c r="K113" s="72">
        <v>3</v>
      </c>
      <c r="L113" s="72" t="s">
        <v>27</v>
      </c>
      <c r="M113" s="72" t="s">
        <v>27</v>
      </c>
      <c r="N113" s="72" t="s">
        <v>27</v>
      </c>
      <c r="O113" s="72" t="s">
        <v>27</v>
      </c>
      <c r="P113" s="72" t="s">
        <v>27</v>
      </c>
      <c r="Q113" s="72" t="s">
        <v>27</v>
      </c>
      <c r="R113" s="72" t="s">
        <v>27</v>
      </c>
      <c r="S113" s="72" t="s">
        <v>27</v>
      </c>
      <c r="T113" s="72">
        <v>3</v>
      </c>
      <c r="U113" s="72">
        <v>3</v>
      </c>
    </row>
    <row r="114" spans="2:21" x14ac:dyDescent="0.25">
      <c r="B114" s="322" t="s">
        <v>173</v>
      </c>
      <c r="C114" s="400" t="s">
        <v>469</v>
      </c>
      <c r="D114" s="399" t="s">
        <v>470</v>
      </c>
      <c r="E114" s="7" t="s">
        <v>174</v>
      </c>
      <c r="F114" s="7" t="s">
        <v>855</v>
      </c>
      <c r="G114" s="397" t="s">
        <v>26</v>
      </c>
      <c r="H114" s="72">
        <v>3</v>
      </c>
      <c r="I114" s="72">
        <v>3</v>
      </c>
      <c r="J114" s="72">
        <v>3</v>
      </c>
      <c r="K114" s="72">
        <v>3</v>
      </c>
      <c r="L114" s="72">
        <v>3</v>
      </c>
      <c r="M114" s="72">
        <v>3</v>
      </c>
      <c r="N114" s="72" t="s">
        <v>27</v>
      </c>
      <c r="O114" s="72" t="s">
        <v>27</v>
      </c>
      <c r="P114" s="72" t="s">
        <v>27</v>
      </c>
      <c r="Q114" s="72" t="s">
        <v>27</v>
      </c>
      <c r="R114" s="72" t="s">
        <v>27</v>
      </c>
      <c r="S114" s="72">
        <v>3</v>
      </c>
      <c r="T114" s="72">
        <v>3</v>
      </c>
      <c r="U114" s="72">
        <v>3</v>
      </c>
    </row>
    <row r="115" spans="2:21" x14ac:dyDescent="0.25">
      <c r="B115" s="322"/>
      <c r="C115" s="400"/>
      <c r="D115" s="399"/>
      <c r="E115" s="7" t="s">
        <v>175</v>
      </c>
      <c r="F115" s="7" t="s">
        <v>856</v>
      </c>
      <c r="G115" s="397"/>
      <c r="H115" s="72">
        <v>3</v>
      </c>
      <c r="I115" s="72">
        <v>3</v>
      </c>
      <c r="J115" s="72">
        <v>3</v>
      </c>
      <c r="K115" s="72">
        <v>3</v>
      </c>
      <c r="L115" s="72">
        <v>3</v>
      </c>
      <c r="M115" s="72">
        <v>3</v>
      </c>
      <c r="N115" s="72" t="s">
        <v>27</v>
      </c>
      <c r="O115" s="72" t="s">
        <v>27</v>
      </c>
      <c r="P115" s="72" t="s">
        <v>27</v>
      </c>
      <c r="Q115" s="72" t="s">
        <v>27</v>
      </c>
      <c r="R115" s="72" t="s">
        <v>27</v>
      </c>
      <c r="S115" s="72">
        <v>3</v>
      </c>
      <c r="T115" s="72">
        <v>3</v>
      </c>
      <c r="U115" s="72">
        <v>3</v>
      </c>
    </row>
    <row r="116" spans="2:21" x14ac:dyDescent="0.25">
      <c r="B116" s="322"/>
      <c r="C116" s="400"/>
      <c r="D116" s="399"/>
      <c r="E116" s="7" t="s">
        <v>176</v>
      </c>
      <c r="F116" s="7" t="s">
        <v>857</v>
      </c>
      <c r="G116" s="397"/>
      <c r="H116" s="72">
        <v>3</v>
      </c>
      <c r="I116" s="72">
        <v>3</v>
      </c>
      <c r="J116" s="72">
        <v>3</v>
      </c>
      <c r="K116" s="72">
        <v>3</v>
      </c>
      <c r="L116" s="72">
        <v>3</v>
      </c>
      <c r="M116" s="72">
        <v>3</v>
      </c>
      <c r="N116" s="72" t="s">
        <v>27</v>
      </c>
      <c r="O116" s="72" t="s">
        <v>27</v>
      </c>
      <c r="P116" s="72" t="s">
        <v>27</v>
      </c>
      <c r="Q116" s="72" t="s">
        <v>27</v>
      </c>
      <c r="R116" s="72" t="s">
        <v>27</v>
      </c>
      <c r="S116" s="72">
        <v>3</v>
      </c>
      <c r="T116" s="72">
        <v>3</v>
      </c>
      <c r="U116" s="72">
        <v>3</v>
      </c>
    </row>
    <row r="117" spans="2:21" x14ac:dyDescent="0.25">
      <c r="B117" s="322"/>
      <c r="C117" s="400"/>
      <c r="D117" s="399"/>
      <c r="E117" s="7" t="s">
        <v>177</v>
      </c>
      <c r="F117" s="7" t="s">
        <v>858</v>
      </c>
      <c r="G117" s="397"/>
      <c r="H117" s="72">
        <v>3</v>
      </c>
      <c r="I117" s="72">
        <v>3</v>
      </c>
      <c r="J117" s="72">
        <v>3</v>
      </c>
      <c r="K117" s="72">
        <v>3</v>
      </c>
      <c r="L117" s="72">
        <v>3</v>
      </c>
      <c r="M117" s="72">
        <v>3</v>
      </c>
      <c r="N117" s="72" t="s">
        <v>27</v>
      </c>
      <c r="O117" s="72" t="s">
        <v>27</v>
      </c>
      <c r="P117" s="72" t="s">
        <v>27</v>
      </c>
      <c r="Q117" s="72" t="s">
        <v>27</v>
      </c>
      <c r="R117" s="72" t="s">
        <v>27</v>
      </c>
      <c r="S117" s="72">
        <v>3</v>
      </c>
      <c r="T117" s="72">
        <v>3</v>
      </c>
      <c r="U117" s="72">
        <v>3</v>
      </c>
    </row>
    <row r="118" spans="2:21" ht="24" x14ac:dyDescent="0.25">
      <c r="B118" s="322"/>
      <c r="C118" s="400"/>
      <c r="D118" s="399"/>
      <c r="E118" s="7" t="s">
        <v>178</v>
      </c>
      <c r="F118" s="7" t="s">
        <v>859</v>
      </c>
      <c r="G118" s="397"/>
      <c r="H118" s="72">
        <v>3</v>
      </c>
      <c r="I118" s="72">
        <v>3</v>
      </c>
      <c r="J118" s="72">
        <v>3</v>
      </c>
      <c r="K118" s="72">
        <v>3</v>
      </c>
      <c r="L118" s="72">
        <v>3</v>
      </c>
      <c r="M118" s="72">
        <v>3</v>
      </c>
      <c r="N118" s="72" t="s">
        <v>27</v>
      </c>
      <c r="O118" s="72" t="s">
        <v>27</v>
      </c>
      <c r="P118" s="72" t="s">
        <v>27</v>
      </c>
      <c r="Q118" s="72" t="s">
        <v>27</v>
      </c>
      <c r="R118" s="72" t="s">
        <v>27</v>
      </c>
      <c r="S118" s="72">
        <v>3</v>
      </c>
      <c r="T118" s="72">
        <v>3</v>
      </c>
      <c r="U118" s="72">
        <v>3</v>
      </c>
    </row>
    <row r="119" spans="2:21" x14ac:dyDescent="0.25">
      <c r="B119" s="322"/>
      <c r="C119" s="400"/>
      <c r="D119" s="399"/>
      <c r="E119" s="7" t="s">
        <v>173</v>
      </c>
      <c r="F119" s="7"/>
      <c r="G119" s="397"/>
      <c r="H119" s="72">
        <v>3</v>
      </c>
      <c r="I119" s="72">
        <v>3</v>
      </c>
      <c r="J119" s="72">
        <v>3</v>
      </c>
      <c r="K119" s="72">
        <v>3</v>
      </c>
      <c r="L119" s="72">
        <v>3</v>
      </c>
      <c r="M119" s="72">
        <v>3</v>
      </c>
      <c r="N119" s="72" t="s">
        <v>27</v>
      </c>
      <c r="O119" s="72" t="s">
        <v>27</v>
      </c>
      <c r="P119" s="72" t="s">
        <v>27</v>
      </c>
      <c r="Q119" s="72" t="s">
        <v>27</v>
      </c>
      <c r="R119" s="72" t="s">
        <v>27</v>
      </c>
      <c r="S119" s="72">
        <v>3</v>
      </c>
      <c r="T119" s="72">
        <v>3</v>
      </c>
      <c r="U119" s="72">
        <v>3</v>
      </c>
    </row>
    <row r="120" spans="2:21" ht="24" x14ac:dyDescent="0.25">
      <c r="B120" s="322" t="s">
        <v>179</v>
      </c>
      <c r="C120" s="400" t="s">
        <v>471</v>
      </c>
      <c r="D120" s="399" t="s">
        <v>472</v>
      </c>
      <c r="E120" s="7" t="s">
        <v>180</v>
      </c>
      <c r="F120" s="7" t="s">
        <v>897</v>
      </c>
      <c r="G120" s="397" t="s">
        <v>26</v>
      </c>
      <c r="H120" s="72">
        <v>3</v>
      </c>
      <c r="I120" s="72">
        <v>3</v>
      </c>
      <c r="J120" s="72">
        <v>3</v>
      </c>
      <c r="K120" s="72">
        <v>3</v>
      </c>
      <c r="L120" s="72">
        <v>3</v>
      </c>
      <c r="M120" s="72">
        <v>2</v>
      </c>
      <c r="N120" s="72" t="s">
        <v>27</v>
      </c>
      <c r="O120" s="72" t="s">
        <v>27</v>
      </c>
      <c r="P120" s="72" t="s">
        <v>27</v>
      </c>
      <c r="Q120" s="72" t="s">
        <v>27</v>
      </c>
      <c r="R120" s="72" t="s">
        <v>27</v>
      </c>
      <c r="S120" s="72">
        <v>3</v>
      </c>
      <c r="T120" s="72">
        <v>3</v>
      </c>
      <c r="U120" s="72">
        <v>3</v>
      </c>
    </row>
    <row r="121" spans="2:21" x14ac:dyDescent="0.25">
      <c r="B121" s="322"/>
      <c r="C121" s="400"/>
      <c r="D121" s="399"/>
      <c r="E121" s="7" t="s">
        <v>181</v>
      </c>
      <c r="F121" s="7" t="s">
        <v>473</v>
      </c>
      <c r="G121" s="397"/>
      <c r="H121" s="72">
        <v>3</v>
      </c>
      <c r="I121" s="72">
        <v>3</v>
      </c>
      <c r="J121" s="72">
        <v>3</v>
      </c>
      <c r="K121" s="72">
        <v>3</v>
      </c>
      <c r="L121" s="72">
        <v>3</v>
      </c>
      <c r="M121" s="72">
        <v>2</v>
      </c>
      <c r="N121" s="72" t="s">
        <v>27</v>
      </c>
      <c r="O121" s="72" t="s">
        <v>27</v>
      </c>
      <c r="P121" s="72" t="s">
        <v>27</v>
      </c>
      <c r="Q121" s="72" t="s">
        <v>27</v>
      </c>
      <c r="R121" s="72" t="s">
        <v>27</v>
      </c>
      <c r="S121" s="72">
        <v>3</v>
      </c>
      <c r="T121" s="72">
        <v>3</v>
      </c>
      <c r="U121" s="72">
        <v>3</v>
      </c>
    </row>
    <row r="122" spans="2:21" x14ac:dyDescent="0.25">
      <c r="B122" s="322"/>
      <c r="C122" s="400"/>
      <c r="D122" s="399"/>
      <c r="E122" s="7" t="s">
        <v>182</v>
      </c>
      <c r="F122" s="7" t="s">
        <v>860</v>
      </c>
      <c r="G122" s="397"/>
      <c r="H122" s="72">
        <v>3</v>
      </c>
      <c r="I122" s="72">
        <v>3</v>
      </c>
      <c r="J122" s="72">
        <v>3</v>
      </c>
      <c r="K122" s="72">
        <v>3</v>
      </c>
      <c r="L122" s="72">
        <v>3</v>
      </c>
      <c r="M122" s="72">
        <v>2</v>
      </c>
      <c r="N122" s="72" t="s">
        <v>27</v>
      </c>
      <c r="O122" s="72" t="s">
        <v>27</v>
      </c>
      <c r="P122" s="72" t="s">
        <v>27</v>
      </c>
      <c r="Q122" s="72" t="s">
        <v>27</v>
      </c>
      <c r="R122" s="72" t="s">
        <v>27</v>
      </c>
      <c r="S122" s="72">
        <v>3</v>
      </c>
      <c r="T122" s="72">
        <v>3</v>
      </c>
      <c r="U122" s="72">
        <v>3</v>
      </c>
    </row>
    <row r="123" spans="2:21" ht="24" x14ac:dyDescent="0.25">
      <c r="B123" s="322"/>
      <c r="C123" s="400"/>
      <c r="D123" s="399"/>
      <c r="E123" s="7" t="s">
        <v>183</v>
      </c>
      <c r="F123" s="7" t="s">
        <v>898</v>
      </c>
      <c r="G123" s="397"/>
      <c r="H123" s="72">
        <v>3</v>
      </c>
      <c r="I123" s="72">
        <v>3</v>
      </c>
      <c r="J123" s="72">
        <v>3</v>
      </c>
      <c r="K123" s="72">
        <v>3</v>
      </c>
      <c r="L123" s="72">
        <v>3</v>
      </c>
      <c r="M123" s="72">
        <v>2</v>
      </c>
      <c r="N123" s="72" t="s">
        <v>27</v>
      </c>
      <c r="O123" s="72" t="s">
        <v>27</v>
      </c>
      <c r="P123" s="72" t="s">
        <v>27</v>
      </c>
      <c r="Q123" s="72" t="s">
        <v>27</v>
      </c>
      <c r="R123" s="72" t="s">
        <v>27</v>
      </c>
      <c r="S123" s="72">
        <v>3</v>
      </c>
      <c r="T123" s="72">
        <v>3</v>
      </c>
      <c r="U123" s="72">
        <v>3</v>
      </c>
    </row>
    <row r="124" spans="2:21" x14ac:dyDescent="0.25">
      <c r="B124" s="322"/>
      <c r="C124" s="400"/>
      <c r="D124" s="399"/>
      <c r="E124" s="7" t="s">
        <v>184</v>
      </c>
      <c r="F124" s="7" t="s">
        <v>861</v>
      </c>
      <c r="G124" s="397"/>
      <c r="H124" s="72">
        <v>3</v>
      </c>
      <c r="I124" s="72">
        <v>3</v>
      </c>
      <c r="J124" s="72">
        <v>3</v>
      </c>
      <c r="K124" s="72">
        <v>3</v>
      </c>
      <c r="L124" s="72">
        <v>3</v>
      </c>
      <c r="M124" s="72">
        <v>2</v>
      </c>
      <c r="N124" s="72" t="s">
        <v>27</v>
      </c>
      <c r="O124" s="72" t="s">
        <v>27</v>
      </c>
      <c r="P124" s="72" t="s">
        <v>27</v>
      </c>
      <c r="Q124" s="72" t="s">
        <v>27</v>
      </c>
      <c r="R124" s="72" t="s">
        <v>27</v>
      </c>
      <c r="S124" s="72">
        <v>3</v>
      </c>
      <c r="T124" s="72">
        <v>3</v>
      </c>
      <c r="U124" s="72">
        <v>3</v>
      </c>
    </row>
    <row r="125" spans="2:21" x14ac:dyDescent="0.25">
      <c r="B125" s="322"/>
      <c r="C125" s="400"/>
      <c r="D125" s="399"/>
      <c r="E125" s="7" t="s">
        <v>179</v>
      </c>
      <c r="F125" s="7"/>
      <c r="G125" s="397"/>
      <c r="H125" s="72">
        <v>3</v>
      </c>
      <c r="I125" s="72">
        <v>3</v>
      </c>
      <c r="J125" s="72">
        <v>3</v>
      </c>
      <c r="K125" s="72">
        <v>3</v>
      </c>
      <c r="L125" s="72">
        <v>3</v>
      </c>
      <c r="M125" s="72">
        <v>2</v>
      </c>
      <c r="N125" s="72" t="s">
        <v>27</v>
      </c>
      <c r="O125" s="72" t="s">
        <v>27</v>
      </c>
      <c r="P125" s="72" t="s">
        <v>27</v>
      </c>
      <c r="Q125" s="72" t="s">
        <v>27</v>
      </c>
      <c r="R125" s="72" t="s">
        <v>27</v>
      </c>
      <c r="S125" s="72">
        <v>3</v>
      </c>
      <c r="T125" s="72">
        <v>3</v>
      </c>
      <c r="U125" s="72">
        <v>3</v>
      </c>
    </row>
    <row r="126" spans="2:21" ht="24" x14ac:dyDescent="0.25">
      <c r="B126" s="322" t="s">
        <v>185</v>
      </c>
      <c r="C126" s="400" t="s">
        <v>474</v>
      </c>
      <c r="D126" s="399" t="s">
        <v>475</v>
      </c>
      <c r="E126" s="7" t="s">
        <v>186</v>
      </c>
      <c r="F126" s="7" t="s">
        <v>899</v>
      </c>
      <c r="G126" s="397" t="s">
        <v>26</v>
      </c>
      <c r="H126" s="72">
        <v>3</v>
      </c>
      <c r="I126" s="72">
        <v>3</v>
      </c>
      <c r="J126" s="72">
        <v>3</v>
      </c>
      <c r="K126" s="72">
        <v>3</v>
      </c>
      <c r="L126" s="72">
        <v>3</v>
      </c>
      <c r="M126" s="72">
        <v>2</v>
      </c>
      <c r="N126" s="72" t="s">
        <v>27</v>
      </c>
      <c r="O126" s="72" t="s">
        <v>27</v>
      </c>
      <c r="P126" s="72" t="s">
        <v>27</v>
      </c>
      <c r="Q126" s="72" t="s">
        <v>27</v>
      </c>
      <c r="R126" s="72" t="s">
        <v>27</v>
      </c>
      <c r="S126" s="72">
        <v>3</v>
      </c>
      <c r="T126" s="72">
        <v>3</v>
      </c>
      <c r="U126" s="72">
        <v>3</v>
      </c>
    </row>
    <row r="127" spans="2:21" ht="24" x14ac:dyDescent="0.25">
      <c r="B127" s="322"/>
      <c r="C127" s="400"/>
      <c r="D127" s="399"/>
      <c r="E127" s="7" t="s">
        <v>187</v>
      </c>
      <c r="F127" s="7" t="s">
        <v>900</v>
      </c>
      <c r="G127" s="397"/>
      <c r="H127" s="72">
        <v>3</v>
      </c>
      <c r="I127" s="72">
        <v>3</v>
      </c>
      <c r="J127" s="72">
        <v>3</v>
      </c>
      <c r="K127" s="72">
        <v>3</v>
      </c>
      <c r="L127" s="72">
        <v>3</v>
      </c>
      <c r="M127" s="72">
        <v>2</v>
      </c>
      <c r="N127" s="72" t="s">
        <v>27</v>
      </c>
      <c r="O127" s="72" t="s">
        <v>27</v>
      </c>
      <c r="P127" s="72" t="s">
        <v>27</v>
      </c>
      <c r="Q127" s="72" t="s">
        <v>27</v>
      </c>
      <c r="R127" s="72" t="s">
        <v>27</v>
      </c>
      <c r="S127" s="72">
        <v>3</v>
      </c>
      <c r="T127" s="72">
        <v>3</v>
      </c>
      <c r="U127" s="72">
        <v>3</v>
      </c>
    </row>
    <row r="128" spans="2:21" ht="24" x14ac:dyDescent="0.25">
      <c r="B128" s="322"/>
      <c r="C128" s="400"/>
      <c r="D128" s="399"/>
      <c r="E128" s="7" t="s">
        <v>188</v>
      </c>
      <c r="F128" s="7" t="s">
        <v>901</v>
      </c>
      <c r="G128" s="397"/>
      <c r="H128" s="72">
        <v>3</v>
      </c>
      <c r="I128" s="72">
        <v>3</v>
      </c>
      <c r="J128" s="72">
        <v>3</v>
      </c>
      <c r="K128" s="72">
        <v>3</v>
      </c>
      <c r="L128" s="72">
        <v>3</v>
      </c>
      <c r="M128" s="72">
        <v>2</v>
      </c>
      <c r="N128" s="72" t="s">
        <v>27</v>
      </c>
      <c r="O128" s="72" t="s">
        <v>27</v>
      </c>
      <c r="P128" s="72" t="s">
        <v>27</v>
      </c>
      <c r="Q128" s="72" t="s">
        <v>27</v>
      </c>
      <c r="R128" s="72" t="s">
        <v>27</v>
      </c>
      <c r="S128" s="72">
        <v>3</v>
      </c>
      <c r="T128" s="72">
        <v>3</v>
      </c>
      <c r="U128" s="72">
        <v>3</v>
      </c>
    </row>
    <row r="129" spans="2:21" ht="24" x14ac:dyDescent="0.25">
      <c r="B129" s="322"/>
      <c r="C129" s="400"/>
      <c r="D129" s="399"/>
      <c r="E129" s="7" t="s">
        <v>189</v>
      </c>
      <c r="F129" s="7" t="s">
        <v>902</v>
      </c>
      <c r="G129" s="397"/>
      <c r="H129" s="72">
        <v>3</v>
      </c>
      <c r="I129" s="72">
        <v>3</v>
      </c>
      <c r="J129" s="72">
        <v>3</v>
      </c>
      <c r="K129" s="72">
        <v>3</v>
      </c>
      <c r="L129" s="72">
        <v>3</v>
      </c>
      <c r="M129" s="72">
        <v>2</v>
      </c>
      <c r="N129" s="72" t="s">
        <v>27</v>
      </c>
      <c r="O129" s="72" t="s">
        <v>27</v>
      </c>
      <c r="P129" s="72" t="s">
        <v>27</v>
      </c>
      <c r="Q129" s="72" t="s">
        <v>27</v>
      </c>
      <c r="R129" s="72" t="s">
        <v>27</v>
      </c>
      <c r="S129" s="72">
        <v>3</v>
      </c>
      <c r="T129" s="72">
        <v>3</v>
      </c>
      <c r="U129" s="72">
        <v>3</v>
      </c>
    </row>
    <row r="130" spans="2:21" ht="24" x14ac:dyDescent="0.25">
      <c r="B130" s="322"/>
      <c r="C130" s="400"/>
      <c r="D130" s="399"/>
      <c r="E130" s="7" t="s">
        <v>190</v>
      </c>
      <c r="F130" s="7" t="s">
        <v>903</v>
      </c>
      <c r="G130" s="397"/>
      <c r="H130" s="72">
        <v>3</v>
      </c>
      <c r="I130" s="72">
        <v>3</v>
      </c>
      <c r="J130" s="72">
        <v>3</v>
      </c>
      <c r="K130" s="72">
        <v>3</v>
      </c>
      <c r="L130" s="72">
        <v>3</v>
      </c>
      <c r="M130" s="72">
        <v>2</v>
      </c>
      <c r="N130" s="72" t="s">
        <v>27</v>
      </c>
      <c r="O130" s="72" t="s">
        <v>27</v>
      </c>
      <c r="P130" s="72" t="s">
        <v>27</v>
      </c>
      <c r="Q130" s="72" t="s">
        <v>27</v>
      </c>
      <c r="R130" s="72" t="s">
        <v>27</v>
      </c>
      <c r="S130" s="72">
        <v>3</v>
      </c>
      <c r="T130" s="72">
        <v>3</v>
      </c>
      <c r="U130" s="72">
        <v>3</v>
      </c>
    </row>
    <row r="131" spans="2:21" x14ac:dyDescent="0.25">
      <c r="B131" s="322"/>
      <c r="C131" s="400"/>
      <c r="D131" s="399"/>
      <c r="E131" s="7" t="s">
        <v>185</v>
      </c>
      <c r="F131" s="71"/>
      <c r="G131" s="397"/>
      <c r="H131" s="72">
        <v>3</v>
      </c>
      <c r="I131" s="72">
        <v>3</v>
      </c>
      <c r="J131" s="72">
        <v>3</v>
      </c>
      <c r="K131" s="72">
        <v>3</v>
      </c>
      <c r="L131" s="72">
        <v>3</v>
      </c>
      <c r="M131" s="72">
        <v>2</v>
      </c>
      <c r="N131" s="72" t="s">
        <v>27</v>
      </c>
      <c r="O131" s="72" t="s">
        <v>27</v>
      </c>
      <c r="P131" s="72" t="s">
        <v>27</v>
      </c>
      <c r="Q131" s="72" t="s">
        <v>27</v>
      </c>
      <c r="R131" s="72" t="s">
        <v>27</v>
      </c>
      <c r="S131" s="72">
        <v>3</v>
      </c>
      <c r="T131" s="72">
        <v>3</v>
      </c>
      <c r="U131" s="72">
        <v>3</v>
      </c>
    </row>
    <row r="132" spans="2:21" ht="24" x14ac:dyDescent="0.25">
      <c r="B132" s="322" t="s">
        <v>191</v>
      </c>
      <c r="C132" s="400" t="s">
        <v>476</v>
      </c>
      <c r="D132" s="399" t="s">
        <v>477</v>
      </c>
      <c r="E132" s="7" t="s">
        <v>192</v>
      </c>
      <c r="F132" s="7" t="s">
        <v>904</v>
      </c>
      <c r="G132" s="397" t="s">
        <v>26</v>
      </c>
      <c r="H132" s="72">
        <v>3</v>
      </c>
      <c r="I132" s="72">
        <v>3</v>
      </c>
      <c r="J132" s="72">
        <v>3</v>
      </c>
      <c r="K132" s="72">
        <v>3</v>
      </c>
      <c r="L132" s="72">
        <v>3</v>
      </c>
      <c r="M132" s="72">
        <v>2</v>
      </c>
      <c r="N132" s="72" t="s">
        <v>27</v>
      </c>
      <c r="O132" s="72" t="s">
        <v>27</v>
      </c>
      <c r="P132" s="72">
        <v>3</v>
      </c>
      <c r="Q132" s="72" t="s">
        <v>27</v>
      </c>
      <c r="R132" s="72" t="s">
        <v>27</v>
      </c>
      <c r="S132" s="72">
        <v>3</v>
      </c>
      <c r="T132" s="72">
        <v>3</v>
      </c>
      <c r="U132" s="72">
        <v>3</v>
      </c>
    </row>
    <row r="133" spans="2:21" ht="24" x14ac:dyDescent="0.25">
      <c r="B133" s="322"/>
      <c r="C133" s="400"/>
      <c r="D133" s="399"/>
      <c r="E133" s="7" t="s">
        <v>193</v>
      </c>
      <c r="F133" s="7" t="s">
        <v>905</v>
      </c>
      <c r="G133" s="397"/>
      <c r="H133" s="72">
        <v>3</v>
      </c>
      <c r="I133" s="72">
        <v>3</v>
      </c>
      <c r="J133" s="72">
        <v>3</v>
      </c>
      <c r="K133" s="72">
        <v>3</v>
      </c>
      <c r="L133" s="72">
        <v>3</v>
      </c>
      <c r="M133" s="72">
        <v>2</v>
      </c>
      <c r="N133" s="72" t="s">
        <v>27</v>
      </c>
      <c r="O133" s="72" t="s">
        <v>27</v>
      </c>
      <c r="P133" s="72">
        <v>3</v>
      </c>
      <c r="Q133" s="72" t="s">
        <v>27</v>
      </c>
      <c r="R133" s="72" t="s">
        <v>27</v>
      </c>
      <c r="S133" s="72">
        <v>3</v>
      </c>
      <c r="T133" s="72">
        <v>3</v>
      </c>
      <c r="U133" s="72">
        <v>3</v>
      </c>
    </row>
    <row r="134" spans="2:21" x14ac:dyDescent="0.25">
      <c r="B134" s="322"/>
      <c r="C134" s="400"/>
      <c r="D134" s="399"/>
      <c r="E134" s="7" t="s">
        <v>194</v>
      </c>
      <c r="F134" s="7" t="s">
        <v>906</v>
      </c>
      <c r="G134" s="397"/>
      <c r="H134" s="72">
        <v>3</v>
      </c>
      <c r="I134" s="72">
        <v>3</v>
      </c>
      <c r="J134" s="72">
        <v>3</v>
      </c>
      <c r="K134" s="72">
        <v>3</v>
      </c>
      <c r="L134" s="72">
        <v>3</v>
      </c>
      <c r="M134" s="72">
        <v>2</v>
      </c>
      <c r="N134" s="72" t="s">
        <v>27</v>
      </c>
      <c r="O134" s="72" t="s">
        <v>27</v>
      </c>
      <c r="P134" s="72">
        <v>3</v>
      </c>
      <c r="Q134" s="72" t="s">
        <v>27</v>
      </c>
      <c r="R134" s="72" t="s">
        <v>27</v>
      </c>
      <c r="S134" s="72">
        <v>3</v>
      </c>
      <c r="T134" s="72">
        <v>3</v>
      </c>
      <c r="U134" s="72">
        <v>3</v>
      </c>
    </row>
    <row r="135" spans="2:21" x14ac:dyDescent="0.25">
      <c r="B135" s="322"/>
      <c r="C135" s="400"/>
      <c r="D135" s="399"/>
      <c r="E135" s="7" t="s">
        <v>195</v>
      </c>
      <c r="F135" s="7" t="s">
        <v>907</v>
      </c>
      <c r="G135" s="397"/>
      <c r="H135" s="72">
        <v>3</v>
      </c>
      <c r="I135" s="72">
        <v>3</v>
      </c>
      <c r="J135" s="72">
        <v>3</v>
      </c>
      <c r="K135" s="72">
        <v>3</v>
      </c>
      <c r="L135" s="72">
        <v>3</v>
      </c>
      <c r="M135" s="72">
        <v>2</v>
      </c>
      <c r="N135" s="72" t="s">
        <v>27</v>
      </c>
      <c r="O135" s="72" t="s">
        <v>27</v>
      </c>
      <c r="P135" s="72">
        <v>3</v>
      </c>
      <c r="Q135" s="72" t="s">
        <v>27</v>
      </c>
      <c r="R135" s="72" t="s">
        <v>27</v>
      </c>
      <c r="S135" s="72">
        <v>3</v>
      </c>
      <c r="T135" s="72">
        <v>3</v>
      </c>
      <c r="U135" s="72">
        <v>3</v>
      </c>
    </row>
    <row r="136" spans="2:21" x14ac:dyDescent="0.25">
      <c r="B136" s="322"/>
      <c r="C136" s="400"/>
      <c r="D136" s="399"/>
      <c r="E136" s="7" t="s">
        <v>196</v>
      </c>
      <c r="F136" s="7" t="s">
        <v>908</v>
      </c>
      <c r="G136" s="397"/>
      <c r="H136" s="72">
        <v>3</v>
      </c>
      <c r="I136" s="72">
        <v>3</v>
      </c>
      <c r="J136" s="72">
        <v>3</v>
      </c>
      <c r="K136" s="72">
        <v>3</v>
      </c>
      <c r="L136" s="72">
        <v>3</v>
      </c>
      <c r="M136" s="72">
        <v>2</v>
      </c>
      <c r="N136" s="72" t="s">
        <v>27</v>
      </c>
      <c r="O136" s="72" t="s">
        <v>27</v>
      </c>
      <c r="P136" s="72">
        <v>3</v>
      </c>
      <c r="Q136" s="72" t="s">
        <v>27</v>
      </c>
      <c r="R136" s="72" t="s">
        <v>27</v>
      </c>
      <c r="S136" s="72">
        <v>3</v>
      </c>
      <c r="T136" s="72">
        <v>3</v>
      </c>
      <c r="U136" s="72">
        <v>3</v>
      </c>
    </row>
    <row r="137" spans="2:21" x14ac:dyDescent="0.25">
      <c r="B137" s="322"/>
      <c r="C137" s="400"/>
      <c r="D137" s="399"/>
      <c r="E137" s="7" t="s">
        <v>191</v>
      </c>
      <c r="F137" s="71"/>
      <c r="G137" s="397"/>
      <c r="H137" s="72">
        <v>3</v>
      </c>
      <c r="I137" s="72">
        <v>3</v>
      </c>
      <c r="J137" s="72">
        <v>3</v>
      </c>
      <c r="K137" s="72">
        <v>3</v>
      </c>
      <c r="L137" s="72">
        <v>3</v>
      </c>
      <c r="M137" s="72">
        <v>2</v>
      </c>
      <c r="N137" s="72" t="s">
        <v>27</v>
      </c>
      <c r="O137" s="72" t="s">
        <v>27</v>
      </c>
      <c r="P137" s="72">
        <v>3</v>
      </c>
      <c r="Q137" s="72" t="s">
        <v>27</v>
      </c>
      <c r="R137" s="72" t="s">
        <v>27</v>
      </c>
      <c r="S137" s="72">
        <v>3</v>
      </c>
      <c r="T137" s="72">
        <v>3</v>
      </c>
      <c r="U137" s="72">
        <v>3</v>
      </c>
    </row>
    <row r="138" spans="2:21" x14ac:dyDescent="0.25">
      <c r="B138" s="322" t="s">
        <v>197</v>
      </c>
      <c r="C138" s="400" t="s">
        <v>478</v>
      </c>
      <c r="D138" s="399" t="s">
        <v>479</v>
      </c>
      <c r="E138" s="122" t="s">
        <v>198</v>
      </c>
      <c r="F138" s="7" t="s">
        <v>909</v>
      </c>
      <c r="G138" s="397" t="s">
        <v>26</v>
      </c>
      <c r="H138" s="72">
        <v>3</v>
      </c>
      <c r="I138" s="72">
        <v>3</v>
      </c>
      <c r="J138" s="72">
        <v>3</v>
      </c>
      <c r="K138" s="72">
        <v>2</v>
      </c>
      <c r="L138" s="72" t="s">
        <v>27</v>
      </c>
      <c r="M138" s="72" t="s">
        <v>27</v>
      </c>
      <c r="N138" s="72" t="s">
        <v>27</v>
      </c>
      <c r="O138" s="72" t="s">
        <v>27</v>
      </c>
      <c r="P138" s="72" t="s">
        <v>27</v>
      </c>
      <c r="Q138" s="72" t="s">
        <v>27</v>
      </c>
      <c r="R138" s="72" t="s">
        <v>27</v>
      </c>
      <c r="S138" s="72">
        <v>3</v>
      </c>
      <c r="T138" s="72">
        <v>2</v>
      </c>
      <c r="U138" s="72">
        <v>2</v>
      </c>
    </row>
    <row r="139" spans="2:21" ht="24" x14ac:dyDescent="0.25">
      <c r="B139" s="322"/>
      <c r="C139" s="400"/>
      <c r="D139" s="399"/>
      <c r="E139" s="122" t="s">
        <v>199</v>
      </c>
      <c r="F139" s="7" t="s">
        <v>910</v>
      </c>
      <c r="G139" s="397"/>
      <c r="H139" s="72">
        <v>3</v>
      </c>
      <c r="I139" s="72">
        <v>3</v>
      </c>
      <c r="J139" s="72">
        <v>3</v>
      </c>
      <c r="K139" s="72">
        <v>2</v>
      </c>
      <c r="L139" s="72" t="s">
        <v>27</v>
      </c>
      <c r="M139" s="72" t="s">
        <v>27</v>
      </c>
      <c r="N139" s="72" t="s">
        <v>27</v>
      </c>
      <c r="O139" s="72" t="s">
        <v>27</v>
      </c>
      <c r="P139" s="72" t="s">
        <v>27</v>
      </c>
      <c r="Q139" s="72" t="s">
        <v>27</v>
      </c>
      <c r="R139" s="72" t="s">
        <v>27</v>
      </c>
      <c r="S139" s="72">
        <v>3</v>
      </c>
      <c r="T139" s="72">
        <v>2</v>
      </c>
      <c r="U139" s="72">
        <v>2</v>
      </c>
    </row>
    <row r="140" spans="2:21" ht="24" x14ac:dyDescent="0.25">
      <c r="B140" s="322"/>
      <c r="C140" s="400"/>
      <c r="D140" s="399"/>
      <c r="E140" s="122" t="s">
        <v>200</v>
      </c>
      <c r="F140" s="7" t="s">
        <v>911</v>
      </c>
      <c r="G140" s="397"/>
      <c r="H140" s="72">
        <v>3</v>
      </c>
      <c r="I140" s="72">
        <v>3</v>
      </c>
      <c r="J140" s="72">
        <v>3</v>
      </c>
      <c r="K140" s="72">
        <v>2</v>
      </c>
      <c r="L140" s="72" t="s">
        <v>27</v>
      </c>
      <c r="M140" s="72" t="s">
        <v>27</v>
      </c>
      <c r="N140" s="72" t="s">
        <v>27</v>
      </c>
      <c r="O140" s="72" t="s">
        <v>27</v>
      </c>
      <c r="P140" s="72" t="s">
        <v>27</v>
      </c>
      <c r="Q140" s="72" t="s">
        <v>27</v>
      </c>
      <c r="R140" s="72" t="s">
        <v>27</v>
      </c>
      <c r="S140" s="72">
        <v>3</v>
      </c>
      <c r="T140" s="72">
        <v>2</v>
      </c>
      <c r="U140" s="72">
        <v>2</v>
      </c>
    </row>
    <row r="141" spans="2:21" ht="24" x14ac:dyDescent="0.25">
      <c r="B141" s="322"/>
      <c r="C141" s="400"/>
      <c r="D141" s="399"/>
      <c r="E141" s="122" t="s">
        <v>201</v>
      </c>
      <c r="F141" s="7" t="s">
        <v>912</v>
      </c>
      <c r="G141" s="397"/>
      <c r="H141" s="72">
        <v>3</v>
      </c>
      <c r="I141" s="72">
        <v>3</v>
      </c>
      <c r="J141" s="72">
        <v>3</v>
      </c>
      <c r="K141" s="72">
        <v>2</v>
      </c>
      <c r="L141" s="72" t="s">
        <v>27</v>
      </c>
      <c r="M141" s="72" t="s">
        <v>27</v>
      </c>
      <c r="N141" s="72" t="s">
        <v>27</v>
      </c>
      <c r="O141" s="72" t="s">
        <v>27</v>
      </c>
      <c r="P141" s="72" t="s">
        <v>27</v>
      </c>
      <c r="Q141" s="72" t="s">
        <v>27</v>
      </c>
      <c r="R141" s="72" t="s">
        <v>27</v>
      </c>
      <c r="S141" s="72">
        <v>3</v>
      </c>
      <c r="T141" s="72">
        <v>2</v>
      </c>
      <c r="U141" s="72">
        <v>2</v>
      </c>
    </row>
    <row r="142" spans="2:21" x14ac:dyDescent="0.25">
      <c r="B142" s="322"/>
      <c r="C142" s="400"/>
      <c r="D142" s="399"/>
      <c r="E142" s="122" t="s">
        <v>202</v>
      </c>
      <c r="F142" s="7" t="s">
        <v>913</v>
      </c>
      <c r="G142" s="397"/>
      <c r="H142" s="72">
        <v>3</v>
      </c>
      <c r="I142" s="72">
        <v>3</v>
      </c>
      <c r="J142" s="72">
        <v>3</v>
      </c>
      <c r="K142" s="72">
        <v>2</v>
      </c>
      <c r="L142" s="72" t="s">
        <v>27</v>
      </c>
      <c r="M142" s="72" t="s">
        <v>27</v>
      </c>
      <c r="N142" s="72" t="s">
        <v>27</v>
      </c>
      <c r="O142" s="72" t="s">
        <v>27</v>
      </c>
      <c r="P142" s="72" t="s">
        <v>27</v>
      </c>
      <c r="Q142" s="72" t="s">
        <v>27</v>
      </c>
      <c r="R142" s="72" t="s">
        <v>27</v>
      </c>
      <c r="S142" s="72">
        <v>3</v>
      </c>
      <c r="T142" s="72">
        <v>2</v>
      </c>
      <c r="U142" s="72">
        <v>2</v>
      </c>
    </row>
    <row r="143" spans="2:21" x14ac:dyDescent="0.25">
      <c r="B143" s="322"/>
      <c r="C143" s="400"/>
      <c r="D143" s="399"/>
      <c r="E143" s="122" t="s">
        <v>197</v>
      </c>
      <c r="F143" s="71"/>
      <c r="G143" s="397"/>
      <c r="H143" s="72">
        <v>3</v>
      </c>
      <c r="I143" s="72">
        <v>3</v>
      </c>
      <c r="J143" s="72">
        <v>3</v>
      </c>
      <c r="K143" s="72">
        <v>2</v>
      </c>
      <c r="L143" s="72" t="s">
        <v>27</v>
      </c>
      <c r="M143" s="72" t="s">
        <v>27</v>
      </c>
      <c r="N143" s="72" t="s">
        <v>27</v>
      </c>
      <c r="O143" s="72" t="s">
        <v>27</v>
      </c>
      <c r="P143" s="72" t="s">
        <v>27</v>
      </c>
      <c r="Q143" s="72" t="s">
        <v>27</v>
      </c>
      <c r="R143" s="72" t="s">
        <v>27</v>
      </c>
      <c r="S143" s="72">
        <v>3</v>
      </c>
      <c r="T143" s="72">
        <v>2</v>
      </c>
      <c r="U143" s="72">
        <v>2</v>
      </c>
    </row>
    <row r="144" spans="2:21" ht="24" x14ac:dyDescent="0.25">
      <c r="B144" s="322" t="s">
        <v>203</v>
      </c>
      <c r="C144" s="400" t="s">
        <v>480</v>
      </c>
      <c r="D144" s="399" t="s">
        <v>481</v>
      </c>
      <c r="E144" s="122" t="s">
        <v>204</v>
      </c>
      <c r="F144" s="7" t="s">
        <v>914</v>
      </c>
      <c r="G144" s="397" t="s">
        <v>73</v>
      </c>
      <c r="H144" s="72">
        <v>3</v>
      </c>
      <c r="I144" s="72">
        <v>3</v>
      </c>
      <c r="J144" s="72">
        <v>3</v>
      </c>
      <c r="K144" s="72">
        <v>3</v>
      </c>
      <c r="L144" s="72">
        <v>3</v>
      </c>
      <c r="M144" s="72">
        <v>3</v>
      </c>
      <c r="N144" s="72" t="s">
        <v>27</v>
      </c>
      <c r="O144" s="72" t="s">
        <v>27</v>
      </c>
      <c r="P144" s="72">
        <v>3</v>
      </c>
      <c r="Q144" s="72" t="s">
        <v>27</v>
      </c>
      <c r="R144" s="72" t="s">
        <v>27</v>
      </c>
      <c r="S144" s="72" t="s">
        <v>27</v>
      </c>
      <c r="T144" s="72">
        <v>3</v>
      </c>
      <c r="U144" s="72">
        <v>3</v>
      </c>
    </row>
    <row r="145" spans="2:21" ht="24" x14ac:dyDescent="0.25">
      <c r="B145" s="322"/>
      <c r="C145" s="400"/>
      <c r="D145" s="399"/>
      <c r="E145" s="122" t="s">
        <v>205</v>
      </c>
      <c r="F145" s="7" t="s">
        <v>915</v>
      </c>
      <c r="G145" s="397"/>
      <c r="H145" s="72">
        <v>3</v>
      </c>
      <c r="I145" s="72">
        <v>3</v>
      </c>
      <c r="J145" s="72">
        <v>3</v>
      </c>
      <c r="K145" s="72">
        <v>3</v>
      </c>
      <c r="L145" s="72">
        <v>3</v>
      </c>
      <c r="M145" s="72">
        <v>3</v>
      </c>
      <c r="N145" s="72" t="s">
        <v>27</v>
      </c>
      <c r="O145" s="72" t="s">
        <v>27</v>
      </c>
      <c r="P145" s="72">
        <v>3</v>
      </c>
      <c r="Q145" s="72" t="s">
        <v>27</v>
      </c>
      <c r="R145" s="72" t="s">
        <v>27</v>
      </c>
      <c r="S145" s="72" t="s">
        <v>27</v>
      </c>
      <c r="T145" s="72">
        <v>3</v>
      </c>
      <c r="U145" s="72">
        <v>3</v>
      </c>
    </row>
    <row r="146" spans="2:21" x14ac:dyDescent="0.25">
      <c r="B146" s="322"/>
      <c r="C146" s="400"/>
      <c r="D146" s="399"/>
      <c r="E146" s="122" t="s">
        <v>206</v>
      </c>
      <c r="F146" s="7" t="s">
        <v>916</v>
      </c>
      <c r="G146" s="397"/>
      <c r="H146" s="72">
        <v>3</v>
      </c>
      <c r="I146" s="72">
        <v>3</v>
      </c>
      <c r="J146" s="72">
        <v>3</v>
      </c>
      <c r="K146" s="72">
        <v>3</v>
      </c>
      <c r="L146" s="72">
        <v>3</v>
      </c>
      <c r="M146" s="72">
        <v>3</v>
      </c>
      <c r="N146" s="72" t="s">
        <v>27</v>
      </c>
      <c r="O146" s="72" t="s">
        <v>27</v>
      </c>
      <c r="P146" s="72">
        <v>3</v>
      </c>
      <c r="Q146" s="72" t="s">
        <v>27</v>
      </c>
      <c r="R146" s="72" t="s">
        <v>27</v>
      </c>
      <c r="S146" s="72" t="s">
        <v>27</v>
      </c>
      <c r="T146" s="72">
        <v>3</v>
      </c>
      <c r="U146" s="72">
        <v>3</v>
      </c>
    </row>
    <row r="147" spans="2:21" x14ac:dyDescent="0.25">
      <c r="B147" s="322"/>
      <c r="C147" s="400"/>
      <c r="D147" s="399"/>
      <c r="E147" s="122" t="s">
        <v>203</v>
      </c>
      <c r="F147" s="7"/>
      <c r="G147" s="397"/>
      <c r="H147" s="72">
        <v>3</v>
      </c>
      <c r="I147" s="72">
        <v>3</v>
      </c>
      <c r="J147" s="72">
        <v>3</v>
      </c>
      <c r="K147" s="72">
        <v>3</v>
      </c>
      <c r="L147" s="72">
        <v>3</v>
      </c>
      <c r="M147" s="72">
        <v>3</v>
      </c>
      <c r="N147" s="72" t="s">
        <v>27</v>
      </c>
      <c r="O147" s="72" t="s">
        <v>27</v>
      </c>
      <c r="P147" s="72">
        <v>3</v>
      </c>
      <c r="Q147" s="72" t="s">
        <v>27</v>
      </c>
      <c r="R147" s="72" t="s">
        <v>27</v>
      </c>
      <c r="S147" s="72" t="s">
        <v>27</v>
      </c>
      <c r="T147" s="72">
        <v>3</v>
      </c>
      <c r="U147" s="72">
        <v>3</v>
      </c>
    </row>
    <row r="148" spans="2:21" ht="24" x14ac:dyDescent="0.25">
      <c r="B148" s="322" t="s">
        <v>207</v>
      </c>
      <c r="C148" s="400" t="s">
        <v>482</v>
      </c>
      <c r="D148" s="399" t="s">
        <v>483</v>
      </c>
      <c r="E148" s="122" t="s">
        <v>208</v>
      </c>
      <c r="F148" s="7" t="s">
        <v>917</v>
      </c>
      <c r="G148" s="398" t="s">
        <v>73</v>
      </c>
      <c r="H148" s="72">
        <v>3</v>
      </c>
      <c r="I148" s="72">
        <v>3</v>
      </c>
      <c r="J148" s="72">
        <v>3</v>
      </c>
      <c r="K148" s="72">
        <v>3</v>
      </c>
      <c r="L148" s="72">
        <v>3</v>
      </c>
      <c r="M148" s="72">
        <v>3</v>
      </c>
      <c r="N148" s="72" t="s">
        <v>27</v>
      </c>
      <c r="O148" s="72" t="s">
        <v>27</v>
      </c>
      <c r="P148" s="72">
        <v>3</v>
      </c>
      <c r="Q148" s="72" t="s">
        <v>27</v>
      </c>
      <c r="R148" s="72" t="s">
        <v>27</v>
      </c>
      <c r="S148" s="72" t="s">
        <v>27</v>
      </c>
      <c r="T148" s="72">
        <v>3</v>
      </c>
      <c r="U148" s="72">
        <v>3</v>
      </c>
    </row>
    <row r="149" spans="2:21" ht="24" x14ac:dyDescent="0.25">
      <c r="B149" s="322"/>
      <c r="C149" s="400"/>
      <c r="D149" s="399"/>
      <c r="E149" s="122" t="s">
        <v>209</v>
      </c>
      <c r="F149" s="7" t="s">
        <v>918</v>
      </c>
      <c r="G149" s="398"/>
      <c r="H149" s="72">
        <v>3</v>
      </c>
      <c r="I149" s="72">
        <v>3</v>
      </c>
      <c r="J149" s="72">
        <v>3</v>
      </c>
      <c r="K149" s="72">
        <v>3</v>
      </c>
      <c r="L149" s="72">
        <v>3</v>
      </c>
      <c r="M149" s="72">
        <v>3</v>
      </c>
      <c r="N149" s="72" t="s">
        <v>27</v>
      </c>
      <c r="O149" s="72" t="s">
        <v>27</v>
      </c>
      <c r="P149" s="72">
        <v>3</v>
      </c>
      <c r="Q149" s="72" t="s">
        <v>27</v>
      </c>
      <c r="R149" s="72" t="s">
        <v>27</v>
      </c>
      <c r="S149" s="72" t="s">
        <v>27</v>
      </c>
      <c r="T149" s="72">
        <v>3</v>
      </c>
      <c r="U149" s="72">
        <v>3</v>
      </c>
    </row>
    <row r="150" spans="2:21" ht="24" x14ac:dyDescent="0.25">
      <c r="B150" s="322"/>
      <c r="C150" s="400"/>
      <c r="D150" s="399"/>
      <c r="E150" s="122" t="s">
        <v>210</v>
      </c>
      <c r="F150" s="7" t="s">
        <v>919</v>
      </c>
      <c r="G150" s="398"/>
      <c r="H150" s="72">
        <v>3</v>
      </c>
      <c r="I150" s="72">
        <v>3</v>
      </c>
      <c r="J150" s="72">
        <v>3</v>
      </c>
      <c r="K150" s="72">
        <v>3</v>
      </c>
      <c r="L150" s="72">
        <v>3</v>
      </c>
      <c r="M150" s="72">
        <v>3</v>
      </c>
      <c r="N150" s="72" t="s">
        <v>27</v>
      </c>
      <c r="O150" s="72" t="s">
        <v>27</v>
      </c>
      <c r="P150" s="72">
        <v>3</v>
      </c>
      <c r="Q150" s="72" t="s">
        <v>27</v>
      </c>
      <c r="R150" s="72" t="s">
        <v>27</v>
      </c>
      <c r="S150" s="72" t="s">
        <v>27</v>
      </c>
      <c r="T150" s="72">
        <v>3</v>
      </c>
      <c r="U150" s="72">
        <v>3</v>
      </c>
    </row>
    <row r="151" spans="2:21" ht="24" x14ac:dyDescent="0.25">
      <c r="B151" s="322"/>
      <c r="C151" s="400"/>
      <c r="D151" s="399"/>
      <c r="E151" s="122" t="s">
        <v>453</v>
      </c>
      <c r="F151" s="7" t="s">
        <v>920</v>
      </c>
      <c r="G151" s="398"/>
      <c r="H151" s="72">
        <v>3</v>
      </c>
      <c r="I151" s="72">
        <v>3</v>
      </c>
      <c r="J151" s="72">
        <v>3</v>
      </c>
      <c r="K151" s="72">
        <v>3</v>
      </c>
      <c r="L151" s="72">
        <v>3</v>
      </c>
      <c r="M151" s="72">
        <v>3</v>
      </c>
      <c r="N151" s="72" t="s">
        <v>27</v>
      </c>
      <c r="O151" s="72" t="s">
        <v>27</v>
      </c>
      <c r="P151" s="72">
        <v>3</v>
      </c>
      <c r="Q151" s="72" t="s">
        <v>27</v>
      </c>
      <c r="R151" s="72" t="s">
        <v>27</v>
      </c>
      <c r="S151" s="72" t="s">
        <v>27</v>
      </c>
      <c r="T151" s="72">
        <v>3</v>
      </c>
      <c r="U151" s="72">
        <v>3</v>
      </c>
    </row>
    <row r="152" spans="2:21" x14ac:dyDescent="0.25">
      <c r="B152" s="322"/>
      <c r="C152" s="400"/>
      <c r="D152" s="399"/>
      <c r="E152" s="122" t="s">
        <v>207</v>
      </c>
      <c r="F152" s="8"/>
      <c r="G152" s="398"/>
      <c r="H152" s="72">
        <v>3</v>
      </c>
      <c r="I152" s="72">
        <v>3</v>
      </c>
      <c r="J152" s="72">
        <v>3</v>
      </c>
      <c r="K152" s="72">
        <v>3</v>
      </c>
      <c r="L152" s="72">
        <v>3</v>
      </c>
      <c r="M152" s="72">
        <v>3</v>
      </c>
      <c r="N152" s="72" t="s">
        <v>27</v>
      </c>
      <c r="O152" s="72" t="s">
        <v>27</v>
      </c>
      <c r="P152" s="72">
        <v>3</v>
      </c>
      <c r="Q152" s="72" t="s">
        <v>27</v>
      </c>
      <c r="R152" s="72" t="s">
        <v>27</v>
      </c>
      <c r="S152" s="72" t="s">
        <v>27</v>
      </c>
      <c r="T152" s="72">
        <v>3</v>
      </c>
      <c r="U152" s="72">
        <v>3</v>
      </c>
    </row>
    <row r="153" spans="2:21" ht="24" x14ac:dyDescent="0.25">
      <c r="B153" s="322" t="s">
        <v>211</v>
      </c>
      <c r="C153" s="400" t="s">
        <v>484</v>
      </c>
      <c r="D153" s="399" t="s">
        <v>485</v>
      </c>
      <c r="E153" s="122" t="s">
        <v>212</v>
      </c>
      <c r="F153" s="7" t="s">
        <v>486</v>
      </c>
      <c r="G153" s="398" t="s">
        <v>73</v>
      </c>
      <c r="H153" s="72">
        <v>3</v>
      </c>
      <c r="I153" s="72">
        <v>3</v>
      </c>
      <c r="J153" s="72">
        <v>3</v>
      </c>
      <c r="K153" s="72">
        <v>3</v>
      </c>
      <c r="L153" s="72">
        <v>3</v>
      </c>
      <c r="M153" s="72" t="s">
        <v>27</v>
      </c>
      <c r="N153" s="72" t="s">
        <v>27</v>
      </c>
      <c r="O153" s="72" t="s">
        <v>27</v>
      </c>
      <c r="P153" s="72">
        <v>3</v>
      </c>
      <c r="Q153" s="72" t="s">
        <v>27</v>
      </c>
      <c r="R153" s="72" t="s">
        <v>27</v>
      </c>
      <c r="S153" s="72" t="s">
        <v>27</v>
      </c>
      <c r="T153" s="72">
        <v>3</v>
      </c>
      <c r="U153" s="72">
        <v>3</v>
      </c>
    </row>
    <row r="154" spans="2:21" ht="24" x14ac:dyDescent="0.25">
      <c r="B154" s="322"/>
      <c r="C154" s="400"/>
      <c r="D154" s="399"/>
      <c r="E154" s="122" t="s">
        <v>213</v>
      </c>
      <c r="F154" s="7" t="s">
        <v>487</v>
      </c>
      <c r="G154" s="398"/>
      <c r="H154" s="72">
        <v>3</v>
      </c>
      <c r="I154" s="72">
        <v>3</v>
      </c>
      <c r="J154" s="72">
        <v>3</v>
      </c>
      <c r="K154" s="72">
        <v>3</v>
      </c>
      <c r="L154" s="72">
        <v>3</v>
      </c>
      <c r="M154" s="72" t="s">
        <v>27</v>
      </c>
      <c r="N154" s="72" t="s">
        <v>27</v>
      </c>
      <c r="O154" s="72" t="s">
        <v>27</v>
      </c>
      <c r="P154" s="72">
        <v>3</v>
      </c>
      <c r="Q154" s="72" t="s">
        <v>27</v>
      </c>
      <c r="R154" s="72" t="s">
        <v>27</v>
      </c>
      <c r="S154" s="72" t="s">
        <v>27</v>
      </c>
      <c r="T154" s="72">
        <v>3</v>
      </c>
      <c r="U154" s="72">
        <v>3</v>
      </c>
    </row>
    <row r="155" spans="2:21" ht="24" x14ac:dyDescent="0.25">
      <c r="B155" s="322"/>
      <c r="C155" s="400"/>
      <c r="D155" s="399"/>
      <c r="E155" s="122" t="s">
        <v>214</v>
      </c>
      <c r="F155" s="7" t="s">
        <v>488</v>
      </c>
      <c r="G155" s="398"/>
      <c r="H155" s="72">
        <v>3</v>
      </c>
      <c r="I155" s="72">
        <v>3</v>
      </c>
      <c r="J155" s="72">
        <v>3</v>
      </c>
      <c r="K155" s="72">
        <v>3</v>
      </c>
      <c r="L155" s="72">
        <v>3</v>
      </c>
      <c r="M155" s="72" t="s">
        <v>27</v>
      </c>
      <c r="N155" s="72" t="s">
        <v>27</v>
      </c>
      <c r="O155" s="72" t="s">
        <v>27</v>
      </c>
      <c r="P155" s="72">
        <v>3</v>
      </c>
      <c r="Q155" s="72" t="s">
        <v>27</v>
      </c>
      <c r="R155" s="72" t="s">
        <v>27</v>
      </c>
      <c r="S155" s="72" t="s">
        <v>27</v>
      </c>
      <c r="T155" s="72">
        <v>3</v>
      </c>
      <c r="U155" s="72">
        <v>3</v>
      </c>
    </row>
    <row r="156" spans="2:21" ht="24" x14ac:dyDescent="0.25">
      <c r="B156" s="322"/>
      <c r="C156" s="400"/>
      <c r="D156" s="399"/>
      <c r="E156" s="122" t="s">
        <v>455</v>
      </c>
      <c r="F156" s="7" t="s">
        <v>489</v>
      </c>
      <c r="G156" s="398"/>
      <c r="H156" s="72">
        <v>3</v>
      </c>
      <c r="I156" s="72">
        <v>3</v>
      </c>
      <c r="J156" s="72">
        <v>3</v>
      </c>
      <c r="K156" s="72">
        <v>3</v>
      </c>
      <c r="L156" s="72">
        <v>3</v>
      </c>
      <c r="M156" s="72" t="s">
        <v>27</v>
      </c>
      <c r="N156" s="72" t="s">
        <v>27</v>
      </c>
      <c r="O156" s="72" t="s">
        <v>27</v>
      </c>
      <c r="P156" s="72">
        <v>3</v>
      </c>
      <c r="Q156" s="72" t="s">
        <v>27</v>
      </c>
      <c r="R156" s="72" t="s">
        <v>27</v>
      </c>
      <c r="S156" s="72" t="s">
        <v>27</v>
      </c>
      <c r="T156" s="72">
        <v>3</v>
      </c>
      <c r="U156" s="72">
        <v>3</v>
      </c>
    </row>
    <row r="157" spans="2:21" x14ac:dyDescent="0.25">
      <c r="B157" s="322"/>
      <c r="C157" s="400"/>
      <c r="D157" s="399"/>
      <c r="E157" s="122" t="s">
        <v>211</v>
      </c>
      <c r="F157" s="8"/>
      <c r="G157" s="398"/>
      <c r="H157" s="72">
        <v>3</v>
      </c>
      <c r="I157" s="72">
        <v>3</v>
      </c>
      <c r="J157" s="72">
        <v>3</v>
      </c>
      <c r="K157" s="72">
        <v>3</v>
      </c>
      <c r="L157" s="72">
        <v>3</v>
      </c>
      <c r="M157" s="72" t="s">
        <v>27</v>
      </c>
      <c r="N157" s="72" t="s">
        <v>27</v>
      </c>
      <c r="O157" s="72" t="s">
        <v>27</v>
      </c>
      <c r="P157" s="72">
        <v>3</v>
      </c>
      <c r="Q157" s="72" t="s">
        <v>27</v>
      </c>
      <c r="R157" s="72" t="s">
        <v>27</v>
      </c>
      <c r="S157" s="72" t="s">
        <v>27</v>
      </c>
      <c r="T157" s="72">
        <v>3</v>
      </c>
      <c r="U157" s="72">
        <v>3</v>
      </c>
    </row>
    <row r="158" spans="2:21" ht="24" x14ac:dyDescent="0.25">
      <c r="B158" s="322" t="s">
        <v>215</v>
      </c>
      <c r="C158" s="400" t="s">
        <v>490</v>
      </c>
      <c r="D158" s="399" t="s">
        <v>491</v>
      </c>
      <c r="E158" s="122" t="s">
        <v>216</v>
      </c>
      <c r="F158" s="7" t="s">
        <v>921</v>
      </c>
      <c r="G158" s="398" t="s">
        <v>26</v>
      </c>
      <c r="H158" s="72">
        <v>3</v>
      </c>
      <c r="I158" s="72">
        <v>3</v>
      </c>
      <c r="J158" s="72">
        <v>3</v>
      </c>
      <c r="K158" s="72">
        <v>3</v>
      </c>
      <c r="L158" s="72" t="s">
        <v>27</v>
      </c>
      <c r="M158" s="72">
        <v>3</v>
      </c>
      <c r="N158" s="72" t="s">
        <v>27</v>
      </c>
      <c r="O158" s="72" t="s">
        <v>27</v>
      </c>
      <c r="P158" s="72" t="s">
        <v>27</v>
      </c>
      <c r="Q158" s="72" t="s">
        <v>27</v>
      </c>
      <c r="R158" s="72" t="s">
        <v>27</v>
      </c>
      <c r="S158" s="72" t="s">
        <v>27</v>
      </c>
      <c r="T158" s="72">
        <v>3</v>
      </c>
      <c r="U158" s="72">
        <v>3</v>
      </c>
    </row>
    <row r="159" spans="2:21" ht="24" x14ac:dyDescent="0.25">
      <c r="B159" s="322"/>
      <c r="C159" s="400"/>
      <c r="D159" s="399"/>
      <c r="E159" s="122" t="s">
        <v>217</v>
      </c>
      <c r="F159" s="7" t="s">
        <v>922</v>
      </c>
      <c r="G159" s="398"/>
      <c r="H159" s="72">
        <v>3</v>
      </c>
      <c r="I159" s="72">
        <v>3</v>
      </c>
      <c r="J159" s="72">
        <v>3</v>
      </c>
      <c r="K159" s="72">
        <v>3</v>
      </c>
      <c r="L159" s="72" t="s">
        <v>27</v>
      </c>
      <c r="M159" s="72">
        <v>3</v>
      </c>
      <c r="N159" s="72" t="s">
        <v>27</v>
      </c>
      <c r="O159" s="72" t="s">
        <v>27</v>
      </c>
      <c r="P159" s="72" t="s">
        <v>27</v>
      </c>
      <c r="Q159" s="72" t="s">
        <v>27</v>
      </c>
      <c r="R159" s="72" t="s">
        <v>27</v>
      </c>
      <c r="S159" s="72" t="s">
        <v>27</v>
      </c>
      <c r="T159" s="72">
        <v>3</v>
      </c>
      <c r="U159" s="72">
        <v>3</v>
      </c>
    </row>
    <row r="160" spans="2:21" ht="24" x14ac:dyDescent="0.25">
      <c r="B160" s="322"/>
      <c r="C160" s="400"/>
      <c r="D160" s="399"/>
      <c r="E160" s="122" t="s">
        <v>218</v>
      </c>
      <c r="F160" s="7" t="s">
        <v>923</v>
      </c>
      <c r="G160" s="398"/>
      <c r="H160" s="72">
        <v>3</v>
      </c>
      <c r="I160" s="72">
        <v>3</v>
      </c>
      <c r="J160" s="72">
        <v>3</v>
      </c>
      <c r="K160" s="72">
        <v>3</v>
      </c>
      <c r="L160" s="72" t="s">
        <v>27</v>
      </c>
      <c r="M160" s="72">
        <v>3</v>
      </c>
      <c r="N160" s="72" t="s">
        <v>27</v>
      </c>
      <c r="O160" s="72" t="s">
        <v>27</v>
      </c>
      <c r="P160" s="72" t="s">
        <v>27</v>
      </c>
      <c r="Q160" s="72" t="s">
        <v>27</v>
      </c>
      <c r="R160" s="72" t="s">
        <v>27</v>
      </c>
      <c r="S160" s="72" t="s">
        <v>27</v>
      </c>
      <c r="T160" s="72">
        <v>3</v>
      </c>
      <c r="U160" s="72">
        <v>3</v>
      </c>
    </row>
    <row r="161" spans="2:21" ht="24" x14ac:dyDescent="0.25">
      <c r="B161" s="322"/>
      <c r="C161" s="400"/>
      <c r="D161" s="399"/>
      <c r="E161" s="122" t="s">
        <v>219</v>
      </c>
      <c r="F161" s="7" t="s">
        <v>924</v>
      </c>
      <c r="G161" s="398"/>
      <c r="H161" s="72">
        <v>3</v>
      </c>
      <c r="I161" s="72">
        <v>3</v>
      </c>
      <c r="J161" s="72">
        <v>3</v>
      </c>
      <c r="K161" s="72">
        <v>3</v>
      </c>
      <c r="L161" s="72" t="s">
        <v>27</v>
      </c>
      <c r="M161" s="72">
        <v>3</v>
      </c>
      <c r="N161" s="72" t="s">
        <v>27</v>
      </c>
      <c r="O161" s="72" t="s">
        <v>27</v>
      </c>
      <c r="P161" s="72" t="s">
        <v>27</v>
      </c>
      <c r="Q161" s="72" t="s">
        <v>27</v>
      </c>
      <c r="R161" s="72" t="s">
        <v>27</v>
      </c>
      <c r="S161" s="72" t="s">
        <v>27</v>
      </c>
      <c r="T161" s="72">
        <v>3</v>
      </c>
      <c r="U161" s="72">
        <v>3</v>
      </c>
    </row>
    <row r="162" spans="2:21" ht="24" x14ac:dyDescent="0.25">
      <c r="B162" s="322"/>
      <c r="C162" s="400"/>
      <c r="D162" s="399"/>
      <c r="E162" s="122" t="s">
        <v>220</v>
      </c>
      <c r="F162" s="7" t="s">
        <v>925</v>
      </c>
      <c r="G162" s="398"/>
      <c r="H162" s="72">
        <v>3</v>
      </c>
      <c r="I162" s="72">
        <v>3</v>
      </c>
      <c r="J162" s="72">
        <v>3</v>
      </c>
      <c r="K162" s="72">
        <v>3</v>
      </c>
      <c r="L162" s="72" t="s">
        <v>27</v>
      </c>
      <c r="M162" s="72">
        <v>3</v>
      </c>
      <c r="N162" s="72" t="s">
        <v>27</v>
      </c>
      <c r="O162" s="72" t="s">
        <v>27</v>
      </c>
      <c r="P162" s="72" t="s">
        <v>27</v>
      </c>
      <c r="Q162" s="72" t="s">
        <v>27</v>
      </c>
      <c r="R162" s="72" t="s">
        <v>27</v>
      </c>
      <c r="S162" s="72" t="s">
        <v>27</v>
      </c>
      <c r="T162" s="72">
        <v>3</v>
      </c>
      <c r="U162" s="72">
        <v>3</v>
      </c>
    </row>
    <row r="163" spans="2:21" x14ac:dyDescent="0.25">
      <c r="B163" s="322"/>
      <c r="C163" s="400"/>
      <c r="D163" s="399"/>
      <c r="E163" s="122" t="s">
        <v>215</v>
      </c>
      <c r="F163" s="71"/>
      <c r="G163" s="398"/>
      <c r="H163" s="72">
        <v>3</v>
      </c>
      <c r="I163" s="72">
        <v>3</v>
      </c>
      <c r="J163" s="72">
        <v>3</v>
      </c>
      <c r="K163" s="72">
        <v>3</v>
      </c>
      <c r="L163" s="72" t="s">
        <v>27</v>
      </c>
      <c r="M163" s="72">
        <v>3</v>
      </c>
      <c r="N163" s="72" t="s">
        <v>27</v>
      </c>
      <c r="O163" s="72" t="s">
        <v>27</v>
      </c>
      <c r="P163" s="72" t="s">
        <v>27</v>
      </c>
      <c r="Q163" s="72" t="s">
        <v>27</v>
      </c>
      <c r="R163" s="72" t="s">
        <v>27</v>
      </c>
      <c r="S163" s="72" t="s">
        <v>27</v>
      </c>
      <c r="T163" s="72">
        <v>3</v>
      </c>
      <c r="U163" s="72">
        <v>3</v>
      </c>
    </row>
    <row r="164" spans="2:21" x14ac:dyDescent="0.25">
      <c r="B164" s="322" t="s">
        <v>221</v>
      </c>
      <c r="C164" s="400" t="s">
        <v>492</v>
      </c>
      <c r="D164" s="399" t="s">
        <v>493</v>
      </c>
      <c r="E164" s="122" t="s">
        <v>222</v>
      </c>
      <c r="F164" s="7" t="s">
        <v>926</v>
      </c>
      <c r="G164" s="398" t="s">
        <v>26</v>
      </c>
      <c r="H164" s="69">
        <v>3</v>
      </c>
      <c r="I164" s="69">
        <v>3</v>
      </c>
      <c r="J164" s="72" t="s">
        <v>27</v>
      </c>
      <c r="K164" s="72" t="s">
        <v>27</v>
      </c>
      <c r="L164" s="69">
        <v>3</v>
      </c>
      <c r="M164" s="72" t="s">
        <v>27</v>
      </c>
      <c r="N164" s="72" t="s">
        <v>27</v>
      </c>
      <c r="O164" s="72" t="s">
        <v>27</v>
      </c>
      <c r="P164" s="72" t="s">
        <v>27</v>
      </c>
      <c r="Q164" s="72" t="s">
        <v>27</v>
      </c>
      <c r="R164" s="72" t="s">
        <v>27</v>
      </c>
      <c r="S164" s="72" t="s">
        <v>27</v>
      </c>
      <c r="T164" s="69">
        <v>3</v>
      </c>
      <c r="U164" s="69">
        <v>3</v>
      </c>
    </row>
    <row r="165" spans="2:21" x14ac:dyDescent="0.25">
      <c r="B165" s="322"/>
      <c r="C165" s="400"/>
      <c r="D165" s="399"/>
      <c r="E165" s="122" t="s">
        <v>223</v>
      </c>
      <c r="F165" s="7" t="s">
        <v>927</v>
      </c>
      <c r="G165" s="398"/>
      <c r="H165" s="69">
        <v>3</v>
      </c>
      <c r="I165" s="69">
        <v>3</v>
      </c>
      <c r="J165" s="72" t="s">
        <v>27</v>
      </c>
      <c r="K165" s="72" t="s">
        <v>27</v>
      </c>
      <c r="L165" s="69">
        <v>3</v>
      </c>
      <c r="M165" s="72" t="s">
        <v>27</v>
      </c>
      <c r="N165" s="72" t="s">
        <v>27</v>
      </c>
      <c r="O165" s="72" t="s">
        <v>27</v>
      </c>
      <c r="P165" s="72" t="s">
        <v>27</v>
      </c>
      <c r="Q165" s="72" t="s">
        <v>27</v>
      </c>
      <c r="R165" s="72" t="s">
        <v>27</v>
      </c>
      <c r="S165" s="72" t="s">
        <v>27</v>
      </c>
      <c r="T165" s="69">
        <v>3</v>
      </c>
      <c r="U165" s="69">
        <v>3</v>
      </c>
    </row>
    <row r="166" spans="2:21" x14ac:dyDescent="0.25">
      <c r="B166" s="322"/>
      <c r="C166" s="400"/>
      <c r="D166" s="399"/>
      <c r="E166" s="122" t="s">
        <v>224</v>
      </c>
      <c r="F166" s="7" t="s">
        <v>928</v>
      </c>
      <c r="G166" s="398"/>
      <c r="H166" s="69">
        <v>3</v>
      </c>
      <c r="I166" s="69">
        <v>3</v>
      </c>
      <c r="J166" s="72" t="s">
        <v>27</v>
      </c>
      <c r="K166" s="72" t="s">
        <v>27</v>
      </c>
      <c r="L166" s="69">
        <v>3</v>
      </c>
      <c r="M166" s="72" t="s">
        <v>27</v>
      </c>
      <c r="N166" s="72" t="s">
        <v>27</v>
      </c>
      <c r="O166" s="72" t="s">
        <v>27</v>
      </c>
      <c r="P166" s="72" t="s">
        <v>27</v>
      </c>
      <c r="Q166" s="72" t="s">
        <v>27</v>
      </c>
      <c r="R166" s="72" t="s">
        <v>27</v>
      </c>
      <c r="S166" s="72" t="s">
        <v>27</v>
      </c>
      <c r="T166" s="69">
        <v>3</v>
      </c>
      <c r="U166" s="69">
        <v>3</v>
      </c>
    </row>
    <row r="167" spans="2:21" x14ac:dyDescent="0.25">
      <c r="B167" s="322"/>
      <c r="C167" s="400"/>
      <c r="D167" s="399"/>
      <c r="E167" s="122" t="s">
        <v>225</v>
      </c>
      <c r="F167" s="7" t="s">
        <v>929</v>
      </c>
      <c r="G167" s="398"/>
      <c r="H167" s="69">
        <v>3</v>
      </c>
      <c r="I167" s="69">
        <v>3</v>
      </c>
      <c r="J167" s="72" t="s">
        <v>27</v>
      </c>
      <c r="K167" s="72" t="s">
        <v>27</v>
      </c>
      <c r="L167" s="69">
        <v>3</v>
      </c>
      <c r="M167" s="72" t="s">
        <v>27</v>
      </c>
      <c r="N167" s="72" t="s">
        <v>27</v>
      </c>
      <c r="O167" s="72" t="s">
        <v>27</v>
      </c>
      <c r="P167" s="72" t="s">
        <v>27</v>
      </c>
      <c r="Q167" s="72" t="s">
        <v>27</v>
      </c>
      <c r="R167" s="72" t="s">
        <v>27</v>
      </c>
      <c r="S167" s="72" t="s">
        <v>27</v>
      </c>
      <c r="T167" s="69">
        <v>3</v>
      </c>
      <c r="U167" s="69">
        <v>3</v>
      </c>
    </row>
    <row r="168" spans="2:21" x14ac:dyDescent="0.25">
      <c r="B168" s="322"/>
      <c r="C168" s="400"/>
      <c r="D168" s="399"/>
      <c r="E168" s="122" t="s">
        <v>226</v>
      </c>
      <c r="F168" s="7" t="s">
        <v>930</v>
      </c>
      <c r="G168" s="398"/>
      <c r="H168" s="69">
        <v>3</v>
      </c>
      <c r="I168" s="69">
        <v>3</v>
      </c>
      <c r="J168" s="72" t="s">
        <v>27</v>
      </c>
      <c r="K168" s="72" t="s">
        <v>27</v>
      </c>
      <c r="L168" s="69">
        <v>3</v>
      </c>
      <c r="M168" s="72" t="s">
        <v>27</v>
      </c>
      <c r="N168" s="72" t="s">
        <v>27</v>
      </c>
      <c r="O168" s="72" t="s">
        <v>27</v>
      </c>
      <c r="P168" s="72" t="s">
        <v>27</v>
      </c>
      <c r="Q168" s="72" t="s">
        <v>27</v>
      </c>
      <c r="R168" s="72" t="s">
        <v>27</v>
      </c>
      <c r="S168" s="72" t="s">
        <v>27</v>
      </c>
      <c r="T168" s="69">
        <v>3</v>
      </c>
      <c r="U168" s="69">
        <v>3</v>
      </c>
    </row>
    <row r="169" spans="2:21" ht="15.75" thickBot="1" x14ac:dyDescent="0.3">
      <c r="B169" s="322"/>
      <c r="C169" s="400"/>
      <c r="D169" s="399"/>
      <c r="E169" s="122" t="s">
        <v>221</v>
      </c>
      <c r="F169" s="71"/>
      <c r="G169" s="398"/>
      <c r="H169" s="69">
        <v>3</v>
      </c>
      <c r="I169" s="69">
        <v>3</v>
      </c>
      <c r="J169" s="72" t="s">
        <v>27</v>
      </c>
      <c r="K169" s="72" t="s">
        <v>27</v>
      </c>
      <c r="L169" s="69">
        <v>3</v>
      </c>
      <c r="M169" s="72" t="s">
        <v>27</v>
      </c>
      <c r="N169" s="72" t="s">
        <v>27</v>
      </c>
      <c r="O169" s="72" t="s">
        <v>27</v>
      </c>
      <c r="P169" s="72" t="s">
        <v>27</v>
      </c>
      <c r="Q169" s="72" t="s">
        <v>27</v>
      </c>
      <c r="R169" s="72" t="s">
        <v>27</v>
      </c>
      <c r="S169" s="72" t="s">
        <v>27</v>
      </c>
      <c r="T169" s="69">
        <v>3</v>
      </c>
      <c r="U169" s="69">
        <v>3</v>
      </c>
    </row>
    <row r="170" spans="2:21" ht="15.75" thickBot="1" x14ac:dyDescent="0.3">
      <c r="B170" s="322" t="s">
        <v>227</v>
      </c>
      <c r="C170" s="400" t="s">
        <v>494</v>
      </c>
      <c r="D170" s="399" t="s">
        <v>495</v>
      </c>
      <c r="E170" s="122" t="s">
        <v>228</v>
      </c>
      <c r="F170" s="210" t="s">
        <v>931</v>
      </c>
      <c r="G170" s="398" t="s">
        <v>26</v>
      </c>
      <c r="H170" s="69">
        <v>3</v>
      </c>
      <c r="I170" s="69">
        <v>3</v>
      </c>
      <c r="J170" s="72" t="s">
        <v>27</v>
      </c>
      <c r="K170" s="72" t="s">
        <v>27</v>
      </c>
      <c r="L170" s="72" t="s">
        <v>27</v>
      </c>
      <c r="M170" s="72" t="s">
        <v>27</v>
      </c>
      <c r="N170" s="72" t="s">
        <v>27</v>
      </c>
      <c r="O170" s="72" t="s">
        <v>27</v>
      </c>
      <c r="P170" s="72" t="s">
        <v>27</v>
      </c>
      <c r="Q170" s="72" t="s">
        <v>27</v>
      </c>
      <c r="R170" s="72">
        <v>3</v>
      </c>
      <c r="S170" s="72" t="s">
        <v>27</v>
      </c>
      <c r="T170" s="69">
        <v>3</v>
      </c>
      <c r="U170" s="69">
        <v>3</v>
      </c>
    </row>
    <row r="171" spans="2:21" ht="15.75" thickBot="1" x14ac:dyDescent="0.3">
      <c r="B171" s="322"/>
      <c r="C171" s="400"/>
      <c r="D171" s="399"/>
      <c r="E171" s="122" t="s">
        <v>229</v>
      </c>
      <c r="F171" s="211" t="s">
        <v>932</v>
      </c>
      <c r="G171" s="398"/>
      <c r="H171" s="69">
        <v>3</v>
      </c>
      <c r="I171" s="69">
        <v>3</v>
      </c>
      <c r="J171" s="72" t="s">
        <v>27</v>
      </c>
      <c r="K171" s="72" t="s">
        <v>27</v>
      </c>
      <c r="L171" s="72" t="s">
        <v>27</v>
      </c>
      <c r="M171" s="72" t="s">
        <v>27</v>
      </c>
      <c r="N171" s="72" t="s">
        <v>27</v>
      </c>
      <c r="O171" s="72" t="s">
        <v>27</v>
      </c>
      <c r="P171" s="72" t="s">
        <v>27</v>
      </c>
      <c r="Q171" s="72" t="s">
        <v>27</v>
      </c>
      <c r="R171" s="72">
        <v>3</v>
      </c>
      <c r="S171" s="72" t="s">
        <v>27</v>
      </c>
      <c r="T171" s="69">
        <v>3</v>
      </c>
      <c r="U171" s="69">
        <v>3</v>
      </c>
    </row>
    <row r="172" spans="2:21" ht="24.75" thickBot="1" x14ac:dyDescent="0.3">
      <c r="B172" s="322"/>
      <c r="C172" s="400"/>
      <c r="D172" s="399"/>
      <c r="E172" s="122" t="s">
        <v>230</v>
      </c>
      <c r="F172" s="211" t="s">
        <v>933</v>
      </c>
      <c r="G172" s="398"/>
      <c r="H172" s="69">
        <v>3</v>
      </c>
      <c r="I172" s="69">
        <v>3</v>
      </c>
      <c r="J172" s="72" t="s">
        <v>27</v>
      </c>
      <c r="K172" s="72" t="s">
        <v>27</v>
      </c>
      <c r="L172" s="72" t="s">
        <v>27</v>
      </c>
      <c r="M172" s="72" t="s">
        <v>27</v>
      </c>
      <c r="N172" s="72" t="s">
        <v>27</v>
      </c>
      <c r="O172" s="72" t="s">
        <v>27</v>
      </c>
      <c r="P172" s="72" t="s">
        <v>27</v>
      </c>
      <c r="Q172" s="72" t="s">
        <v>27</v>
      </c>
      <c r="R172" s="72">
        <v>3</v>
      </c>
      <c r="S172" s="72" t="s">
        <v>27</v>
      </c>
      <c r="T172" s="69">
        <v>3</v>
      </c>
      <c r="U172" s="69">
        <v>3</v>
      </c>
    </row>
    <row r="173" spans="2:21" ht="24.75" thickBot="1" x14ac:dyDescent="0.3">
      <c r="B173" s="322"/>
      <c r="C173" s="400"/>
      <c r="D173" s="399"/>
      <c r="E173" s="122" t="s">
        <v>231</v>
      </c>
      <c r="F173" s="211" t="s">
        <v>934</v>
      </c>
      <c r="G173" s="398"/>
      <c r="H173" s="69">
        <v>3</v>
      </c>
      <c r="I173" s="69">
        <v>3</v>
      </c>
      <c r="J173" s="72" t="s">
        <v>27</v>
      </c>
      <c r="K173" s="72" t="s">
        <v>27</v>
      </c>
      <c r="L173" s="72" t="s">
        <v>27</v>
      </c>
      <c r="M173" s="72" t="s">
        <v>27</v>
      </c>
      <c r="N173" s="72" t="s">
        <v>27</v>
      </c>
      <c r="O173" s="72" t="s">
        <v>27</v>
      </c>
      <c r="P173" s="72" t="s">
        <v>27</v>
      </c>
      <c r="Q173" s="72" t="s">
        <v>27</v>
      </c>
      <c r="R173" s="72">
        <v>3</v>
      </c>
      <c r="S173" s="72" t="s">
        <v>27</v>
      </c>
      <c r="T173" s="69">
        <v>3</v>
      </c>
      <c r="U173" s="69">
        <v>3</v>
      </c>
    </row>
    <row r="174" spans="2:21" ht="24.75" thickBot="1" x14ac:dyDescent="0.3">
      <c r="B174" s="322"/>
      <c r="C174" s="400"/>
      <c r="D174" s="399"/>
      <c r="E174" s="122" t="s">
        <v>232</v>
      </c>
      <c r="F174" s="211" t="s">
        <v>935</v>
      </c>
      <c r="G174" s="398"/>
      <c r="H174" s="69">
        <v>3</v>
      </c>
      <c r="I174" s="69">
        <v>3</v>
      </c>
      <c r="J174" s="72" t="s">
        <v>27</v>
      </c>
      <c r="K174" s="72" t="s">
        <v>27</v>
      </c>
      <c r="L174" s="72" t="s">
        <v>27</v>
      </c>
      <c r="M174" s="72" t="s">
        <v>27</v>
      </c>
      <c r="N174" s="72" t="s">
        <v>27</v>
      </c>
      <c r="O174" s="72" t="s">
        <v>27</v>
      </c>
      <c r="P174" s="72" t="s">
        <v>27</v>
      </c>
      <c r="Q174" s="72" t="s">
        <v>27</v>
      </c>
      <c r="R174" s="72">
        <v>3</v>
      </c>
      <c r="S174" s="72" t="s">
        <v>27</v>
      </c>
      <c r="T174" s="69">
        <v>3</v>
      </c>
      <c r="U174" s="69">
        <v>3</v>
      </c>
    </row>
    <row r="175" spans="2:21" ht="15.75" thickBot="1" x14ac:dyDescent="0.3">
      <c r="B175" s="322"/>
      <c r="C175" s="400"/>
      <c r="D175" s="399"/>
      <c r="E175" s="122" t="s">
        <v>227</v>
      </c>
      <c r="F175" s="8"/>
      <c r="G175" s="398"/>
      <c r="H175" s="69">
        <v>3</v>
      </c>
      <c r="I175" s="69">
        <v>3</v>
      </c>
      <c r="J175" s="72" t="s">
        <v>27</v>
      </c>
      <c r="K175" s="72" t="s">
        <v>27</v>
      </c>
      <c r="L175" s="72" t="s">
        <v>27</v>
      </c>
      <c r="M175" s="72" t="s">
        <v>27</v>
      </c>
      <c r="N175" s="72" t="s">
        <v>27</v>
      </c>
      <c r="O175" s="72" t="s">
        <v>27</v>
      </c>
      <c r="P175" s="72" t="s">
        <v>27</v>
      </c>
      <c r="Q175" s="72" t="s">
        <v>27</v>
      </c>
      <c r="R175" s="72">
        <v>3</v>
      </c>
      <c r="S175" s="72" t="s">
        <v>27</v>
      </c>
      <c r="T175" s="69">
        <v>3</v>
      </c>
      <c r="U175" s="69">
        <v>3</v>
      </c>
    </row>
    <row r="176" spans="2:21" ht="15.75" thickBot="1" x14ac:dyDescent="0.3">
      <c r="B176" s="322" t="s">
        <v>233</v>
      </c>
      <c r="C176" s="400" t="s">
        <v>496</v>
      </c>
      <c r="D176" s="399" t="s">
        <v>497</v>
      </c>
      <c r="E176" s="122" t="s">
        <v>234</v>
      </c>
      <c r="F176" s="210" t="s">
        <v>936</v>
      </c>
      <c r="G176" s="398" t="s">
        <v>26</v>
      </c>
      <c r="H176" s="69">
        <v>3</v>
      </c>
      <c r="I176" s="69">
        <v>3</v>
      </c>
      <c r="J176" s="72" t="s">
        <v>27</v>
      </c>
      <c r="K176" s="72" t="s">
        <v>27</v>
      </c>
      <c r="L176" s="69">
        <v>3</v>
      </c>
      <c r="M176" s="72" t="s">
        <v>27</v>
      </c>
      <c r="N176" s="72" t="s">
        <v>27</v>
      </c>
      <c r="O176" s="72" t="s">
        <v>27</v>
      </c>
      <c r="P176" s="72" t="s">
        <v>27</v>
      </c>
      <c r="Q176" s="72" t="s">
        <v>27</v>
      </c>
      <c r="R176" s="72" t="s">
        <v>27</v>
      </c>
      <c r="S176" s="72" t="s">
        <v>27</v>
      </c>
      <c r="T176" s="69">
        <v>3</v>
      </c>
      <c r="U176" s="69">
        <v>3</v>
      </c>
    </row>
    <row r="177" spans="2:21" ht="24.75" thickBot="1" x14ac:dyDescent="0.3">
      <c r="B177" s="322"/>
      <c r="C177" s="400"/>
      <c r="D177" s="399"/>
      <c r="E177" s="122" t="s">
        <v>235</v>
      </c>
      <c r="F177" s="211" t="s">
        <v>937</v>
      </c>
      <c r="G177" s="398"/>
      <c r="H177" s="69">
        <v>3</v>
      </c>
      <c r="I177" s="69">
        <v>3</v>
      </c>
      <c r="J177" s="72" t="s">
        <v>27</v>
      </c>
      <c r="K177" s="72" t="s">
        <v>27</v>
      </c>
      <c r="L177" s="69">
        <v>3</v>
      </c>
      <c r="M177" s="72" t="s">
        <v>27</v>
      </c>
      <c r="N177" s="72" t="s">
        <v>27</v>
      </c>
      <c r="O177" s="72" t="s">
        <v>27</v>
      </c>
      <c r="P177" s="72" t="s">
        <v>27</v>
      </c>
      <c r="Q177" s="72" t="s">
        <v>27</v>
      </c>
      <c r="R177" s="72" t="s">
        <v>27</v>
      </c>
      <c r="S177" s="72" t="s">
        <v>27</v>
      </c>
      <c r="T177" s="69">
        <v>3</v>
      </c>
      <c r="U177" s="69">
        <v>3</v>
      </c>
    </row>
    <row r="178" spans="2:21" ht="15.75" thickBot="1" x14ac:dyDescent="0.3">
      <c r="B178" s="322"/>
      <c r="C178" s="400"/>
      <c r="D178" s="399"/>
      <c r="E178" s="122" t="s">
        <v>236</v>
      </c>
      <c r="F178" s="211" t="s">
        <v>938</v>
      </c>
      <c r="G178" s="398"/>
      <c r="H178" s="69">
        <v>3</v>
      </c>
      <c r="I178" s="69">
        <v>3</v>
      </c>
      <c r="J178" s="72" t="s">
        <v>27</v>
      </c>
      <c r="K178" s="72" t="s">
        <v>27</v>
      </c>
      <c r="L178" s="69">
        <v>3</v>
      </c>
      <c r="M178" s="72" t="s">
        <v>27</v>
      </c>
      <c r="N178" s="72" t="s">
        <v>27</v>
      </c>
      <c r="O178" s="72" t="s">
        <v>27</v>
      </c>
      <c r="P178" s="72" t="s">
        <v>27</v>
      </c>
      <c r="Q178" s="72" t="s">
        <v>27</v>
      </c>
      <c r="R178" s="72" t="s">
        <v>27</v>
      </c>
      <c r="S178" s="72" t="s">
        <v>27</v>
      </c>
      <c r="T178" s="69">
        <v>3</v>
      </c>
      <c r="U178" s="69">
        <v>3</v>
      </c>
    </row>
    <row r="179" spans="2:21" ht="24.75" thickBot="1" x14ac:dyDescent="0.3">
      <c r="B179" s="322"/>
      <c r="C179" s="400"/>
      <c r="D179" s="399"/>
      <c r="E179" s="122" t="s">
        <v>237</v>
      </c>
      <c r="F179" s="211" t="s">
        <v>939</v>
      </c>
      <c r="G179" s="398"/>
      <c r="H179" s="69">
        <v>3</v>
      </c>
      <c r="I179" s="69">
        <v>3</v>
      </c>
      <c r="J179" s="72" t="s">
        <v>27</v>
      </c>
      <c r="K179" s="72" t="s">
        <v>27</v>
      </c>
      <c r="L179" s="69">
        <v>3</v>
      </c>
      <c r="M179" s="72" t="s">
        <v>27</v>
      </c>
      <c r="N179" s="72" t="s">
        <v>27</v>
      </c>
      <c r="O179" s="72" t="s">
        <v>27</v>
      </c>
      <c r="P179" s="72" t="s">
        <v>27</v>
      </c>
      <c r="Q179" s="72" t="s">
        <v>27</v>
      </c>
      <c r="R179" s="72" t="s">
        <v>27</v>
      </c>
      <c r="S179" s="72" t="s">
        <v>27</v>
      </c>
      <c r="T179" s="69">
        <v>3</v>
      </c>
      <c r="U179" s="69">
        <v>3</v>
      </c>
    </row>
    <row r="180" spans="2:21" ht="15.75" thickBot="1" x14ac:dyDescent="0.3">
      <c r="B180" s="322"/>
      <c r="C180" s="400"/>
      <c r="D180" s="399"/>
      <c r="E180" s="122" t="s">
        <v>238</v>
      </c>
      <c r="F180" s="211" t="s">
        <v>940</v>
      </c>
      <c r="G180" s="398"/>
      <c r="H180" s="69">
        <v>3</v>
      </c>
      <c r="I180" s="69">
        <v>3</v>
      </c>
      <c r="J180" s="72" t="s">
        <v>27</v>
      </c>
      <c r="K180" s="72" t="s">
        <v>27</v>
      </c>
      <c r="L180" s="69">
        <v>3</v>
      </c>
      <c r="M180" s="72" t="s">
        <v>27</v>
      </c>
      <c r="N180" s="72" t="s">
        <v>27</v>
      </c>
      <c r="O180" s="72" t="s">
        <v>27</v>
      </c>
      <c r="P180" s="72" t="s">
        <v>27</v>
      </c>
      <c r="Q180" s="72" t="s">
        <v>27</v>
      </c>
      <c r="R180" s="72" t="s">
        <v>27</v>
      </c>
      <c r="S180" s="72" t="s">
        <v>27</v>
      </c>
      <c r="T180" s="69">
        <v>3</v>
      </c>
      <c r="U180" s="69">
        <v>3</v>
      </c>
    </row>
    <row r="181" spans="2:21" ht="15.75" thickBot="1" x14ac:dyDescent="0.3">
      <c r="B181" s="322"/>
      <c r="C181" s="400"/>
      <c r="D181" s="399"/>
      <c r="E181" s="122" t="s">
        <v>233</v>
      </c>
      <c r="F181" s="8"/>
      <c r="G181" s="398"/>
      <c r="H181" s="69">
        <v>3</v>
      </c>
      <c r="I181" s="69">
        <v>3</v>
      </c>
      <c r="J181" s="72" t="s">
        <v>27</v>
      </c>
      <c r="K181" s="72" t="s">
        <v>27</v>
      </c>
      <c r="L181" s="69">
        <v>3</v>
      </c>
      <c r="M181" s="72" t="s">
        <v>27</v>
      </c>
      <c r="N181" s="72" t="s">
        <v>27</v>
      </c>
      <c r="O181" s="72" t="s">
        <v>27</v>
      </c>
      <c r="P181" s="72" t="s">
        <v>27</v>
      </c>
      <c r="Q181" s="72" t="s">
        <v>27</v>
      </c>
      <c r="R181" s="72" t="s">
        <v>27</v>
      </c>
      <c r="S181" s="72" t="s">
        <v>27</v>
      </c>
      <c r="T181" s="69">
        <v>3</v>
      </c>
      <c r="U181" s="69">
        <v>3</v>
      </c>
    </row>
    <row r="182" spans="2:21" ht="24.75" thickBot="1" x14ac:dyDescent="0.3">
      <c r="B182" s="322" t="s">
        <v>239</v>
      </c>
      <c r="C182" s="400" t="s">
        <v>498</v>
      </c>
      <c r="D182" s="399" t="s">
        <v>499</v>
      </c>
      <c r="E182" s="122" t="s">
        <v>240</v>
      </c>
      <c r="F182" s="210" t="s">
        <v>941</v>
      </c>
      <c r="G182" s="398" t="s">
        <v>26</v>
      </c>
      <c r="H182" s="69">
        <v>3</v>
      </c>
      <c r="I182" s="69">
        <v>3</v>
      </c>
      <c r="J182" s="72" t="s">
        <v>27</v>
      </c>
      <c r="K182" s="72">
        <v>3</v>
      </c>
      <c r="L182" s="72" t="s">
        <v>27</v>
      </c>
      <c r="M182" s="72" t="s">
        <v>27</v>
      </c>
      <c r="N182" s="72" t="s">
        <v>27</v>
      </c>
      <c r="O182" s="72" t="s">
        <v>27</v>
      </c>
      <c r="P182" s="72" t="s">
        <v>27</v>
      </c>
      <c r="Q182" s="72" t="s">
        <v>27</v>
      </c>
      <c r="R182" s="72" t="s">
        <v>27</v>
      </c>
      <c r="S182" s="72" t="s">
        <v>27</v>
      </c>
      <c r="T182" s="69">
        <v>3</v>
      </c>
      <c r="U182" s="69">
        <v>3</v>
      </c>
    </row>
    <row r="183" spans="2:21" ht="24.75" thickBot="1" x14ac:dyDescent="0.3">
      <c r="B183" s="322"/>
      <c r="C183" s="400"/>
      <c r="D183" s="399"/>
      <c r="E183" s="122" t="s">
        <v>241</v>
      </c>
      <c r="F183" s="211" t="s">
        <v>942</v>
      </c>
      <c r="G183" s="398"/>
      <c r="H183" s="69">
        <v>3</v>
      </c>
      <c r="I183" s="69">
        <v>3</v>
      </c>
      <c r="J183" s="72" t="s">
        <v>27</v>
      </c>
      <c r="K183" s="72">
        <v>3</v>
      </c>
      <c r="L183" s="72" t="s">
        <v>27</v>
      </c>
      <c r="M183" s="72" t="s">
        <v>27</v>
      </c>
      <c r="N183" s="72" t="s">
        <v>27</v>
      </c>
      <c r="O183" s="72" t="s">
        <v>27</v>
      </c>
      <c r="P183" s="72" t="s">
        <v>27</v>
      </c>
      <c r="Q183" s="72" t="s">
        <v>27</v>
      </c>
      <c r="R183" s="72" t="s">
        <v>27</v>
      </c>
      <c r="S183" s="72" t="s">
        <v>27</v>
      </c>
      <c r="T183" s="69">
        <v>3</v>
      </c>
      <c r="U183" s="69">
        <v>3</v>
      </c>
    </row>
    <row r="184" spans="2:21" ht="24.75" thickBot="1" x14ac:dyDescent="0.3">
      <c r="B184" s="322"/>
      <c r="C184" s="400"/>
      <c r="D184" s="399"/>
      <c r="E184" s="122" t="s">
        <v>242</v>
      </c>
      <c r="F184" s="211" t="s">
        <v>943</v>
      </c>
      <c r="G184" s="398"/>
      <c r="H184" s="69">
        <v>3</v>
      </c>
      <c r="I184" s="69">
        <v>3</v>
      </c>
      <c r="J184" s="72" t="s">
        <v>27</v>
      </c>
      <c r="K184" s="72">
        <v>3</v>
      </c>
      <c r="L184" s="72" t="s">
        <v>27</v>
      </c>
      <c r="M184" s="72" t="s">
        <v>27</v>
      </c>
      <c r="N184" s="72" t="s">
        <v>27</v>
      </c>
      <c r="O184" s="72" t="s">
        <v>27</v>
      </c>
      <c r="P184" s="72" t="s">
        <v>27</v>
      </c>
      <c r="Q184" s="72" t="s">
        <v>27</v>
      </c>
      <c r="R184" s="72" t="s">
        <v>27</v>
      </c>
      <c r="S184" s="72" t="s">
        <v>27</v>
      </c>
      <c r="T184" s="69">
        <v>3</v>
      </c>
      <c r="U184" s="69">
        <v>3</v>
      </c>
    </row>
    <row r="185" spans="2:21" ht="24.75" thickBot="1" x14ac:dyDescent="0.3">
      <c r="B185" s="322"/>
      <c r="C185" s="400"/>
      <c r="D185" s="399"/>
      <c r="E185" s="122" t="s">
        <v>243</v>
      </c>
      <c r="F185" s="211" t="s">
        <v>944</v>
      </c>
      <c r="G185" s="398"/>
      <c r="H185" s="69">
        <v>3</v>
      </c>
      <c r="I185" s="69">
        <v>3</v>
      </c>
      <c r="J185" s="72" t="s">
        <v>27</v>
      </c>
      <c r="K185" s="72">
        <v>3</v>
      </c>
      <c r="L185" s="72" t="s">
        <v>27</v>
      </c>
      <c r="M185" s="72" t="s">
        <v>27</v>
      </c>
      <c r="N185" s="72" t="s">
        <v>27</v>
      </c>
      <c r="O185" s="72" t="s">
        <v>27</v>
      </c>
      <c r="P185" s="72" t="s">
        <v>27</v>
      </c>
      <c r="Q185" s="72" t="s">
        <v>27</v>
      </c>
      <c r="R185" s="72" t="s">
        <v>27</v>
      </c>
      <c r="S185" s="72" t="s">
        <v>27</v>
      </c>
      <c r="T185" s="69">
        <v>3</v>
      </c>
      <c r="U185" s="69">
        <v>3</v>
      </c>
    </row>
    <row r="186" spans="2:21" ht="24.75" thickBot="1" x14ac:dyDescent="0.3">
      <c r="B186" s="322"/>
      <c r="C186" s="400"/>
      <c r="D186" s="399"/>
      <c r="E186" s="122" t="s">
        <v>244</v>
      </c>
      <c r="F186" s="211" t="s">
        <v>945</v>
      </c>
      <c r="G186" s="398"/>
      <c r="H186" s="69">
        <v>3</v>
      </c>
      <c r="I186" s="69">
        <v>3</v>
      </c>
      <c r="J186" s="72" t="s">
        <v>27</v>
      </c>
      <c r="K186" s="72">
        <v>3</v>
      </c>
      <c r="L186" s="72" t="s">
        <v>27</v>
      </c>
      <c r="M186" s="72" t="s">
        <v>27</v>
      </c>
      <c r="N186" s="72" t="s">
        <v>27</v>
      </c>
      <c r="O186" s="72" t="s">
        <v>27</v>
      </c>
      <c r="P186" s="72" t="s">
        <v>27</v>
      </c>
      <c r="Q186" s="72" t="s">
        <v>27</v>
      </c>
      <c r="R186" s="72" t="s">
        <v>27</v>
      </c>
      <c r="S186" s="72" t="s">
        <v>27</v>
      </c>
      <c r="T186" s="69">
        <v>3</v>
      </c>
      <c r="U186" s="69">
        <v>3</v>
      </c>
    </row>
    <row r="187" spans="2:21" ht="15.75" thickBot="1" x14ac:dyDescent="0.3">
      <c r="B187" s="322"/>
      <c r="C187" s="400"/>
      <c r="D187" s="399"/>
      <c r="E187" s="122" t="s">
        <v>239</v>
      </c>
      <c r="F187" s="8"/>
      <c r="G187" s="398"/>
      <c r="H187" s="69">
        <v>3</v>
      </c>
      <c r="I187" s="69">
        <v>3</v>
      </c>
      <c r="J187" s="72" t="s">
        <v>27</v>
      </c>
      <c r="K187" s="72">
        <v>3</v>
      </c>
      <c r="L187" s="72" t="s">
        <v>27</v>
      </c>
      <c r="M187" s="72" t="s">
        <v>27</v>
      </c>
      <c r="N187" s="72" t="s">
        <v>27</v>
      </c>
      <c r="O187" s="72" t="s">
        <v>27</v>
      </c>
      <c r="P187" s="72" t="s">
        <v>27</v>
      </c>
      <c r="Q187" s="72" t="s">
        <v>27</v>
      </c>
      <c r="R187" s="72" t="s">
        <v>27</v>
      </c>
      <c r="S187" s="72" t="s">
        <v>27</v>
      </c>
      <c r="T187" s="69">
        <v>3</v>
      </c>
      <c r="U187" s="69">
        <v>3</v>
      </c>
    </row>
    <row r="188" spans="2:21" ht="24.75" thickBot="1" x14ac:dyDescent="0.3">
      <c r="B188" s="322" t="s">
        <v>245</v>
      </c>
      <c r="C188" s="400" t="s">
        <v>500</v>
      </c>
      <c r="D188" s="399" t="s">
        <v>501</v>
      </c>
      <c r="E188" s="122" t="s">
        <v>247</v>
      </c>
      <c r="F188" s="210" t="s">
        <v>946</v>
      </c>
      <c r="G188" s="398" t="s">
        <v>26</v>
      </c>
      <c r="H188" s="69">
        <v>3</v>
      </c>
      <c r="I188" s="69">
        <v>3</v>
      </c>
      <c r="J188" s="72" t="s">
        <v>27</v>
      </c>
      <c r="K188" s="72" t="s">
        <v>27</v>
      </c>
      <c r="L188" s="69">
        <v>3</v>
      </c>
      <c r="M188" s="72" t="s">
        <v>27</v>
      </c>
      <c r="N188" s="72" t="s">
        <v>27</v>
      </c>
      <c r="O188" s="72" t="s">
        <v>27</v>
      </c>
      <c r="P188" s="72" t="s">
        <v>27</v>
      </c>
      <c r="Q188" s="72" t="s">
        <v>27</v>
      </c>
      <c r="R188" s="72" t="s">
        <v>27</v>
      </c>
      <c r="S188" s="72" t="s">
        <v>27</v>
      </c>
      <c r="T188" s="69">
        <v>3</v>
      </c>
      <c r="U188" s="69">
        <v>3</v>
      </c>
    </row>
    <row r="189" spans="2:21" ht="15.75" thickBot="1" x14ac:dyDescent="0.3">
      <c r="B189" s="322"/>
      <c r="C189" s="400"/>
      <c r="D189" s="399"/>
      <c r="E189" s="122" t="s">
        <v>248</v>
      </c>
      <c r="F189" s="211" t="s">
        <v>947</v>
      </c>
      <c r="G189" s="398"/>
      <c r="H189" s="69">
        <v>3</v>
      </c>
      <c r="I189" s="69">
        <v>3</v>
      </c>
      <c r="J189" s="72" t="s">
        <v>27</v>
      </c>
      <c r="K189" s="72" t="s">
        <v>27</v>
      </c>
      <c r="L189" s="69">
        <v>3</v>
      </c>
      <c r="M189" s="72" t="s">
        <v>27</v>
      </c>
      <c r="N189" s="72" t="s">
        <v>27</v>
      </c>
      <c r="O189" s="72" t="s">
        <v>27</v>
      </c>
      <c r="P189" s="72" t="s">
        <v>27</v>
      </c>
      <c r="Q189" s="72" t="s">
        <v>27</v>
      </c>
      <c r="R189" s="72" t="s">
        <v>27</v>
      </c>
      <c r="S189" s="72" t="s">
        <v>27</v>
      </c>
      <c r="T189" s="69">
        <v>3</v>
      </c>
      <c r="U189" s="69">
        <v>3</v>
      </c>
    </row>
    <row r="190" spans="2:21" ht="24.75" thickBot="1" x14ac:dyDescent="0.3">
      <c r="B190" s="322"/>
      <c r="C190" s="400"/>
      <c r="D190" s="399"/>
      <c r="E190" s="122" t="s">
        <v>249</v>
      </c>
      <c r="F190" s="211" t="s">
        <v>948</v>
      </c>
      <c r="G190" s="398"/>
      <c r="H190" s="69">
        <v>3</v>
      </c>
      <c r="I190" s="69">
        <v>3</v>
      </c>
      <c r="J190" s="72" t="s">
        <v>27</v>
      </c>
      <c r="K190" s="72" t="s">
        <v>27</v>
      </c>
      <c r="L190" s="69">
        <v>3</v>
      </c>
      <c r="M190" s="72" t="s">
        <v>27</v>
      </c>
      <c r="N190" s="72" t="s">
        <v>27</v>
      </c>
      <c r="O190" s="72" t="s">
        <v>27</v>
      </c>
      <c r="P190" s="72" t="s">
        <v>27</v>
      </c>
      <c r="Q190" s="72" t="s">
        <v>27</v>
      </c>
      <c r="R190" s="72" t="s">
        <v>27</v>
      </c>
      <c r="S190" s="72" t="s">
        <v>27</v>
      </c>
      <c r="T190" s="69">
        <v>3</v>
      </c>
      <c r="U190" s="69">
        <v>3</v>
      </c>
    </row>
    <row r="191" spans="2:21" ht="24.75" thickBot="1" x14ac:dyDescent="0.3">
      <c r="B191" s="322"/>
      <c r="C191" s="400"/>
      <c r="D191" s="399"/>
      <c r="E191" s="122" t="s">
        <v>250</v>
      </c>
      <c r="F191" s="211" t="s">
        <v>949</v>
      </c>
      <c r="G191" s="398"/>
      <c r="H191" s="69">
        <v>3</v>
      </c>
      <c r="I191" s="69">
        <v>3</v>
      </c>
      <c r="J191" s="72" t="s">
        <v>27</v>
      </c>
      <c r="K191" s="72" t="s">
        <v>27</v>
      </c>
      <c r="L191" s="69">
        <v>3</v>
      </c>
      <c r="M191" s="72" t="s">
        <v>27</v>
      </c>
      <c r="N191" s="72" t="s">
        <v>27</v>
      </c>
      <c r="O191" s="72" t="s">
        <v>27</v>
      </c>
      <c r="P191" s="72" t="s">
        <v>27</v>
      </c>
      <c r="Q191" s="72" t="s">
        <v>27</v>
      </c>
      <c r="R191" s="72" t="s">
        <v>27</v>
      </c>
      <c r="S191" s="72" t="s">
        <v>27</v>
      </c>
      <c r="T191" s="69">
        <v>3</v>
      </c>
      <c r="U191" s="69">
        <v>3</v>
      </c>
    </row>
    <row r="192" spans="2:21" ht="24.75" thickBot="1" x14ac:dyDescent="0.3">
      <c r="B192" s="322"/>
      <c r="C192" s="400"/>
      <c r="D192" s="399"/>
      <c r="E192" s="122" t="s">
        <v>251</v>
      </c>
      <c r="F192" s="211" t="s">
        <v>950</v>
      </c>
      <c r="G192" s="398"/>
      <c r="H192" s="69">
        <v>3</v>
      </c>
      <c r="I192" s="69">
        <v>3</v>
      </c>
      <c r="J192" s="72" t="s">
        <v>27</v>
      </c>
      <c r="K192" s="72" t="s">
        <v>27</v>
      </c>
      <c r="L192" s="69">
        <v>3</v>
      </c>
      <c r="M192" s="72" t="s">
        <v>27</v>
      </c>
      <c r="N192" s="72" t="s">
        <v>27</v>
      </c>
      <c r="O192" s="72" t="s">
        <v>27</v>
      </c>
      <c r="P192" s="72" t="s">
        <v>27</v>
      </c>
      <c r="Q192" s="72" t="s">
        <v>27</v>
      </c>
      <c r="R192" s="72" t="s">
        <v>27</v>
      </c>
      <c r="S192" s="72" t="s">
        <v>27</v>
      </c>
      <c r="T192" s="69">
        <v>3</v>
      </c>
      <c r="U192" s="69">
        <v>3</v>
      </c>
    </row>
    <row r="193" spans="2:21" ht="15.75" thickBot="1" x14ac:dyDescent="0.3">
      <c r="B193" s="322"/>
      <c r="C193" s="400"/>
      <c r="D193" s="399"/>
      <c r="E193" s="122" t="s">
        <v>245</v>
      </c>
      <c r="F193" s="71"/>
      <c r="G193" s="398"/>
      <c r="H193" s="69">
        <v>3</v>
      </c>
      <c r="I193" s="69">
        <v>3</v>
      </c>
      <c r="J193" s="72" t="s">
        <v>27</v>
      </c>
      <c r="K193" s="72" t="s">
        <v>27</v>
      </c>
      <c r="L193" s="69">
        <v>3</v>
      </c>
      <c r="M193" s="72" t="s">
        <v>27</v>
      </c>
      <c r="N193" s="72" t="s">
        <v>27</v>
      </c>
      <c r="O193" s="72" t="s">
        <v>27</v>
      </c>
      <c r="P193" s="72" t="s">
        <v>27</v>
      </c>
      <c r="Q193" s="72" t="s">
        <v>27</v>
      </c>
      <c r="R193" s="72" t="s">
        <v>27</v>
      </c>
      <c r="S193" s="72" t="s">
        <v>27</v>
      </c>
      <c r="T193" s="69">
        <v>3</v>
      </c>
      <c r="U193" s="69">
        <v>3</v>
      </c>
    </row>
    <row r="194" spans="2:21" ht="15.75" thickBot="1" x14ac:dyDescent="0.3">
      <c r="B194" s="322" t="s">
        <v>252</v>
      </c>
      <c r="C194" s="400" t="s">
        <v>502</v>
      </c>
      <c r="D194" s="399" t="s">
        <v>503</v>
      </c>
      <c r="E194" s="122" t="s">
        <v>253</v>
      </c>
      <c r="F194" s="210" t="s">
        <v>951</v>
      </c>
      <c r="G194" s="398" t="s">
        <v>73</v>
      </c>
      <c r="H194" s="72" t="s">
        <v>27</v>
      </c>
      <c r="I194" s="72">
        <v>3</v>
      </c>
      <c r="J194" s="72">
        <v>3</v>
      </c>
      <c r="K194" s="72" t="s">
        <v>27</v>
      </c>
      <c r="L194" s="72">
        <v>3</v>
      </c>
      <c r="M194" s="72">
        <v>3</v>
      </c>
      <c r="N194" s="72" t="s">
        <v>27</v>
      </c>
      <c r="O194" s="72" t="s">
        <v>27</v>
      </c>
      <c r="P194" s="72" t="s">
        <v>27</v>
      </c>
      <c r="Q194" s="72" t="s">
        <v>27</v>
      </c>
      <c r="R194" s="72" t="s">
        <v>27</v>
      </c>
      <c r="S194" s="72" t="s">
        <v>27</v>
      </c>
      <c r="T194" s="72">
        <v>3</v>
      </c>
      <c r="U194" s="72">
        <v>3</v>
      </c>
    </row>
    <row r="195" spans="2:21" ht="15.75" thickBot="1" x14ac:dyDescent="0.3">
      <c r="B195" s="322"/>
      <c r="C195" s="400"/>
      <c r="D195" s="399"/>
      <c r="E195" s="122" t="s">
        <v>254</v>
      </c>
      <c r="F195" s="211" t="s">
        <v>952</v>
      </c>
      <c r="G195" s="398"/>
      <c r="H195" s="72" t="s">
        <v>27</v>
      </c>
      <c r="I195" s="72">
        <v>3</v>
      </c>
      <c r="J195" s="72">
        <v>3</v>
      </c>
      <c r="K195" s="72" t="s">
        <v>27</v>
      </c>
      <c r="L195" s="72">
        <v>3</v>
      </c>
      <c r="M195" s="72">
        <v>3</v>
      </c>
      <c r="N195" s="72" t="s">
        <v>27</v>
      </c>
      <c r="O195" s="72" t="s">
        <v>27</v>
      </c>
      <c r="P195" s="72" t="s">
        <v>27</v>
      </c>
      <c r="Q195" s="72" t="s">
        <v>27</v>
      </c>
      <c r="R195" s="72" t="s">
        <v>27</v>
      </c>
      <c r="S195" s="72" t="s">
        <v>27</v>
      </c>
      <c r="T195" s="72">
        <v>3</v>
      </c>
      <c r="U195" s="72">
        <v>3</v>
      </c>
    </row>
    <row r="196" spans="2:21" ht="24.75" thickBot="1" x14ac:dyDescent="0.3">
      <c r="B196" s="322"/>
      <c r="C196" s="400"/>
      <c r="D196" s="399"/>
      <c r="E196" s="122" t="s">
        <v>255</v>
      </c>
      <c r="F196" s="211" t="s">
        <v>953</v>
      </c>
      <c r="G196" s="398"/>
      <c r="H196" s="72" t="s">
        <v>27</v>
      </c>
      <c r="I196" s="72">
        <v>3</v>
      </c>
      <c r="J196" s="72">
        <v>3</v>
      </c>
      <c r="K196" s="72" t="s">
        <v>27</v>
      </c>
      <c r="L196" s="72">
        <v>3</v>
      </c>
      <c r="M196" s="72">
        <v>3</v>
      </c>
      <c r="N196" s="72" t="s">
        <v>27</v>
      </c>
      <c r="O196" s="72" t="s">
        <v>27</v>
      </c>
      <c r="P196" s="72" t="s">
        <v>27</v>
      </c>
      <c r="Q196" s="72" t="s">
        <v>27</v>
      </c>
      <c r="R196" s="72" t="s">
        <v>27</v>
      </c>
      <c r="S196" s="72" t="s">
        <v>27</v>
      </c>
      <c r="T196" s="72">
        <v>3</v>
      </c>
      <c r="U196" s="72">
        <v>3</v>
      </c>
    </row>
    <row r="197" spans="2:21" ht="15.75" thickBot="1" x14ac:dyDescent="0.3">
      <c r="B197" s="322"/>
      <c r="C197" s="400"/>
      <c r="D197" s="399"/>
      <c r="E197" s="122" t="s">
        <v>256</v>
      </c>
      <c r="F197" s="211" t="s">
        <v>954</v>
      </c>
      <c r="G197" s="398"/>
      <c r="H197" s="72" t="s">
        <v>27</v>
      </c>
      <c r="I197" s="72">
        <v>3</v>
      </c>
      <c r="J197" s="72">
        <v>3</v>
      </c>
      <c r="K197" s="72" t="s">
        <v>27</v>
      </c>
      <c r="L197" s="72">
        <v>3</v>
      </c>
      <c r="M197" s="72">
        <v>3</v>
      </c>
      <c r="N197" s="72" t="s">
        <v>27</v>
      </c>
      <c r="O197" s="72" t="s">
        <v>27</v>
      </c>
      <c r="P197" s="72" t="s">
        <v>27</v>
      </c>
      <c r="Q197" s="72" t="s">
        <v>27</v>
      </c>
      <c r="R197" s="72" t="s">
        <v>27</v>
      </c>
      <c r="S197" s="72" t="s">
        <v>27</v>
      </c>
      <c r="T197" s="72">
        <v>3</v>
      </c>
      <c r="U197" s="72">
        <v>3</v>
      </c>
    </row>
    <row r="198" spans="2:21" ht="15.75" thickBot="1" x14ac:dyDescent="0.3">
      <c r="B198" s="322"/>
      <c r="C198" s="400"/>
      <c r="D198" s="399"/>
      <c r="E198" s="122" t="s">
        <v>252</v>
      </c>
      <c r="F198" s="8"/>
      <c r="G198" s="398"/>
      <c r="H198" s="72" t="s">
        <v>27</v>
      </c>
      <c r="I198" s="72">
        <v>3</v>
      </c>
      <c r="J198" s="72">
        <v>3</v>
      </c>
      <c r="K198" s="72" t="s">
        <v>27</v>
      </c>
      <c r="L198" s="72">
        <v>3</v>
      </c>
      <c r="M198" s="72">
        <v>3</v>
      </c>
      <c r="N198" s="72" t="s">
        <v>27</v>
      </c>
      <c r="O198" s="72" t="s">
        <v>27</v>
      </c>
      <c r="P198" s="72" t="s">
        <v>27</v>
      </c>
      <c r="Q198" s="72" t="s">
        <v>27</v>
      </c>
      <c r="R198" s="72" t="s">
        <v>27</v>
      </c>
      <c r="S198" s="72" t="s">
        <v>27</v>
      </c>
      <c r="T198" s="72">
        <v>3</v>
      </c>
      <c r="U198" s="72">
        <v>3</v>
      </c>
    </row>
    <row r="199" spans="2:21" ht="15.75" thickBot="1" x14ac:dyDescent="0.3">
      <c r="B199" s="322" t="s">
        <v>257</v>
      </c>
      <c r="C199" s="400" t="s">
        <v>504</v>
      </c>
      <c r="D199" s="399" t="s">
        <v>505</v>
      </c>
      <c r="E199" s="122" t="s">
        <v>258</v>
      </c>
      <c r="F199" s="210" t="s">
        <v>955</v>
      </c>
      <c r="G199" s="398" t="s">
        <v>73</v>
      </c>
      <c r="H199" s="72" t="s">
        <v>27</v>
      </c>
      <c r="I199" s="72">
        <v>3</v>
      </c>
      <c r="J199" s="72">
        <v>3</v>
      </c>
      <c r="K199" s="72" t="s">
        <v>27</v>
      </c>
      <c r="L199" s="72">
        <v>3</v>
      </c>
      <c r="M199" s="72">
        <v>3</v>
      </c>
      <c r="N199" s="72" t="s">
        <v>27</v>
      </c>
      <c r="O199" s="72" t="s">
        <v>27</v>
      </c>
      <c r="P199" s="72" t="s">
        <v>27</v>
      </c>
      <c r="Q199" s="72" t="s">
        <v>27</v>
      </c>
      <c r="R199" s="72" t="s">
        <v>27</v>
      </c>
      <c r="S199" s="72" t="s">
        <v>27</v>
      </c>
      <c r="T199" s="72">
        <v>3</v>
      </c>
      <c r="U199" s="72">
        <v>3</v>
      </c>
    </row>
    <row r="200" spans="2:21" ht="24.75" thickBot="1" x14ac:dyDescent="0.3">
      <c r="B200" s="322"/>
      <c r="C200" s="400"/>
      <c r="D200" s="399"/>
      <c r="E200" s="122" t="s">
        <v>259</v>
      </c>
      <c r="F200" s="211" t="s">
        <v>956</v>
      </c>
      <c r="G200" s="398"/>
      <c r="H200" s="72" t="s">
        <v>27</v>
      </c>
      <c r="I200" s="72">
        <v>3</v>
      </c>
      <c r="J200" s="72">
        <v>3</v>
      </c>
      <c r="K200" s="72" t="s">
        <v>27</v>
      </c>
      <c r="L200" s="72">
        <v>3</v>
      </c>
      <c r="M200" s="72">
        <v>3</v>
      </c>
      <c r="N200" s="72" t="s">
        <v>27</v>
      </c>
      <c r="O200" s="72" t="s">
        <v>27</v>
      </c>
      <c r="P200" s="72" t="s">
        <v>27</v>
      </c>
      <c r="Q200" s="72" t="s">
        <v>27</v>
      </c>
      <c r="R200" s="72" t="s">
        <v>27</v>
      </c>
      <c r="S200" s="72" t="s">
        <v>27</v>
      </c>
      <c r="T200" s="72">
        <v>3</v>
      </c>
      <c r="U200" s="72">
        <v>3</v>
      </c>
    </row>
    <row r="201" spans="2:21" ht="24.75" thickBot="1" x14ac:dyDescent="0.3">
      <c r="B201" s="322"/>
      <c r="C201" s="400"/>
      <c r="D201" s="399"/>
      <c r="E201" s="122" t="s">
        <v>260</v>
      </c>
      <c r="F201" s="211" t="s">
        <v>957</v>
      </c>
      <c r="G201" s="398"/>
      <c r="H201" s="72" t="s">
        <v>27</v>
      </c>
      <c r="I201" s="72">
        <v>3</v>
      </c>
      <c r="J201" s="72">
        <v>3</v>
      </c>
      <c r="K201" s="72" t="s">
        <v>27</v>
      </c>
      <c r="L201" s="72">
        <v>3</v>
      </c>
      <c r="M201" s="72">
        <v>3</v>
      </c>
      <c r="N201" s="72" t="s">
        <v>27</v>
      </c>
      <c r="O201" s="72" t="s">
        <v>27</v>
      </c>
      <c r="P201" s="72" t="s">
        <v>27</v>
      </c>
      <c r="Q201" s="72" t="s">
        <v>27</v>
      </c>
      <c r="R201" s="72" t="s">
        <v>27</v>
      </c>
      <c r="S201" s="72" t="s">
        <v>27</v>
      </c>
      <c r="T201" s="72">
        <v>3</v>
      </c>
      <c r="U201" s="72">
        <v>3</v>
      </c>
    </row>
    <row r="202" spans="2:21" ht="15.75" thickBot="1" x14ac:dyDescent="0.3">
      <c r="B202" s="322"/>
      <c r="C202" s="400"/>
      <c r="D202" s="399"/>
      <c r="E202" s="122" t="s">
        <v>261</v>
      </c>
      <c r="F202" s="211" t="s">
        <v>958</v>
      </c>
      <c r="G202" s="398"/>
      <c r="H202" s="72" t="s">
        <v>27</v>
      </c>
      <c r="I202" s="72">
        <v>3</v>
      </c>
      <c r="J202" s="72">
        <v>3</v>
      </c>
      <c r="K202" s="72" t="s">
        <v>27</v>
      </c>
      <c r="L202" s="72">
        <v>3</v>
      </c>
      <c r="M202" s="72">
        <v>3</v>
      </c>
      <c r="N202" s="72" t="s">
        <v>27</v>
      </c>
      <c r="O202" s="72" t="s">
        <v>27</v>
      </c>
      <c r="P202" s="72" t="s">
        <v>27</v>
      </c>
      <c r="Q202" s="72" t="s">
        <v>27</v>
      </c>
      <c r="R202" s="72" t="s">
        <v>27</v>
      </c>
      <c r="S202" s="72" t="s">
        <v>27</v>
      </c>
      <c r="T202" s="72">
        <v>3</v>
      </c>
      <c r="U202" s="72">
        <v>3</v>
      </c>
    </row>
    <row r="203" spans="2:21" ht="15.75" thickBot="1" x14ac:dyDescent="0.3">
      <c r="B203" s="322"/>
      <c r="C203" s="400"/>
      <c r="D203" s="399"/>
      <c r="E203" s="122" t="s">
        <v>257</v>
      </c>
      <c r="F203" s="8"/>
      <c r="G203" s="398"/>
      <c r="H203" s="72" t="s">
        <v>27</v>
      </c>
      <c r="I203" s="72">
        <v>3</v>
      </c>
      <c r="J203" s="72">
        <v>3</v>
      </c>
      <c r="K203" s="72" t="s">
        <v>27</v>
      </c>
      <c r="L203" s="72">
        <v>3</v>
      </c>
      <c r="M203" s="72">
        <v>3</v>
      </c>
      <c r="N203" s="72" t="s">
        <v>27</v>
      </c>
      <c r="O203" s="72" t="s">
        <v>27</v>
      </c>
      <c r="P203" s="72"/>
      <c r="Q203" s="72" t="s">
        <v>27</v>
      </c>
      <c r="R203" s="72" t="s">
        <v>27</v>
      </c>
      <c r="S203" s="72" t="s">
        <v>27</v>
      </c>
      <c r="T203" s="72">
        <v>3</v>
      </c>
      <c r="U203" s="72">
        <v>3</v>
      </c>
    </row>
    <row r="204" spans="2:21" ht="24.75" thickBot="1" x14ac:dyDescent="0.3">
      <c r="B204" s="322" t="s">
        <v>262</v>
      </c>
      <c r="C204" s="400" t="s">
        <v>506</v>
      </c>
      <c r="D204" s="399" t="s">
        <v>454</v>
      </c>
      <c r="E204" s="122" t="s">
        <v>263</v>
      </c>
      <c r="F204" s="210" t="s">
        <v>959</v>
      </c>
      <c r="G204" s="398" t="s">
        <v>73</v>
      </c>
      <c r="H204" s="72" t="s">
        <v>27</v>
      </c>
      <c r="I204" s="72" t="s">
        <v>27</v>
      </c>
      <c r="J204" s="72" t="s">
        <v>27</v>
      </c>
      <c r="K204" s="72" t="s">
        <v>27</v>
      </c>
      <c r="L204" s="72" t="s">
        <v>27</v>
      </c>
      <c r="M204" s="69">
        <v>3</v>
      </c>
      <c r="N204" s="72" t="s">
        <v>27</v>
      </c>
      <c r="O204" s="69">
        <v>3</v>
      </c>
      <c r="P204" s="69">
        <v>3</v>
      </c>
      <c r="Q204" s="69">
        <v>3</v>
      </c>
      <c r="R204" s="72" t="s">
        <v>27</v>
      </c>
      <c r="S204" s="69">
        <v>3</v>
      </c>
      <c r="T204" s="72" t="s">
        <v>27</v>
      </c>
      <c r="U204" s="72" t="s">
        <v>27</v>
      </c>
    </row>
    <row r="205" spans="2:21" ht="15.75" thickBot="1" x14ac:dyDescent="0.3">
      <c r="B205" s="322"/>
      <c r="C205" s="400"/>
      <c r="D205" s="399"/>
      <c r="E205" s="122" t="s">
        <v>264</v>
      </c>
      <c r="F205" s="211" t="s">
        <v>960</v>
      </c>
      <c r="G205" s="398"/>
      <c r="H205" s="72" t="s">
        <v>27</v>
      </c>
      <c r="I205" s="72" t="s">
        <v>27</v>
      </c>
      <c r="J205" s="72" t="s">
        <v>27</v>
      </c>
      <c r="K205" s="72" t="s">
        <v>27</v>
      </c>
      <c r="L205" s="72" t="s">
        <v>27</v>
      </c>
      <c r="M205" s="69">
        <v>3</v>
      </c>
      <c r="N205" s="72" t="s">
        <v>27</v>
      </c>
      <c r="O205" s="69">
        <v>3</v>
      </c>
      <c r="P205" s="69">
        <v>3</v>
      </c>
      <c r="Q205" s="69">
        <v>3</v>
      </c>
      <c r="R205" s="72" t="s">
        <v>27</v>
      </c>
      <c r="S205" s="69">
        <v>3</v>
      </c>
      <c r="T205" s="72" t="s">
        <v>27</v>
      </c>
      <c r="U205" s="72" t="s">
        <v>27</v>
      </c>
    </row>
    <row r="206" spans="2:21" ht="15.75" thickBot="1" x14ac:dyDescent="0.3">
      <c r="B206" s="322"/>
      <c r="C206" s="400"/>
      <c r="D206" s="399"/>
      <c r="E206" s="122" t="s">
        <v>265</v>
      </c>
      <c r="F206" s="211" t="s">
        <v>961</v>
      </c>
      <c r="G206" s="398"/>
      <c r="H206" s="72" t="s">
        <v>27</v>
      </c>
      <c r="I206" s="72" t="s">
        <v>27</v>
      </c>
      <c r="J206" s="72" t="s">
        <v>27</v>
      </c>
      <c r="K206" s="72" t="s">
        <v>27</v>
      </c>
      <c r="L206" s="72" t="s">
        <v>27</v>
      </c>
      <c r="M206" s="69">
        <v>3</v>
      </c>
      <c r="N206" s="72" t="s">
        <v>27</v>
      </c>
      <c r="O206" s="69">
        <v>3</v>
      </c>
      <c r="P206" s="69">
        <v>3</v>
      </c>
      <c r="Q206" s="69">
        <v>3</v>
      </c>
      <c r="R206" s="72" t="s">
        <v>27</v>
      </c>
      <c r="S206" s="69">
        <v>3</v>
      </c>
      <c r="T206" s="72" t="s">
        <v>27</v>
      </c>
      <c r="U206" s="72" t="s">
        <v>27</v>
      </c>
    </row>
    <row r="207" spans="2:21" x14ac:dyDescent="0.25">
      <c r="B207" s="322"/>
      <c r="C207" s="400"/>
      <c r="D207" s="399"/>
      <c r="E207" s="122" t="s">
        <v>262</v>
      </c>
      <c r="F207" s="8"/>
      <c r="G207" s="398"/>
      <c r="H207" s="72" t="s">
        <v>27</v>
      </c>
      <c r="I207" s="72" t="s">
        <v>27</v>
      </c>
      <c r="J207" s="72" t="s">
        <v>27</v>
      </c>
      <c r="K207" s="72" t="s">
        <v>27</v>
      </c>
      <c r="L207" s="72" t="s">
        <v>27</v>
      </c>
      <c r="M207" s="69">
        <v>3</v>
      </c>
      <c r="N207" s="72" t="s">
        <v>27</v>
      </c>
      <c r="O207" s="69">
        <v>3</v>
      </c>
      <c r="P207" s="69">
        <v>3</v>
      </c>
      <c r="Q207" s="69">
        <v>3</v>
      </c>
      <c r="R207" s="72" t="s">
        <v>27</v>
      </c>
      <c r="S207" s="69">
        <v>3</v>
      </c>
      <c r="T207" s="72" t="s">
        <v>27</v>
      </c>
      <c r="U207" s="72" t="s">
        <v>27</v>
      </c>
    </row>
    <row r="208" spans="2:21" ht="24" x14ac:dyDescent="0.25">
      <c r="B208" s="322" t="s">
        <v>266</v>
      </c>
      <c r="C208" s="395" t="s">
        <v>507</v>
      </c>
      <c r="D208" s="396" t="s">
        <v>508</v>
      </c>
      <c r="E208" s="122" t="s">
        <v>267</v>
      </c>
      <c r="F208" s="7" t="s">
        <v>962</v>
      </c>
      <c r="G208" s="398" t="s">
        <v>26</v>
      </c>
      <c r="H208" s="69">
        <v>3</v>
      </c>
      <c r="I208" s="72">
        <v>2</v>
      </c>
      <c r="J208" s="72">
        <v>1</v>
      </c>
      <c r="K208" s="72">
        <v>1</v>
      </c>
      <c r="L208" s="72">
        <v>2</v>
      </c>
      <c r="M208" s="72">
        <v>1</v>
      </c>
      <c r="N208" s="72" t="s">
        <v>27</v>
      </c>
      <c r="O208" s="72" t="s">
        <v>27</v>
      </c>
      <c r="P208" s="72">
        <v>2</v>
      </c>
      <c r="Q208" s="72" t="s">
        <v>27</v>
      </c>
      <c r="R208" s="72" t="s">
        <v>27</v>
      </c>
      <c r="S208" s="72">
        <v>2</v>
      </c>
      <c r="T208" s="69">
        <v>3</v>
      </c>
      <c r="U208" s="69">
        <v>3</v>
      </c>
    </row>
    <row r="209" spans="2:21" x14ac:dyDescent="0.25">
      <c r="B209" s="322"/>
      <c r="C209" s="395"/>
      <c r="D209" s="396"/>
      <c r="E209" s="122" t="s">
        <v>268</v>
      </c>
      <c r="F209" s="7" t="s">
        <v>963</v>
      </c>
      <c r="G209" s="398"/>
      <c r="H209" s="69">
        <v>3</v>
      </c>
      <c r="I209" s="72">
        <v>2</v>
      </c>
      <c r="J209" s="72">
        <v>1</v>
      </c>
      <c r="K209" s="72">
        <v>1</v>
      </c>
      <c r="L209" s="72">
        <v>2</v>
      </c>
      <c r="M209" s="72" t="s">
        <v>27</v>
      </c>
      <c r="N209" s="72" t="s">
        <v>27</v>
      </c>
      <c r="O209" s="72" t="s">
        <v>27</v>
      </c>
      <c r="P209" s="72">
        <v>2</v>
      </c>
      <c r="Q209" s="72" t="s">
        <v>27</v>
      </c>
      <c r="R209" s="72" t="s">
        <v>27</v>
      </c>
      <c r="S209" s="72">
        <v>2</v>
      </c>
      <c r="T209" s="69">
        <v>3</v>
      </c>
      <c r="U209" s="69">
        <v>3</v>
      </c>
    </row>
    <row r="210" spans="2:21" ht="24" x14ac:dyDescent="0.25">
      <c r="B210" s="322"/>
      <c r="C210" s="395"/>
      <c r="D210" s="396"/>
      <c r="E210" s="122" t="s">
        <v>269</v>
      </c>
      <c r="F210" s="7" t="s">
        <v>964</v>
      </c>
      <c r="G210" s="398"/>
      <c r="H210" s="69">
        <v>3</v>
      </c>
      <c r="I210" s="72" t="s">
        <v>27</v>
      </c>
      <c r="J210" s="72" t="s">
        <v>27</v>
      </c>
      <c r="K210" s="72">
        <v>1</v>
      </c>
      <c r="L210" s="72">
        <v>2</v>
      </c>
      <c r="M210" s="72">
        <v>1</v>
      </c>
      <c r="N210" s="72" t="s">
        <v>27</v>
      </c>
      <c r="O210" s="72" t="s">
        <v>27</v>
      </c>
      <c r="P210" s="72" t="s">
        <v>27</v>
      </c>
      <c r="Q210" s="72" t="s">
        <v>27</v>
      </c>
      <c r="R210" s="72" t="s">
        <v>27</v>
      </c>
      <c r="S210" s="72">
        <v>2</v>
      </c>
      <c r="T210" s="69">
        <v>3</v>
      </c>
      <c r="U210" s="69">
        <v>3</v>
      </c>
    </row>
    <row r="211" spans="2:21" x14ac:dyDescent="0.25">
      <c r="B211" s="322"/>
      <c r="C211" s="395"/>
      <c r="D211" s="396"/>
      <c r="E211" s="122" t="s">
        <v>270</v>
      </c>
      <c r="F211" s="7" t="s">
        <v>965</v>
      </c>
      <c r="G211" s="398"/>
      <c r="H211" s="69">
        <v>3</v>
      </c>
      <c r="I211" s="72" t="s">
        <v>27</v>
      </c>
      <c r="J211" s="72" t="s">
        <v>27</v>
      </c>
      <c r="K211" s="72">
        <v>1</v>
      </c>
      <c r="L211" s="72">
        <v>2</v>
      </c>
      <c r="M211" s="72" t="s">
        <v>27</v>
      </c>
      <c r="N211" s="72" t="s">
        <v>27</v>
      </c>
      <c r="O211" s="72" t="s">
        <v>27</v>
      </c>
      <c r="P211" s="72" t="s">
        <v>27</v>
      </c>
      <c r="Q211" s="72" t="s">
        <v>27</v>
      </c>
      <c r="R211" s="72" t="s">
        <v>27</v>
      </c>
      <c r="S211" s="72">
        <v>2</v>
      </c>
      <c r="T211" s="69">
        <v>3</v>
      </c>
      <c r="U211" s="69">
        <v>3</v>
      </c>
    </row>
    <row r="212" spans="2:21" x14ac:dyDescent="0.25">
      <c r="B212" s="322"/>
      <c r="C212" s="395"/>
      <c r="D212" s="396"/>
      <c r="E212" s="122" t="s">
        <v>271</v>
      </c>
      <c r="F212" s="7" t="s">
        <v>966</v>
      </c>
      <c r="G212" s="398"/>
      <c r="H212" s="69">
        <v>3</v>
      </c>
      <c r="I212" s="72">
        <v>2</v>
      </c>
      <c r="J212" s="72">
        <v>1</v>
      </c>
      <c r="K212" s="72">
        <v>1</v>
      </c>
      <c r="L212" s="72">
        <v>2</v>
      </c>
      <c r="M212" s="72">
        <v>1</v>
      </c>
      <c r="N212" s="72" t="s">
        <v>27</v>
      </c>
      <c r="O212" s="72" t="s">
        <v>27</v>
      </c>
      <c r="P212" s="72">
        <v>2</v>
      </c>
      <c r="Q212" s="72" t="s">
        <v>27</v>
      </c>
      <c r="R212" s="72" t="s">
        <v>27</v>
      </c>
      <c r="S212" s="72">
        <v>2</v>
      </c>
      <c r="T212" s="69">
        <v>3</v>
      </c>
      <c r="U212" s="69">
        <v>3</v>
      </c>
    </row>
    <row r="213" spans="2:21" x14ac:dyDescent="0.25">
      <c r="B213" s="322"/>
      <c r="C213" s="395"/>
      <c r="D213" s="396"/>
      <c r="E213" s="122" t="s">
        <v>266</v>
      </c>
      <c r="F213" s="8"/>
      <c r="G213" s="398"/>
      <c r="H213" s="69">
        <v>3</v>
      </c>
      <c r="I213" s="72">
        <v>2</v>
      </c>
      <c r="J213" s="72">
        <v>1</v>
      </c>
      <c r="K213" s="72">
        <v>1</v>
      </c>
      <c r="L213" s="72">
        <v>2</v>
      </c>
      <c r="M213" s="72">
        <v>1</v>
      </c>
      <c r="N213" s="72" t="s">
        <v>27</v>
      </c>
      <c r="O213" s="72" t="s">
        <v>27</v>
      </c>
      <c r="P213" s="72">
        <v>2</v>
      </c>
      <c r="Q213" s="72" t="s">
        <v>27</v>
      </c>
      <c r="R213" s="72" t="s">
        <v>27</v>
      </c>
      <c r="S213" s="72">
        <v>2</v>
      </c>
      <c r="T213" s="69">
        <v>3</v>
      </c>
      <c r="U213" s="69">
        <v>3</v>
      </c>
    </row>
    <row r="214" spans="2:21" x14ac:dyDescent="0.25">
      <c r="B214" s="322" t="s">
        <v>272</v>
      </c>
      <c r="C214" s="395" t="s">
        <v>509</v>
      </c>
      <c r="D214" s="396" t="s">
        <v>510</v>
      </c>
      <c r="E214" s="122" t="s">
        <v>273</v>
      </c>
      <c r="F214" s="7" t="s">
        <v>967</v>
      </c>
      <c r="G214" s="398" t="s">
        <v>26</v>
      </c>
      <c r="H214" s="69">
        <v>3</v>
      </c>
      <c r="I214" s="69">
        <v>3</v>
      </c>
      <c r="J214" s="72" t="s">
        <v>27</v>
      </c>
      <c r="K214" s="72" t="s">
        <v>27</v>
      </c>
      <c r="L214" s="69">
        <v>3</v>
      </c>
      <c r="M214" s="72" t="s">
        <v>27</v>
      </c>
      <c r="N214" s="72" t="s">
        <v>27</v>
      </c>
      <c r="O214" s="72" t="s">
        <v>27</v>
      </c>
      <c r="P214" s="72" t="s">
        <v>27</v>
      </c>
      <c r="Q214" s="72" t="s">
        <v>27</v>
      </c>
      <c r="R214" s="72" t="s">
        <v>27</v>
      </c>
      <c r="S214" s="72" t="s">
        <v>27</v>
      </c>
      <c r="T214" s="69">
        <v>3</v>
      </c>
      <c r="U214" s="69">
        <v>3</v>
      </c>
    </row>
    <row r="215" spans="2:21" x14ac:dyDescent="0.25">
      <c r="B215" s="322"/>
      <c r="C215" s="395"/>
      <c r="D215" s="396"/>
      <c r="E215" s="122" t="s">
        <v>274</v>
      </c>
      <c r="F215" s="7" t="s">
        <v>968</v>
      </c>
      <c r="G215" s="398"/>
      <c r="H215" s="69">
        <v>3</v>
      </c>
      <c r="I215" s="69">
        <v>3</v>
      </c>
      <c r="J215" s="72" t="s">
        <v>27</v>
      </c>
      <c r="K215" s="72" t="s">
        <v>27</v>
      </c>
      <c r="L215" s="69">
        <v>3</v>
      </c>
      <c r="M215" s="72" t="s">
        <v>27</v>
      </c>
      <c r="N215" s="72" t="s">
        <v>27</v>
      </c>
      <c r="O215" s="72" t="s">
        <v>27</v>
      </c>
      <c r="P215" s="72" t="s">
        <v>27</v>
      </c>
      <c r="Q215" s="72" t="s">
        <v>27</v>
      </c>
      <c r="R215" s="72" t="s">
        <v>27</v>
      </c>
      <c r="S215" s="72" t="s">
        <v>27</v>
      </c>
      <c r="T215" s="69">
        <v>3</v>
      </c>
      <c r="U215" s="69">
        <v>3</v>
      </c>
    </row>
    <row r="216" spans="2:21" x14ac:dyDescent="0.25">
      <c r="B216" s="322"/>
      <c r="C216" s="395"/>
      <c r="D216" s="396"/>
      <c r="E216" s="122" t="s">
        <v>275</v>
      </c>
      <c r="F216" s="7" t="s">
        <v>969</v>
      </c>
      <c r="G216" s="398"/>
      <c r="H216" s="69">
        <v>3</v>
      </c>
      <c r="I216" s="69">
        <v>3</v>
      </c>
      <c r="J216" s="72" t="s">
        <v>27</v>
      </c>
      <c r="K216" s="72" t="s">
        <v>27</v>
      </c>
      <c r="L216" s="69">
        <v>3</v>
      </c>
      <c r="M216" s="72" t="s">
        <v>27</v>
      </c>
      <c r="N216" s="72" t="s">
        <v>27</v>
      </c>
      <c r="O216" s="72" t="s">
        <v>27</v>
      </c>
      <c r="P216" s="72" t="s">
        <v>27</v>
      </c>
      <c r="Q216" s="72" t="s">
        <v>27</v>
      </c>
      <c r="R216" s="72" t="s">
        <v>27</v>
      </c>
      <c r="S216" s="72" t="s">
        <v>27</v>
      </c>
      <c r="T216" s="69"/>
      <c r="U216" s="69">
        <v>3</v>
      </c>
    </row>
    <row r="217" spans="2:21" x14ac:dyDescent="0.25">
      <c r="B217" s="322"/>
      <c r="C217" s="395"/>
      <c r="D217" s="396"/>
      <c r="E217" s="122" t="s">
        <v>276</v>
      </c>
      <c r="F217" s="7" t="s">
        <v>970</v>
      </c>
      <c r="G217" s="398"/>
      <c r="H217" s="69">
        <v>3</v>
      </c>
      <c r="I217" s="69">
        <v>3</v>
      </c>
      <c r="J217" s="72" t="s">
        <v>27</v>
      </c>
      <c r="K217" s="72" t="s">
        <v>27</v>
      </c>
      <c r="L217" s="69">
        <v>3</v>
      </c>
      <c r="M217" s="72" t="s">
        <v>27</v>
      </c>
      <c r="N217" s="72" t="s">
        <v>27</v>
      </c>
      <c r="O217" s="72" t="s">
        <v>27</v>
      </c>
      <c r="P217" s="72" t="s">
        <v>27</v>
      </c>
      <c r="Q217" s="72" t="s">
        <v>27</v>
      </c>
      <c r="R217" s="72" t="s">
        <v>27</v>
      </c>
      <c r="S217" s="72" t="s">
        <v>27</v>
      </c>
      <c r="T217" s="69">
        <v>3</v>
      </c>
      <c r="U217" s="69">
        <v>3</v>
      </c>
    </row>
    <row r="218" spans="2:21" ht="24" x14ac:dyDescent="0.25">
      <c r="B218" s="322"/>
      <c r="C218" s="395"/>
      <c r="D218" s="396"/>
      <c r="E218" s="122" t="s">
        <v>277</v>
      </c>
      <c r="F218" s="7" t="s">
        <v>971</v>
      </c>
      <c r="G218" s="398"/>
      <c r="H218" s="69">
        <v>3</v>
      </c>
      <c r="I218" s="69">
        <v>3</v>
      </c>
      <c r="J218" s="72" t="s">
        <v>27</v>
      </c>
      <c r="K218" s="72" t="s">
        <v>27</v>
      </c>
      <c r="L218" s="69">
        <v>3</v>
      </c>
      <c r="M218" s="72" t="s">
        <v>27</v>
      </c>
      <c r="N218" s="72" t="s">
        <v>27</v>
      </c>
      <c r="O218" s="72" t="s">
        <v>27</v>
      </c>
      <c r="P218" s="72" t="s">
        <v>27</v>
      </c>
      <c r="Q218" s="72" t="s">
        <v>27</v>
      </c>
      <c r="R218" s="72" t="s">
        <v>27</v>
      </c>
      <c r="S218" s="72" t="s">
        <v>27</v>
      </c>
      <c r="T218" s="69">
        <v>3</v>
      </c>
      <c r="U218" s="69">
        <v>3</v>
      </c>
    </row>
    <row r="219" spans="2:21" x14ac:dyDescent="0.25">
      <c r="B219" s="322"/>
      <c r="C219" s="395"/>
      <c r="D219" s="396"/>
      <c r="E219" s="122" t="s">
        <v>272</v>
      </c>
      <c r="F219" s="8"/>
      <c r="G219" s="398"/>
      <c r="H219" s="69">
        <v>3</v>
      </c>
      <c r="I219" s="69">
        <v>3</v>
      </c>
      <c r="J219" s="72" t="s">
        <v>27</v>
      </c>
      <c r="K219" s="72" t="s">
        <v>27</v>
      </c>
      <c r="L219" s="69">
        <v>3</v>
      </c>
      <c r="M219" s="72" t="s">
        <v>27</v>
      </c>
      <c r="N219" s="72" t="s">
        <v>27</v>
      </c>
      <c r="O219" s="72" t="s">
        <v>27</v>
      </c>
      <c r="P219" s="72" t="s">
        <v>27</v>
      </c>
      <c r="Q219" s="72" t="s">
        <v>27</v>
      </c>
      <c r="R219" s="72" t="s">
        <v>27</v>
      </c>
      <c r="S219" s="72" t="s">
        <v>27</v>
      </c>
      <c r="T219" s="69">
        <v>3</v>
      </c>
      <c r="U219" s="69">
        <v>3</v>
      </c>
    </row>
    <row r="220" spans="2:21" ht="24" x14ac:dyDescent="0.25">
      <c r="B220" s="322" t="s">
        <v>278</v>
      </c>
      <c r="C220" s="395" t="s">
        <v>511</v>
      </c>
      <c r="D220" s="396" t="s">
        <v>512</v>
      </c>
      <c r="E220" s="122" t="s">
        <v>279</v>
      </c>
      <c r="F220" s="7" t="s">
        <v>972</v>
      </c>
      <c r="G220" s="398" t="s">
        <v>26</v>
      </c>
      <c r="H220" s="79"/>
      <c r="I220" s="79"/>
      <c r="J220" s="79">
        <v>3</v>
      </c>
      <c r="K220" s="79"/>
      <c r="L220" s="79">
        <v>3</v>
      </c>
      <c r="M220" s="79"/>
      <c r="N220" s="79" t="s">
        <v>27</v>
      </c>
      <c r="O220" s="79" t="s">
        <v>27</v>
      </c>
      <c r="P220" s="79"/>
      <c r="Q220" s="79" t="s">
        <v>27</v>
      </c>
      <c r="R220" s="79" t="s">
        <v>27</v>
      </c>
      <c r="S220" s="79"/>
      <c r="T220" s="79">
        <v>3</v>
      </c>
      <c r="U220" s="79">
        <v>3</v>
      </c>
    </row>
    <row r="221" spans="2:21" x14ac:dyDescent="0.25">
      <c r="B221" s="322"/>
      <c r="C221" s="395"/>
      <c r="D221" s="396"/>
      <c r="E221" s="122" t="s">
        <v>280</v>
      </c>
      <c r="F221" s="7" t="s">
        <v>973</v>
      </c>
      <c r="G221" s="398"/>
      <c r="H221" s="79"/>
      <c r="I221" s="79"/>
      <c r="J221" s="79">
        <v>3</v>
      </c>
      <c r="K221" s="79"/>
      <c r="L221" s="79">
        <v>3</v>
      </c>
      <c r="M221" s="79"/>
      <c r="N221" s="79" t="s">
        <v>27</v>
      </c>
      <c r="O221" s="79" t="s">
        <v>27</v>
      </c>
      <c r="P221" s="79"/>
      <c r="Q221" s="79" t="s">
        <v>27</v>
      </c>
      <c r="R221" s="79" t="s">
        <v>27</v>
      </c>
      <c r="S221" s="79"/>
      <c r="T221" s="79">
        <v>3</v>
      </c>
      <c r="U221" s="79">
        <v>3</v>
      </c>
    </row>
    <row r="222" spans="2:21" x14ac:dyDescent="0.25">
      <c r="B222" s="322"/>
      <c r="C222" s="395"/>
      <c r="D222" s="396"/>
      <c r="E222" s="122" t="s">
        <v>281</v>
      </c>
      <c r="F222" s="7" t="s">
        <v>973</v>
      </c>
      <c r="G222" s="398"/>
      <c r="H222" s="79"/>
      <c r="I222" s="79"/>
      <c r="J222" s="79">
        <v>3</v>
      </c>
      <c r="K222" s="79"/>
      <c r="L222" s="79">
        <v>3</v>
      </c>
      <c r="M222" s="79"/>
      <c r="N222" s="79" t="s">
        <v>27</v>
      </c>
      <c r="O222" s="79" t="s">
        <v>27</v>
      </c>
      <c r="P222" s="79"/>
      <c r="Q222" s="79" t="s">
        <v>27</v>
      </c>
      <c r="R222" s="79" t="s">
        <v>27</v>
      </c>
      <c r="S222" s="79"/>
      <c r="T222" s="79">
        <v>3</v>
      </c>
      <c r="U222" s="79">
        <v>3</v>
      </c>
    </row>
    <row r="223" spans="2:21" x14ac:dyDescent="0.25">
      <c r="B223" s="322"/>
      <c r="C223" s="395"/>
      <c r="D223" s="396"/>
      <c r="E223" s="122" t="s">
        <v>282</v>
      </c>
      <c r="F223" s="7" t="s">
        <v>974</v>
      </c>
      <c r="G223" s="398"/>
      <c r="H223" s="79"/>
      <c r="I223" s="79"/>
      <c r="J223" s="79">
        <v>3</v>
      </c>
      <c r="K223" s="79"/>
      <c r="L223" s="79">
        <v>3</v>
      </c>
      <c r="M223" s="79"/>
      <c r="N223" s="79" t="s">
        <v>27</v>
      </c>
      <c r="O223" s="79" t="s">
        <v>27</v>
      </c>
      <c r="P223" s="79"/>
      <c r="Q223" s="79" t="s">
        <v>27</v>
      </c>
      <c r="R223" s="79" t="s">
        <v>27</v>
      </c>
      <c r="S223" s="79"/>
      <c r="T223" s="79">
        <v>3</v>
      </c>
      <c r="U223" s="79">
        <v>3</v>
      </c>
    </row>
    <row r="224" spans="2:21" x14ac:dyDescent="0.25">
      <c r="B224" s="322"/>
      <c r="C224" s="395"/>
      <c r="D224" s="396"/>
      <c r="E224" s="122" t="s">
        <v>283</v>
      </c>
      <c r="F224" s="7" t="s">
        <v>975</v>
      </c>
      <c r="G224" s="398"/>
      <c r="H224" s="79"/>
      <c r="I224" s="79"/>
      <c r="J224" s="79">
        <v>3</v>
      </c>
      <c r="K224" s="79"/>
      <c r="L224" s="79">
        <v>3</v>
      </c>
      <c r="M224" s="79"/>
      <c r="N224" s="79" t="s">
        <v>27</v>
      </c>
      <c r="O224" s="79" t="s">
        <v>27</v>
      </c>
      <c r="P224" s="79"/>
      <c r="Q224" s="79" t="s">
        <v>27</v>
      </c>
      <c r="R224" s="79" t="s">
        <v>27</v>
      </c>
      <c r="S224" s="79"/>
      <c r="T224" s="79">
        <v>3</v>
      </c>
      <c r="U224" s="79">
        <v>3</v>
      </c>
    </row>
    <row r="225" spans="2:21" x14ac:dyDescent="0.25">
      <c r="B225" s="322"/>
      <c r="C225" s="395"/>
      <c r="D225" s="396"/>
      <c r="E225" s="122" t="s">
        <v>278</v>
      </c>
      <c r="F225" s="8"/>
      <c r="G225" s="398"/>
      <c r="H225" s="79"/>
      <c r="I225" s="79"/>
      <c r="J225" s="79">
        <v>3</v>
      </c>
      <c r="K225" s="79"/>
      <c r="L225" s="79">
        <v>3</v>
      </c>
      <c r="M225" s="79"/>
      <c r="N225" s="72" t="s">
        <v>27</v>
      </c>
      <c r="O225" s="72" t="s">
        <v>27</v>
      </c>
      <c r="P225" s="79"/>
      <c r="Q225" s="72" t="s">
        <v>27</v>
      </c>
      <c r="R225" s="72" t="s">
        <v>27</v>
      </c>
      <c r="S225" s="79"/>
      <c r="T225" s="79">
        <v>3</v>
      </c>
      <c r="U225" s="79">
        <v>3</v>
      </c>
    </row>
    <row r="226" spans="2:21" ht="24" x14ac:dyDescent="0.25">
      <c r="B226" s="322" t="s">
        <v>284</v>
      </c>
      <c r="C226" s="395" t="s">
        <v>513</v>
      </c>
      <c r="D226" s="396" t="s">
        <v>514</v>
      </c>
      <c r="E226" s="122" t="s">
        <v>285</v>
      </c>
      <c r="F226" s="7" t="s">
        <v>976</v>
      </c>
      <c r="G226" s="398" t="s">
        <v>26</v>
      </c>
      <c r="H226" s="69">
        <v>3</v>
      </c>
      <c r="I226" s="69">
        <v>3</v>
      </c>
      <c r="J226" s="72" t="s">
        <v>27</v>
      </c>
      <c r="K226" s="72" t="s">
        <v>27</v>
      </c>
      <c r="L226" s="69">
        <v>3</v>
      </c>
      <c r="M226" s="72" t="s">
        <v>27</v>
      </c>
      <c r="N226" s="72" t="s">
        <v>27</v>
      </c>
      <c r="O226" s="72" t="s">
        <v>27</v>
      </c>
      <c r="P226" s="72" t="s">
        <v>27</v>
      </c>
      <c r="Q226" s="72" t="s">
        <v>27</v>
      </c>
      <c r="R226" s="72" t="s">
        <v>27</v>
      </c>
      <c r="S226" s="72" t="s">
        <v>27</v>
      </c>
      <c r="T226" s="69">
        <v>3</v>
      </c>
      <c r="U226" s="69">
        <v>3</v>
      </c>
    </row>
    <row r="227" spans="2:21" x14ac:dyDescent="0.25">
      <c r="B227" s="322"/>
      <c r="C227" s="395"/>
      <c r="D227" s="396"/>
      <c r="E227" s="122" t="s">
        <v>286</v>
      </c>
      <c r="F227" s="7" t="s">
        <v>977</v>
      </c>
      <c r="G227" s="398"/>
      <c r="H227" s="69">
        <v>3</v>
      </c>
      <c r="I227" s="69">
        <v>3</v>
      </c>
      <c r="J227" s="72" t="s">
        <v>27</v>
      </c>
      <c r="K227" s="72" t="s">
        <v>27</v>
      </c>
      <c r="L227" s="69">
        <v>3</v>
      </c>
      <c r="M227" s="72" t="s">
        <v>27</v>
      </c>
      <c r="N227" s="72" t="s">
        <v>27</v>
      </c>
      <c r="O227" s="72" t="s">
        <v>27</v>
      </c>
      <c r="P227" s="72" t="s">
        <v>27</v>
      </c>
      <c r="Q227" s="72" t="s">
        <v>27</v>
      </c>
      <c r="R227" s="72" t="s">
        <v>27</v>
      </c>
      <c r="S227" s="72" t="s">
        <v>27</v>
      </c>
      <c r="T227" s="69">
        <v>3</v>
      </c>
      <c r="U227" s="69">
        <v>3</v>
      </c>
    </row>
    <row r="228" spans="2:21" x14ac:dyDescent="0.25">
      <c r="B228" s="322"/>
      <c r="C228" s="395"/>
      <c r="D228" s="396"/>
      <c r="E228" s="122" t="s">
        <v>287</v>
      </c>
      <c r="F228" s="7" t="s">
        <v>978</v>
      </c>
      <c r="G228" s="398"/>
      <c r="H228" s="69">
        <v>3</v>
      </c>
      <c r="I228" s="69">
        <v>3</v>
      </c>
      <c r="J228" s="72" t="s">
        <v>27</v>
      </c>
      <c r="K228" s="72" t="s">
        <v>27</v>
      </c>
      <c r="L228" s="69">
        <v>3</v>
      </c>
      <c r="M228" s="72" t="s">
        <v>27</v>
      </c>
      <c r="N228" s="72" t="s">
        <v>27</v>
      </c>
      <c r="O228" s="72" t="s">
        <v>27</v>
      </c>
      <c r="P228" s="72" t="s">
        <v>27</v>
      </c>
      <c r="Q228" s="72" t="s">
        <v>27</v>
      </c>
      <c r="R228" s="72" t="s">
        <v>27</v>
      </c>
      <c r="S228" s="72" t="s">
        <v>27</v>
      </c>
      <c r="T228" s="69"/>
      <c r="U228" s="69">
        <v>3</v>
      </c>
    </row>
    <row r="229" spans="2:21" x14ac:dyDescent="0.25">
      <c r="B229" s="322"/>
      <c r="C229" s="395"/>
      <c r="D229" s="396"/>
      <c r="E229" s="122" t="s">
        <v>288</v>
      </c>
      <c r="F229" s="7" t="s">
        <v>979</v>
      </c>
      <c r="G229" s="398"/>
      <c r="H229" s="69">
        <v>3</v>
      </c>
      <c r="I229" s="69">
        <v>3</v>
      </c>
      <c r="J229" s="72" t="s">
        <v>27</v>
      </c>
      <c r="K229" s="72" t="s">
        <v>27</v>
      </c>
      <c r="L229" s="69">
        <v>3</v>
      </c>
      <c r="M229" s="72" t="s">
        <v>27</v>
      </c>
      <c r="N229" s="72" t="s">
        <v>27</v>
      </c>
      <c r="O229" s="72" t="s">
        <v>27</v>
      </c>
      <c r="P229" s="72" t="s">
        <v>27</v>
      </c>
      <c r="Q229" s="72" t="s">
        <v>27</v>
      </c>
      <c r="R229" s="72" t="s">
        <v>27</v>
      </c>
      <c r="S229" s="72" t="s">
        <v>27</v>
      </c>
      <c r="T229" s="69">
        <v>3</v>
      </c>
      <c r="U229" s="69">
        <v>3</v>
      </c>
    </row>
    <row r="230" spans="2:21" ht="24" x14ac:dyDescent="0.25">
      <c r="B230" s="322"/>
      <c r="C230" s="395"/>
      <c r="D230" s="396"/>
      <c r="E230" s="122" t="s">
        <v>289</v>
      </c>
      <c r="F230" s="7" t="s">
        <v>515</v>
      </c>
      <c r="G230" s="398"/>
      <c r="H230" s="69">
        <v>3</v>
      </c>
      <c r="I230" s="69">
        <v>3</v>
      </c>
      <c r="J230" s="72" t="s">
        <v>27</v>
      </c>
      <c r="K230" s="72" t="s">
        <v>27</v>
      </c>
      <c r="L230" s="69">
        <v>3</v>
      </c>
      <c r="M230" s="72" t="s">
        <v>27</v>
      </c>
      <c r="N230" s="72" t="s">
        <v>27</v>
      </c>
      <c r="O230" s="72" t="s">
        <v>27</v>
      </c>
      <c r="P230" s="72" t="s">
        <v>27</v>
      </c>
      <c r="Q230" s="72" t="s">
        <v>27</v>
      </c>
      <c r="R230" s="72" t="s">
        <v>27</v>
      </c>
      <c r="S230" s="72" t="s">
        <v>27</v>
      </c>
      <c r="T230" s="69">
        <v>3</v>
      </c>
      <c r="U230" s="69">
        <v>3</v>
      </c>
    </row>
    <row r="231" spans="2:21" x14ac:dyDescent="0.25">
      <c r="B231" s="322"/>
      <c r="C231" s="395"/>
      <c r="D231" s="396"/>
      <c r="E231" s="122" t="s">
        <v>284</v>
      </c>
      <c r="F231" s="8"/>
      <c r="G231" s="398"/>
      <c r="H231" s="69">
        <v>3</v>
      </c>
      <c r="I231" s="69">
        <v>3</v>
      </c>
      <c r="J231" s="72" t="s">
        <v>27</v>
      </c>
      <c r="K231" s="72" t="s">
        <v>27</v>
      </c>
      <c r="L231" s="69">
        <v>3</v>
      </c>
      <c r="M231" s="72" t="s">
        <v>27</v>
      </c>
      <c r="N231" s="72" t="s">
        <v>27</v>
      </c>
      <c r="O231" s="72" t="s">
        <v>27</v>
      </c>
      <c r="P231" s="72" t="s">
        <v>27</v>
      </c>
      <c r="Q231" s="72" t="s">
        <v>27</v>
      </c>
      <c r="R231" s="72" t="s">
        <v>27</v>
      </c>
      <c r="S231" s="72" t="s">
        <v>27</v>
      </c>
      <c r="T231" s="69">
        <v>3</v>
      </c>
      <c r="U231" s="69">
        <v>3</v>
      </c>
    </row>
    <row r="232" spans="2:21" ht="24" x14ac:dyDescent="0.25">
      <c r="B232" s="322" t="s">
        <v>290</v>
      </c>
      <c r="C232" s="395" t="s">
        <v>516</v>
      </c>
      <c r="D232" s="396" t="s">
        <v>246</v>
      </c>
      <c r="E232" s="122" t="s">
        <v>291</v>
      </c>
      <c r="F232" s="7" t="s">
        <v>517</v>
      </c>
      <c r="G232" s="398" t="s">
        <v>26</v>
      </c>
      <c r="H232" s="79" t="s">
        <v>27</v>
      </c>
      <c r="I232" s="79" t="s">
        <v>27</v>
      </c>
      <c r="J232" s="79" t="s">
        <v>27</v>
      </c>
      <c r="K232" s="79" t="s">
        <v>27</v>
      </c>
      <c r="L232" s="79" t="s">
        <v>27</v>
      </c>
      <c r="M232" s="69">
        <v>3</v>
      </c>
      <c r="N232" s="69">
        <v>3</v>
      </c>
      <c r="O232" s="69">
        <v>3</v>
      </c>
      <c r="P232" s="79">
        <v>2</v>
      </c>
      <c r="Q232" s="79" t="s">
        <v>27</v>
      </c>
      <c r="R232" s="79" t="s">
        <v>27</v>
      </c>
      <c r="S232" s="69">
        <v>3</v>
      </c>
      <c r="T232" s="69">
        <v>3</v>
      </c>
      <c r="U232" s="79" t="s">
        <v>27</v>
      </c>
    </row>
    <row r="233" spans="2:21" ht="24" x14ac:dyDescent="0.25">
      <c r="B233" s="322"/>
      <c r="C233" s="395"/>
      <c r="D233" s="396"/>
      <c r="E233" s="122" t="s">
        <v>292</v>
      </c>
      <c r="F233" s="7" t="s">
        <v>981</v>
      </c>
      <c r="G233" s="398"/>
      <c r="H233" s="79" t="s">
        <v>27</v>
      </c>
      <c r="I233" s="79" t="s">
        <v>27</v>
      </c>
      <c r="J233" s="79">
        <v>2</v>
      </c>
      <c r="K233" s="79" t="s">
        <v>27</v>
      </c>
      <c r="L233" s="79" t="s">
        <v>27</v>
      </c>
      <c r="M233" s="69">
        <v>3</v>
      </c>
      <c r="N233" s="69"/>
      <c r="O233" s="69">
        <v>3</v>
      </c>
      <c r="P233" s="79" t="s">
        <v>27</v>
      </c>
      <c r="Q233" s="79">
        <v>2</v>
      </c>
      <c r="R233" s="79" t="s">
        <v>27</v>
      </c>
      <c r="S233" s="69">
        <v>3</v>
      </c>
      <c r="T233" s="69">
        <v>3</v>
      </c>
      <c r="U233" s="79" t="s">
        <v>27</v>
      </c>
    </row>
    <row r="234" spans="2:21" x14ac:dyDescent="0.25">
      <c r="B234" s="322"/>
      <c r="C234" s="395"/>
      <c r="D234" s="396"/>
      <c r="E234" s="122" t="s">
        <v>293</v>
      </c>
      <c r="F234" s="7" t="s">
        <v>980</v>
      </c>
      <c r="G234" s="398"/>
      <c r="H234" s="79">
        <v>2</v>
      </c>
      <c r="I234" s="79" t="s">
        <v>27</v>
      </c>
      <c r="J234" s="79">
        <v>2</v>
      </c>
      <c r="K234" s="79" t="s">
        <v>27</v>
      </c>
      <c r="L234" s="79">
        <v>2</v>
      </c>
      <c r="M234" s="69">
        <v>3</v>
      </c>
      <c r="N234" s="69"/>
      <c r="O234" s="69">
        <v>3</v>
      </c>
      <c r="P234" s="79" t="s">
        <v>27</v>
      </c>
      <c r="Q234" s="79">
        <v>2</v>
      </c>
      <c r="R234" s="79" t="s">
        <v>27</v>
      </c>
      <c r="S234" s="69">
        <v>3</v>
      </c>
      <c r="T234" s="69">
        <v>3</v>
      </c>
      <c r="U234" s="79" t="s">
        <v>27</v>
      </c>
    </row>
    <row r="235" spans="2:21" ht="24" x14ac:dyDescent="0.25">
      <c r="B235" s="322"/>
      <c r="C235" s="395"/>
      <c r="D235" s="396"/>
      <c r="E235" s="122" t="s">
        <v>294</v>
      </c>
      <c r="F235" s="7" t="s">
        <v>982</v>
      </c>
      <c r="G235" s="398"/>
      <c r="H235" s="79">
        <v>2</v>
      </c>
      <c r="I235" s="79">
        <v>2</v>
      </c>
      <c r="J235" s="79">
        <v>2</v>
      </c>
      <c r="K235" s="79" t="s">
        <v>27</v>
      </c>
      <c r="L235" s="79">
        <v>2</v>
      </c>
      <c r="M235" s="69">
        <v>3</v>
      </c>
      <c r="N235" s="69">
        <v>3</v>
      </c>
      <c r="O235" s="69">
        <v>3</v>
      </c>
      <c r="P235" s="79" t="s">
        <v>27</v>
      </c>
      <c r="Q235" s="79">
        <v>2</v>
      </c>
      <c r="R235" s="79" t="s">
        <v>27</v>
      </c>
      <c r="S235" s="69">
        <v>3</v>
      </c>
      <c r="T235" s="69">
        <v>3</v>
      </c>
      <c r="U235" s="79" t="s">
        <v>27</v>
      </c>
    </row>
    <row r="236" spans="2:21" ht="24" x14ac:dyDescent="0.25">
      <c r="B236" s="322"/>
      <c r="C236" s="395"/>
      <c r="D236" s="396"/>
      <c r="E236" s="122" t="s">
        <v>295</v>
      </c>
      <c r="F236" s="7" t="s">
        <v>983</v>
      </c>
      <c r="G236" s="398"/>
      <c r="H236" s="79" t="s">
        <v>27</v>
      </c>
      <c r="I236" s="79">
        <v>2</v>
      </c>
      <c r="J236" s="79" t="s">
        <v>27</v>
      </c>
      <c r="K236" s="79" t="s">
        <v>27</v>
      </c>
      <c r="L236" s="79" t="s">
        <v>27</v>
      </c>
      <c r="M236" s="69">
        <v>3</v>
      </c>
      <c r="N236" s="69">
        <v>3</v>
      </c>
      <c r="O236" s="69">
        <v>3</v>
      </c>
      <c r="P236" s="79">
        <v>2</v>
      </c>
      <c r="Q236" s="79">
        <v>2</v>
      </c>
      <c r="R236" s="79" t="s">
        <v>27</v>
      </c>
      <c r="S236" s="79">
        <v>2</v>
      </c>
      <c r="T236" s="69">
        <v>3</v>
      </c>
      <c r="U236" s="79" t="s">
        <v>27</v>
      </c>
    </row>
    <row r="237" spans="2:21" x14ac:dyDescent="0.25">
      <c r="B237" s="322"/>
      <c r="C237" s="395"/>
      <c r="D237" s="396"/>
      <c r="E237" s="122" t="s">
        <v>290</v>
      </c>
      <c r="F237" s="8"/>
      <c r="G237" s="398"/>
      <c r="H237" s="79">
        <v>2</v>
      </c>
      <c r="I237" s="79">
        <v>2</v>
      </c>
      <c r="J237" s="79">
        <v>2</v>
      </c>
      <c r="K237" s="79" t="s">
        <v>27</v>
      </c>
      <c r="L237" s="79">
        <v>2</v>
      </c>
      <c r="M237" s="69">
        <v>3</v>
      </c>
      <c r="N237" s="69">
        <v>3</v>
      </c>
      <c r="O237" s="69">
        <v>3</v>
      </c>
      <c r="P237" s="79">
        <v>2</v>
      </c>
      <c r="Q237" s="79">
        <v>2</v>
      </c>
      <c r="R237" s="79" t="s">
        <v>27</v>
      </c>
      <c r="S237" s="69">
        <v>3</v>
      </c>
      <c r="T237" s="69">
        <v>3</v>
      </c>
      <c r="U237" s="79" t="s">
        <v>27</v>
      </c>
    </row>
    <row r="238" spans="2:21" x14ac:dyDescent="0.25">
      <c r="B238" s="322" t="s">
        <v>296</v>
      </c>
      <c r="C238" s="395" t="s">
        <v>518</v>
      </c>
      <c r="D238" s="399" t="s">
        <v>519</v>
      </c>
      <c r="E238" s="122" t="s">
        <v>297</v>
      </c>
      <c r="F238" s="7" t="s">
        <v>520</v>
      </c>
      <c r="G238" s="398" t="s">
        <v>26</v>
      </c>
      <c r="H238" s="79">
        <v>3</v>
      </c>
      <c r="I238" s="79">
        <v>3</v>
      </c>
      <c r="J238" s="79">
        <v>3</v>
      </c>
      <c r="K238" s="79">
        <v>2</v>
      </c>
      <c r="L238" s="79" t="s">
        <v>27</v>
      </c>
      <c r="M238" s="79" t="s">
        <v>27</v>
      </c>
      <c r="N238" s="79" t="s">
        <v>27</v>
      </c>
      <c r="O238" s="79" t="s">
        <v>27</v>
      </c>
      <c r="P238" s="79">
        <v>2</v>
      </c>
      <c r="Q238" s="79" t="s">
        <v>27</v>
      </c>
      <c r="R238" s="79" t="s">
        <v>27</v>
      </c>
      <c r="S238" s="79">
        <v>3</v>
      </c>
      <c r="T238" s="79">
        <v>3</v>
      </c>
      <c r="U238" s="79">
        <v>3</v>
      </c>
    </row>
    <row r="239" spans="2:21" x14ac:dyDescent="0.25">
      <c r="B239" s="322"/>
      <c r="C239" s="395"/>
      <c r="D239" s="399"/>
      <c r="E239" s="122" t="s">
        <v>298</v>
      </c>
      <c r="F239" s="7" t="s">
        <v>521</v>
      </c>
      <c r="G239" s="398"/>
      <c r="H239" s="79">
        <v>3</v>
      </c>
      <c r="I239" s="79">
        <v>3</v>
      </c>
      <c r="J239" s="79">
        <v>3</v>
      </c>
      <c r="K239" s="79">
        <v>2</v>
      </c>
      <c r="L239" s="79" t="s">
        <v>27</v>
      </c>
      <c r="M239" s="79" t="s">
        <v>27</v>
      </c>
      <c r="N239" s="79" t="s">
        <v>27</v>
      </c>
      <c r="O239" s="79" t="s">
        <v>27</v>
      </c>
      <c r="P239" s="79">
        <v>2</v>
      </c>
      <c r="Q239" s="79" t="s">
        <v>27</v>
      </c>
      <c r="R239" s="79" t="s">
        <v>27</v>
      </c>
      <c r="S239" s="79" t="s">
        <v>27</v>
      </c>
      <c r="T239" s="79">
        <v>3</v>
      </c>
      <c r="U239" s="79">
        <v>3</v>
      </c>
    </row>
    <row r="240" spans="2:21" x14ac:dyDescent="0.25">
      <c r="B240" s="322"/>
      <c r="C240" s="395"/>
      <c r="D240" s="399"/>
      <c r="E240" s="122" t="s">
        <v>299</v>
      </c>
      <c r="F240" s="7" t="s">
        <v>522</v>
      </c>
      <c r="G240" s="398"/>
      <c r="H240" s="79">
        <v>3</v>
      </c>
      <c r="I240" s="79">
        <v>3</v>
      </c>
      <c r="J240" s="79">
        <v>3</v>
      </c>
      <c r="K240" s="79" t="s">
        <v>27</v>
      </c>
      <c r="L240" s="79" t="s">
        <v>27</v>
      </c>
      <c r="M240" s="79" t="s">
        <v>27</v>
      </c>
      <c r="N240" s="79" t="s">
        <v>27</v>
      </c>
      <c r="O240" s="79" t="s">
        <v>27</v>
      </c>
      <c r="P240" s="79" t="s">
        <v>27</v>
      </c>
      <c r="Q240" s="79" t="s">
        <v>27</v>
      </c>
      <c r="R240" s="79" t="s">
        <v>27</v>
      </c>
      <c r="S240" s="79" t="s">
        <v>27</v>
      </c>
      <c r="T240" s="79">
        <v>3</v>
      </c>
      <c r="U240" s="79">
        <v>3</v>
      </c>
    </row>
    <row r="241" spans="2:21" x14ac:dyDescent="0.25">
      <c r="B241" s="322"/>
      <c r="C241" s="395"/>
      <c r="D241" s="399"/>
      <c r="E241" s="122" t="s">
        <v>300</v>
      </c>
      <c r="F241" s="7" t="s">
        <v>523</v>
      </c>
      <c r="G241" s="398"/>
      <c r="H241" s="79">
        <v>3</v>
      </c>
      <c r="I241" s="79">
        <v>3</v>
      </c>
      <c r="J241" s="79">
        <v>3</v>
      </c>
      <c r="K241" s="79">
        <v>2</v>
      </c>
      <c r="L241" s="79" t="s">
        <v>27</v>
      </c>
      <c r="M241" s="79" t="s">
        <v>27</v>
      </c>
      <c r="N241" s="79" t="s">
        <v>27</v>
      </c>
      <c r="O241" s="79" t="s">
        <v>27</v>
      </c>
      <c r="P241" s="79" t="s">
        <v>27</v>
      </c>
      <c r="Q241" s="79" t="s">
        <v>27</v>
      </c>
      <c r="R241" s="79" t="s">
        <v>27</v>
      </c>
      <c r="S241" s="79">
        <v>3</v>
      </c>
      <c r="T241" s="79">
        <v>3</v>
      </c>
      <c r="U241" s="79">
        <v>3</v>
      </c>
    </row>
    <row r="242" spans="2:21" x14ac:dyDescent="0.25">
      <c r="B242" s="322"/>
      <c r="C242" s="395"/>
      <c r="D242" s="399"/>
      <c r="E242" s="122" t="s">
        <v>301</v>
      </c>
      <c r="F242" s="7" t="s">
        <v>984</v>
      </c>
      <c r="G242" s="398"/>
      <c r="H242" s="79">
        <v>3</v>
      </c>
      <c r="I242" s="79">
        <v>3</v>
      </c>
      <c r="J242" s="79">
        <v>3</v>
      </c>
      <c r="K242" s="79">
        <v>2</v>
      </c>
      <c r="L242" s="79" t="s">
        <v>27</v>
      </c>
      <c r="M242" s="79" t="s">
        <v>27</v>
      </c>
      <c r="N242" s="79" t="s">
        <v>27</v>
      </c>
      <c r="O242" s="79" t="s">
        <v>27</v>
      </c>
      <c r="P242" s="79">
        <v>2</v>
      </c>
      <c r="Q242" s="79" t="s">
        <v>27</v>
      </c>
      <c r="R242" s="79" t="s">
        <v>27</v>
      </c>
      <c r="S242" s="79">
        <v>3</v>
      </c>
      <c r="T242" s="79">
        <v>3</v>
      </c>
      <c r="U242" s="79">
        <v>3</v>
      </c>
    </row>
    <row r="243" spans="2:21" x14ac:dyDescent="0.25">
      <c r="B243" s="322"/>
      <c r="C243" s="395"/>
      <c r="D243" s="399"/>
      <c r="E243" s="122" t="s">
        <v>296</v>
      </c>
      <c r="F243" s="8"/>
      <c r="G243" s="398"/>
      <c r="H243" s="79">
        <v>3</v>
      </c>
      <c r="I243" s="79">
        <v>3</v>
      </c>
      <c r="J243" s="79">
        <v>3</v>
      </c>
      <c r="K243" s="79">
        <v>2</v>
      </c>
      <c r="L243" s="79" t="s">
        <v>27</v>
      </c>
      <c r="M243" s="79" t="s">
        <v>27</v>
      </c>
      <c r="N243" s="79" t="s">
        <v>27</v>
      </c>
      <c r="O243" s="79" t="s">
        <v>27</v>
      </c>
      <c r="P243" s="79">
        <v>2</v>
      </c>
      <c r="Q243" s="79" t="s">
        <v>27</v>
      </c>
      <c r="R243" s="79" t="s">
        <v>27</v>
      </c>
      <c r="S243" s="79">
        <v>3</v>
      </c>
      <c r="T243" s="79">
        <v>3</v>
      </c>
      <c r="U243" s="79">
        <v>3</v>
      </c>
    </row>
    <row r="244" spans="2:21" ht="24" x14ac:dyDescent="0.25">
      <c r="B244" s="322" t="s">
        <v>302</v>
      </c>
      <c r="C244" s="395" t="s">
        <v>524</v>
      </c>
      <c r="D244" s="396" t="s">
        <v>525</v>
      </c>
      <c r="E244" s="122" t="s">
        <v>303</v>
      </c>
      <c r="F244" s="7" t="s">
        <v>985</v>
      </c>
      <c r="G244" s="398" t="s">
        <v>73</v>
      </c>
      <c r="H244" s="79">
        <v>3</v>
      </c>
      <c r="I244" s="79">
        <v>3</v>
      </c>
      <c r="J244" s="79">
        <v>3</v>
      </c>
      <c r="K244" s="79">
        <v>3</v>
      </c>
      <c r="L244" s="79" t="s">
        <v>27</v>
      </c>
      <c r="M244" s="79">
        <v>3</v>
      </c>
      <c r="N244" s="79" t="s">
        <v>27</v>
      </c>
      <c r="O244" s="79" t="s">
        <v>27</v>
      </c>
      <c r="P244" s="79" t="s">
        <v>27</v>
      </c>
      <c r="Q244" s="79" t="s">
        <v>27</v>
      </c>
      <c r="R244" s="79">
        <v>2</v>
      </c>
      <c r="S244" s="79">
        <v>3</v>
      </c>
      <c r="T244" s="79">
        <v>3</v>
      </c>
      <c r="U244" s="79">
        <v>3</v>
      </c>
    </row>
    <row r="245" spans="2:21" x14ac:dyDescent="0.25">
      <c r="B245" s="322"/>
      <c r="C245" s="395"/>
      <c r="D245" s="396"/>
      <c r="E245" s="122" t="s">
        <v>304</v>
      </c>
      <c r="F245" s="7" t="s">
        <v>526</v>
      </c>
      <c r="G245" s="398"/>
      <c r="H245" s="79">
        <v>3</v>
      </c>
      <c r="I245" s="79">
        <v>3</v>
      </c>
      <c r="J245" s="79">
        <v>3</v>
      </c>
      <c r="K245" s="79">
        <v>3</v>
      </c>
      <c r="L245" s="79" t="s">
        <v>27</v>
      </c>
      <c r="M245" s="79" t="s">
        <v>27</v>
      </c>
      <c r="N245" s="79" t="s">
        <v>27</v>
      </c>
      <c r="O245" s="79" t="s">
        <v>27</v>
      </c>
      <c r="P245" s="79" t="s">
        <v>27</v>
      </c>
      <c r="Q245" s="79" t="s">
        <v>27</v>
      </c>
      <c r="R245" s="79" t="s">
        <v>27</v>
      </c>
      <c r="S245" s="79">
        <v>3</v>
      </c>
      <c r="T245" s="79">
        <v>3</v>
      </c>
      <c r="U245" s="79">
        <v>3</v>
      </c>
    </row>
    <row r="246" spans="2:21" x14ac:dyDescent="0.25">
      <c r="B246" s="322"/>
      <c r="C246" s="395"/>
      <c r="D246" s="396"/>
      <c r="E246" s="122" t="s">
        <v>305</v>
      </c>
      <c r="F246" s="7" t="s">
        <v>986</v>
      </c>
      <c r="G246" s="398"/>
      <c r="H246" s="79">
        <v>3</v>
      </c>
      <c r="I246" s="79">
        <v>3</v>
      </c>
      <c r="J246" s="79">
        <v>3</v>
      </c>
      <c r="K246" s="79" t="s">
        <v>27</v>
      </c>
      <c r="L246" s="79" t="s">
        <v>27</v>
      </c>
      <c r="M246" s="79">
        <v>3</v>
      </c>
      <c r="N246" s="79" t="s">
        <v>27</v>
      </c>
      <c r="O246" s="79" t="s">
        <v>27</v>
      </c>
      <c r="P246" s="79" t="s">
        <v>27</v>
      </c>
      <c r="Q246" s="79" t="s">
        <v>27</v>
      </c>
      <c r="R246" s="79">
        <v>2</v>
      </c>
      <c r="S246" s="79" t="s">
        <v>27</v>
      </c>
      <c r="T246" s="79">
        <v>3</v>
      </c>
      <c r="U246" s="79">
        <v>3</v>
      </c>
    </row>
    <row r="247" spans="2:21" x14ac:dyDescent="0.25">
      <c r="B247" s="322"/>
      <c r="C247" s="395"/>
      <c r="D247" s="396"/>
      <c r="E247" s="122" t="s">
        <v>456</v>
      </c>
      <c r="F247" s="7" t="s">
        <v>987</v>
      </c>
      <c r="G247" s="398"/>
      <c r="H247" s="79">
        <v>3</v>
      </c>
      <c r="I247" s="79">
        <v>3</v>
      </c>
      <c r="J247" s="79">
        <v>3</v>
      </c>
      <c r="K247" s="79">
        <v>3</v>
      </c>
      <c r="L247" s="79" t="s">
        <v>27</v>
      </c>
      <c r="M247" s="79" t="s">
        <v>27</v>
      </c>
      <c r="N247" s="79" t="s">
        <v>27</v>
      </c>
      <c r="O247" s="79" t="s">
        <v>27</v>
      </c>
      <c r="P247" s="79" t="s">
        <v>27</v>
      </c>
      <c r="Q247" s="79" t="s">
        <v>27</v>
      </c>
      <c r="R247" s="79">
        <v>2</v>
      </c>
      <c r="S247" s="79">
        <v>3</v>
      </c>
      <c r="T247" s="79">
        <v>3</v>
      </c>
      <c r="U247" s="79">
        <v>3</v>
      </c>
    </row>
    <row r="248" spans="2:21" x14ac:dyDescent="0.25">
      <c r="B248" s="322"/>
      <c r="C248" s="395"/>
      <c r="D248" s="396"/>
      <c r="E248" s="122" t="s">
        <v>460</v>
      </c>
      <c r="F248" s="7" t="s">
        <v>988</v>
      </c>
      <c r="G248" s="398"/>
      <c r="H248" s="79">
        <v>3</v>
      </c>
      <c r="I248" s="79">
        <v>3</v>
      </c>
      <c r="J248" s="79">
        <v>3</v>
      </c>
      <c r="K248" s="79">
        <v>3</v>
      </c>
      <c r="L248" s="79" t="s">
        <v>27</v>
      </c>
      <c r="M248" s="79">
        <v>3</v>
      </c>
      <c r="N248" s="79" t="s">
        <v>27</v>
      </c>
      <c r="O248" s="79" t="s">
        <v>27</v>
      </c>
      <c r="P248" s="79" t="s">
        <v>27</v>
      </c>
      <c r="Q248" s="79" t="s">
        <v>27</v>
      </c>
      <c r="R248" s="79">
        <v>2</v>
      </c>
      <c r="S248" s="79">
        <v>3</v>
      </c>
      <c r="T248" s="79">
        <v>3</v>
      </c>
      <c r="U248" s="79">
        <v>3</v>
      </c>
    </row>
    <row r="249" spans="2:21" x14ac:dyDescent="0.25">
      <c r="B249" s="322"/>
      <c r="C249" s="395"/>
      <c r="D249" s="396"/>
      <c r="E249" s="122" t="s">
        <v>302</v>
      </c>
      <c r="F249" s="8"/>
      <c r="G249" s="398"/>
      <c r="H249" s="79">
        <v>3</v>
      </c>
      <c r="I249" s="79">
        <v>3</v>
      </c>
      <c r="J249" s="79">
        <v>3</v>
      </c>
      <c r="K249" s="79">
        <v>3</v>
      </c>
      <c r="L249" s="79" t="s">
        <v>27</v>
      </c>
      <c r="M249" s="79">
        <v>3</v>
      </c>
      <c r="N249" s="79" t="s">
        <v>27</v>
      </c>
      <c r="O249" s="79" t="s">
        <v>27</v>
      </c>
      <c r="P249" s="79" t="s">
        <v>27</v>
      </c>
      <c r="Q249" s="79" t="s">
        <v>27</v>
      </c>
      <c r="R249" s="79">
        <v>2</v>
      </c>
      <c r="S249" s="79">
        <v>3</v>
      </c>
      <c r="T249" s="79">
        <v>3</v>
      </c>
      <c r="U249" s="79">
        <v>3</v>
      </c>
    </row>
    <row r="250" spans="2:21" x14ac:dyDescent="0.25">
      <c r="B250" s="322" t="s">
        <v>306</v>
      </c>
      <c r="C250" s="395" t="s">
        <v>527</v>
      </c>
      <c r="D250" s="396" t="s">
        <v>528</v>
      </c>
      <c r="E250" s="122" t="s">
        <v>307</v>
      </c>
      <c r="F250" s="7" t="s">
        <v>529</v>
      </c>
      <c r="G250" s="397" t="s">
        <v>73</v>
      </c>
      <c r="H250" s="72" t="s">
        <v>27</v>
      </c>
      <c r="I250" s="72" t="s">
        <v>27</v>
      </c>
      <c r="J250" s="79">
        <v>3</v>
      </c>
      <c r="K250" s="72" t="s">
        <v>27</v>
      </c>
      <c r="L250" s="79">
        <v>3</v>
      </c>
      <c r="M250" s="72" t="s">
        <v>27</v>
      </c>
      <c r="N250" s="79" t="s">
        <v>27</v>
      </c>
      <c r="O250" s="79" t="s">
        <v>27</v>
      </c>
      <c r="P250" s="72" t="s">
        <v>27</v>
      </c>
      <c r="Q250" s="79" t="s">
        <v>27</v>
      </c>
      <c r="R250" s="79" t="s">
        <v>27</v>
      </c>
      <c r="S250" s="79"/>
      <c r="T250" s="79">
        <v>3</v>
      </c>
      <c r="U250" s="79">
        <v>3</v>
      </c>
    </row>
    <row r="251" spans="2:21" ht="24" x14ac:dyDescent="0.25">
      <c r="B251" s="322"/>
      <c r="C251" s="395"/>
      <c r="D251" s="396"/>
      <c r="E251" s="122" t="s">
        <v>308</v>
      </c>
      <c r="F251" s="7" t="s">
        <v>530</v>
      </c>
      <c r="G251" s="397"/>
      <c r="H251" s="72" t="s">
        <v>27</v>
      </c>
      <c r="I251" s="72" t="s">
        <v>27</v>
      </c>
      <c r="J251" s="79">
        <v>3</v>
      </c>
      <c r="K251" s="72" t="s">
        <v>27</v>
      </c>
      <c r="L251" s="79">
        <v>3</v>
      </c>
      <c r="M251" s="72" t="s">
        <v>27</v>
      </c>
      <c r="N251" s="79" t="s">
        <v>27</v>
      </c>
      <c r="O251" s="79" t="s">
        <v>27</v>
      </c>
      <c r="P251" s="72" t="s">
        <v>27</v>
      </c>
      <c r="Q251" s="79" t="s">
        <v>27</v>
      </c>
      <c r="R251" s="79" t="s">
        <v>27</v>
      </c>
      <c r="S251" s="79"/>
      <c r="T251" s="79">
        <v>3</v>
      </c>
      <c r="U251" s="79">
        <v>3</v>
      </c>
    </row>
    <row r="252" spans="2:21" x14ac:dyDescent="0.25">
      <c r="B252" s="322"/>
      <c r="C252" s="395"/>
      <c r="D252" s="396"/>
      <c r="E252" s="122" t="s">
        <v>309</v>
      </c>
      <c r="F252" s="7" t="s">
        <v>531</v>
      </c>
      <c r="G252" s="397"/>
      <c r="H252" s="72" t="s">
        <v>27</v>
      </c>
      <c r="I252" s="72" t="s">
        <v>27</v>
      </c>
      <c r="J252" s="79">
        <v>3</v>
      </c>
      <c r="K252" s="72" t="s">
        <v>27</v>
      </c>
      <c r="L252" s="79">
        <v>3</v>
      </c>
      <c r="M252" s="72" t="s">
        <v>27</v>
      </c>
      <c r="N252" s="79" t="s">
        <v>27</v>
      </c>
      <c r="O252" s="79" t="s">
        <v>27</v>
      </c>
      <c r="P252" s="72" t="s">
        <v>27</v>
      </c>
      <c r="Q252" s="79" t="s">
        <v>27</v>
      </c>
      <c r="R252" s="79" t="s">
        <v>27</v>
      </c>
      <c r="S252" s="79"/>
      <c r="T252" s="79">
        <v>3</v>
      </c>
      <c r="U252" s="79">
        <v>3</v>
      </c>
    </row>
    <row r="253" spans="2:21" x14ac:dyDescent="0.25">
      <c r="B253" s="322"/>
      <c r="C253" s="395"/>
      <c r="D253" s="396"/>
      <c r="E253" s="122" t="s">
        <v>457</v>
      </c>
      <c r="F253" s="7" t="s">
        <v>532</v>
      </c>
      <c r="G253" s="397"/>
      <c r="H253" s="72" t="s">
        <v>27</v>
      </c>
      <c r="I253" s="72" t="s">
        <v>27</v>
      </c>
      <c r="J253" s="79">
        <v>3</v>
      </c>
      <c r="K253" s="72" t="s">
        <v>27</v>
      </c>
      <c r="L253" s="79">
        <v>3</v>
      </c>
      <c r="M253" s="72" t="s">
        <v>27</v>
      </c>
      <c r="N253" s="79" t="s">
        <v>27</v>
      </c>
      <c r="O253" s="79" t="s">
        <v>27</v>
      </c>
      <c r="P253" s="72" t="s">
        <v>27</v>
      </c>
      <c r="Q253" s="79" t="s">
        <v>27</v>
      </c>
      <c r="R253" s="79" t="s">
        <v>27</v>
      </c>
      <c r="S253" s="79"/>
      <c r="T253" s="79">
        <v>3</v>
      </c>
      <c r="U253" s="79">
        <v>3</v>
      </c>
    </row>
    <row r="254" spans="2:21" ht="24" x14ac:dyDescent="0.25">
      <c r="B254" s="322"/>
      <c r="C254" s="395"/>
      <c r="D254" s="396"/>
      <c r="E254" s="122" t="s">
        <v>458</v>
      </c>
      <c r="F254" s="7" t="s">
        <v>533</v>
      </c>
      <c r="G254" s="397"/>
      <c r="H254" s="72" t="s">
        <v>27</v>
      </c>
      <c r="I254" s="72" t="s">
        <v>27</v>
      </c>
      <c r="J254" s="79">
        <v>3</v>
      </c>
      <c r="K254" s="72" t="s">
        <v>27</v>
      </c>
      <c r="L254" s="79">
        <v>3</v>
      </c>
      <c r="M254" s="72" t="s">
        <v>27</v>
      </c>
      <c r="N254" s="79" t="s">
        <v>27</v>
      </c>
      <c r="O254" s="79" t="s">
        <v>27</v>
      </c>
      <c r="P254" s="72" t="s">
        <v>27</v>
      </c>
      <c r="Q254" s="79" t="s">
        <v>27</v>
      </c>
      <c r="R254" s="79" t="s">
        <v>27</v>
      </c>
      <c r="S254" s="79"/>
      <c r="T254" s="79">
        <v>3</v>
      </c>
      <c r="U254" s="79">
        <v>3</v>
      </c>
    </row>
    <row r="255" spans="2:21" x14ac:dyDescent="0.25">
      <c r="B255" s="322"/>
      <c r="C255" s="395"/>
      <c r="D255" s="396"/>
      <c r="E255" s="122" t="s">
        <v>306</v>
      </c>
      <c r="F255" s="7"/>
      <c r="G255" s="397"/>
      <c r="H255" s="72" t="s">
        <v>27</v>
      </c>
      <c r="I255" s="72" t="s">
        <v>27</v>
      </c>
      <c r="J255" s="79">
        <v>3</v>
      </c>
      <c r="K255" s="72" t="s">
        <v>27</v>
      </c>
      <c r="L255" s="79">
        <v>3</v>
      </c>
      <c r="M255" s="72" t="s">
        <v>27</v>
      </c>
      <c r="N255" s="72" t="s">
        <v>27</v>
      </c>
      <c r="O255" s="72" t="s">
        <v>27</v>
      </c>
      <c r="P255" s="72" t="s">
        <v>27</v>
      </c>
      <c r="Q255" s="72" t="s">
        <v>27</v>
      </c>
      <c r="R255" s="72" t="s">
        <v>27</v>
      </c>
      <c r="S255" s="79"/>
      <c r="T255" s="79">
        <v>3</v>
      </c>
      <c r="U255" s="79">
        <v>3</v>
      </c>
    </row>
    <row r="256" spans="2:21" ht="36" x14ac:dyDescent="0.25">
      <c r="B256" s="322" t="s">
        <v>310</v>
      </c>
      <c r="C256" s="395" t="s">
        <v>534</v>
      </c>
      <c r="D256" s="396" t="s">
        <v>535</v>
      </c>
      <c r="E256" s="122" t="s">
        <v>311</v>
      </c>
      <c r="F256" s="7" t="s">
        <v>989</v>
      </c>
      <c r="G256" s="397" t="s">
        <v>73</v>
      </c>
      <c r="H256" s="72" t="s">
        <v>27</v>
      </c>
      <c r="I256" s="72" t="s">
        <v>27</v>
      </c>
      <c r="J256" s="79">
        <v>3</v>
      </c>
      <c r="K256" s="72" t="s">
        <v>27</v>
      </c>
      <c r="L256" s="79">
        <v>3</v>
      </c>
      <c r="M256" s="72" t="s">
        <v>27</v>
      </c>
      <c r="N256" s="79" t="s">
        <v>27</v>
      </c>
      <c r="O256" s="79" t="s">
        <v>27</v>
      </c>
      <c r="P256" s="79"/>
      <c r="Q256" s="79" t="s">
        <v>27</v>
      </c>
      <c r="R256" s="79" t="s">
        <v>27</v>
      </c>
      <c r="S256" s="79"/>
      <c r="T256" s="79">
        <v>3</v>
      </c>
      <c r="U256" s="79">
        <v>3</v>
      </c>
    </row>
    <row r="257" spans="2:21" ht="36" x14ac:dyDescent="0.25">
      <c r="B257" s="322"/>
      <c r="C257" s="395"/>
      <c r="D257" s="396"/>
      <c r="E257" s="122" t="s">
        <v>312</v>
      </c>
      <c r="F257" s="7" t="s">
        <v>536</v>
      </c>
      <c r="G257" s="397"/>
      <c r="H257" s="72" t="s">
        <v>27</v>
      </c>
      <c r="I257" s="72" t="s">
        <v>27</v>
      </c>
      <c r="J257" s="79">
        <v>3</v>
      </c>
      <c r="K257" s="72" t="s">
        <v>27</v>
      </c>
      <c r="L257" s="79">
        <v>3</v>
      </c>
      <c r="M257" s="72" t="s">
        <v>27</v>
      </c>
      <c r="N257" s="79" t="s">
        <v>27</v>
      </c>
      <c r="O257" s="79" t="s">
        <v>27</v>
      </c>
      <c r="P257" s="79"/>
      <c r="Q257" s="79" t="s">
        <v>27</v>
      </c>
      <c r="R257" s="79" t="s">
        <v>27</v>
      </c>
      <c r="S257" s="79"/>
      <c r="T257" s="79">
        <v>3</v>
      </c>
      <c r="U257" s="79">
        <v>3</v>
      </c>
    </row>
    <row r="258" spans="2:21" x14ac:dyDescent="0.25">
      <c r="B258" s="322"/>
      <c r="C258" s="395"/>
      <c r="D258" s="396"/>
      <c r="E258" s="122" t="s">
        <v>313</v>
      </c>
      <c r="F258" s="7" t="s">
        <v>537</v>
      </c>
      <c r="G258" s="397"/>
      <c r="H258" s="72" t="s">
        <v>27</v>
      </c>
      <c r="I258" s="72" t="s">
        <v>27</v>
      </c>
      <c r="J258" s="79">
        <v>3</v>
      </c>
      <c r="K258" s="72" t="s">
        <v>27</v>
      </c>
      <c r="L258" s="79">
        <v>3</v>
      </c>
      <c r="M258" s="72" t="s">
        <v>27</v>
      </c>
      <c r="N258" s="79" t="s">
        <v>27</v>
      </c>
      <c r="O258" s="79" t="s">
        <v>27</v>
      </c>
      <c r="P258" s="79"/>
      <c r="Q258" s="79" t="s">
        <v>27</v>
      </c>
      <c r="R258" s="79" t="s">
        <v>27</v>
      </c>
      <c r="S258" s="79"/>
      <c r="T258" s="79">
        <v>3</v>
      </c>
      <c r="U258" s="79">
        <v>3</v>
      </c>
    </row>
    <row r="259" spans="2:21" x14ac:dyDescent="0.25">
      <c r="B259" s="322"/>
      <c r="C259" s="395"/>
      <c r="D259" s="396"/>
      <c r="E259" s="122" t="s">
        <v>314</v>
      </c>
      <c r="F259" s="7" t="s">
        <v>538</v>
      </c>
      <c r="G259" s="397"/>
      <c r="H259" s="72" t="s">
        <v>27</v>
      </c>
      <c r="I259" s="72" t="s">
        <v>27</v>
      </c>
      <c r="J259" s="79">
        <v>3</v>
      </c>
      <c r="K259" s="72" t="s">
        <v>27</v>
      </c>
      <c r="L259" s="79">
        <v>3</v>
      </c>
      <c r="M259" s="72" t="s">
        <v>27</v>
      </c>
      <c r="N259" s="79" t="s">
        <v>27</v>
      </c>
      <c r="O259" s="79" t="s">
        <v>27</v>
      </c>
      <c r="P259" s="79"/>
      <c r="Q259" s="79" t="s">
        <v>27</v>
      </c>
      <c r="R259" s="79" t="s">
        <v>27</v>
      </c>
      <c r="S259" s="79"/>
      <c r="T259" s="79">
        <v>3</v>
      </c>
      <c r="U259" s="79">
        <v>3</v>
      </c>
    </row>
    <row r="260" spans="2:21" x14ac:dyDescent="0.25">
      <c r="B260" s="322"/>
      <c r="C260" s="395"/>
      <c r="D260" s="396"/>
      <c r="E260" s="122" t="s">
        <v>315</v>
      </c>
      <c r="F260" s="7" t="s">
        <v>539</v>
      </c>
      <c r="G260" s="397"/>
      <c r="H260" s="72" t="s">
        <v>27</v>
      </c>
      <c r="I260" s="72" t="s">
        <v>27</v>
      </c>
      <c r="J260" s="79">
        <v>3</v>
      </c>
      <c r="K260" s="72" t="s">
        <v>27</v>
      </c>
      <c r="L260" s="79">
        <v>3</v>
      </c>
      <c r="M260" s="72" t="s">
        <v>27</v>
      </c>
      <c r="N260" s="79" t="s">
        <v>27</v>
      </c>
      <c r="O260" s="79" t="s">
        <v>27</v>
      </c>
      <c r="P260" s="79"/>
      <c r="Q260" s="79" t="s">
        <v>27</v>
      </c>
      <c r="R260" s="79" t="s">
        <v>27</v>
      </c>
      <c r="S260" s="79"/>
      <c r="T260" s="79">
        <v>3</v>
      </c>
      <c r="U260" s="79">
        <v>3</v>
      </c>
    </row>
    <row r="261" spans="2:21" x14ac:dyDescent="0.25">
      <c r="B261" s="322"/>
      <c r="C261" s="395"/>
      <c r="D261" s="396"/>
      <c r="E261" s="122" t="s">
        <v>310</v>
      </c>
      <c r="F261" s="71"/>
      <c r="G261" s="397"/>
      <c r="H261" s="72" t="s">
        <v>27</v>
      </c>
      <c r="I261" s="72" t="s">
        <v>27</v>
      </c>
      <c r="J261" s="79">
        <v>3</v>
      </c>
      <c r="K261" s="72" t="s">
        <v>27</v>
      </c>
      <c r="L261" s="79">
        <v>3</v>
      </c>
      <c r="M261" s="72" t="s">
        <v>27</v>
      </c>
      <c r="N261" s="72" t="s">
        <v>27</v>
      </c>
      <c r="O261" s="72" t="s">
        <v>27</v>
      </c>
      <c r="P261" s="79"/>
      <c r="Q261" s="72" t="s">
        <v>27</v>
      </c>
      <c r="R261" s="72" t="s">
        <v>27</v>
      </c>
      <c r="S261" s="79"/>
      <c r="T261" s="79">
        <v>3</v>
      </c>
      <c r="U261" s="79">
        <v>3</v>
      </c>
    </row>
    <row r="262" spans="2:21" x14ac:dyDescent="0.25">
      <c r="B262" s="322" t="s">
        <v>316</v>
      </c>
      <c r="C262" s="395" t="s">
        <v>540</v>
      </c>
      <c r="D262" s="396" t="s">
        <v>541</v>
      </c>
      <c r="E262" s="122" t="s">
        <v>317</v>
      </c>
      <c r="F262" s="7" t="s">
        <v>542</v>
      </c>
      <c r="G262" s="397" t="s">
        <v>73</v>
      </c>
      <c r="H262" s="72" t="s">
        <v>27</v>
      </c>
      <c r="I262" s="72" t="s">
        <v>27</v>
      </c>
      <c r="J262" s="72" t="s">
        <v>27</v>
      </c>
      <c r="K262" s="72" t="s">
        <v>27</v>
      </c>
      <c r="L262" s="72" t="s">
        <v>27</v>
      </c>
      <c r="M262" s="69">
        <v>3</v>
      </c>
      <c r="N262" s="72" t="s">
        <v>27</v>
      </c>
      <c r="O262" s="69">
        <v>3</v>
      </c>
      <c r="P262" s="69">
        <v>3</v>
      </c>
      <c r="Q262" s="69">
        <v>3</v>
      </c>
      <c r="R262" s="72" t="s">
        <v>27</v>
      </c>
      <c r="S262" s="69">
        <v>3</v>
      </c>
      <c r="T262" s="72" t="s">
        <v>27</v>
      </c>
      <c r="U262" s="72" t="s">
        <v>27</v>
      </c>
    </row>
    <row r="263" spans="2:21" x14ac:dyDescent="0.25">
      <c r="B263" s="322"/>
      <c r="C263" s="395"/>
      <c r="D263" s="396"/>
      <c r="E263" s="122" t="s">
        <v>318</v>
      </c>
      <c r="F263" s="7" t="s">
        <v>543</v>
      </c>
      <c r="G263" s="397"/>
      <c r="H263" s="72" t="s">
        <v>27</v>
      </c>
      <c r="I263" s="72" t="s">
        <v>27</v>
      </c>
      <c r="J263" s="72" t="s">
        <v>27</v>
      </c>
      <c r="K263" s="72" t="s">
        <v>27</v>
      </c>
      <c r="L263" s="72" t="s">
        <v>27</v>
      </c>
      <c r="M263" s="69">
        <v>3</v>
      </c>
      <c r="N263" s="72" t="s">
        <v>27</v>
      </c>
      <c r="O263" s="69">
        <v>3</v>
      </c>
      <c r="P263" s="69">
        <v>3</v>
      </c>
      <c r="Q263" s="69">
        <v>3</v>
      </c>
      <c r="R263" s="72" t="s">
        <v>27</v>
      </c>
      <c r="S263" s="69">
        <v>3</v>
      </c>
      <c r="T263" s="72" t="s">
        <v>27</v>
      </c>
      <c r="U263" s="72" t="s">
        <v>27</v>
      </c>
    </row>
    <row r="264" spans="2:21" x14ac:dyDescent="0.25">
      <c r="B264" s="322"/>
      <c r="C264" s="395"/>
      <c r="D264" s="396"/>
      <c r="E264" s="122" t="s">
        <v>319</v>
      </c>
      <c r="F264" s="7" t="s">
        <v>544</v>
      </c>
      <c r="G264" s="397"/>
      <c r="H264" s="72" t="s">
        <v>27</v>
      </c>
      <c r="I264" s="72" t="s">
        <v>27</v>
      </c>
      <c r="J264" s="72" t="s">
        <v>27</v>
      </c>
      <c r="K264" s="72" t="s">
        <v>27</v>
      </c>
      <c r="L264" s="72" t="s">
        <v>27</v>
      </c>
      <c r="M264" s="69">
        <v>3</v>
      </c>
      <c r="N264" s="72" t="s">
        <v>27</v>
      </c>
      <c r="O264" s="69">
        <v>3</v>
      </c>
      <c r="P264" s="69">
        <v>3</v>
      </c>
      <c r="Q264" s="69">
        <v>3</v>
      </c>
      <c r="R264" s="72" t="s">
        <v>27</v>
      </c>
      <c r="S264" s="69">
        <v>3</v>
      </c>
      <c r="T264" s="72" t="s">
        <v>27</v>
      </c>
      <c r="U264" s="72" t="s">
        <v>27</v>
      </c>
    </row>
    <row r="265" spans="2:21" ht="24" x14ac:dyDescent="0.25">
      <c r="B265" s="322"/>
      <c r="C265" s="395"/>
      <c r="D265" s="396"/>
      <c r="E265" s="122" t="s">
        <v>320</v>
      </c>
      <c r="F265" s="7" t="s">
        <v>545</v>
      </c>
      <c r="G265" s="397"/>
      <c r="H265" s="72" t="s">
        <v>27</v>
      </c>
      <c r="I265" s="72" t="s">
        <v>27</v>
      </c>
      <c r="J265" s="72" t="s">
        <v>27</v>
      </c>
      <c r="K265" s="72" t="s">
        <v>27</v>
      </c>
      <c r="L265" s="72" t="s">
        <v>27</v>
      </c>
      <c r="M265" s="69">
        <v>3</v>
      </c>
      <c r="N265" s="72" t="s">
        <v>27</v>
      </c>
      <c r="O265" s="69">
        <v>3</v>
      </c>
      <c r="P265" s="69">
        <v>3</v>
      </c>
      <c r="Q265" s="69">
        <v>3</v>
      </c>
      <c r="R265" s="72" t="s">
        <v>27</v>
      </c>
      <c r="S265" s="69">
        <v>3</v>
      </c>
      <c r="T265" s="72" t="s">
        <v>27</v>
      </c>
      <c r="U265" s="72" t="s">
        <v>27</v>
      </c>
    </row>
    <row r="266" spans="2:21" ht="24" x14ac:dyDescent="0.25">
      <c r="B266" s="322"/>
      <c r="C266" s="395"/>
      <c r="D266" s="396"/>
      <c r="E266" s="122" t="s">
        <v>321</v>
      </c>
      <c r="F266" s="7" t="s">
        <v>546</v>
      </c>
      <c r="G266" s="397"/>
      <c r="H266" s="72" t="s">
        <v>27</v>
      </c>
      <c r="I266" s="72" t="s">
        <v>27</v>
      </c>
      <c r="J266" s="72" t="s">
        <v>27</v>
      </c>
      <c r="K266" s="72" t="s">
        <v>27</v>
      </c>
      <c r="L266" s="72" t="s">
        <v>27</v>
      </c>
      <c r="M266" s="69">
        <v>3</v>
      </c>
      <c r="N266" s="72" t="s">
        <v>27</v>
      </c>
      <c r="O266" s="69">
        <v>3</v>
      </c>
      <c r="P266" s="69">
        <v>3</v>
      </c>
      <c r="Q266" s="69">
        <v>3</v>
      </c>
      <c r="R266" s="72" t="s">
        <v>27</v>
      </c>
      <c r="S266" s="69">
        <v>3</v>
      </c>
      <c r="T266" s="72" t="s">
        <v>27</v>
      </c>
      <c r="U266" s="72" t="s">
        <v>27</v>
      </c>
    </row>
    <row r="267" spans="2:21" x14ac:dyDescent="0.25">
      <c r="B267" s="322"/>
      <c r="C267" s="395"/>
      <c r="D267" s="396"/>
      <c r="E267" s="122" t="s">
        <v>316</v>
      </c>
      <c r="F267" s="7"/>
      <c r="G267" s="397"/>
      <c r="H267" s="72" t="s">
        <v>27</v>
      </c>
      <c r="I267" s="72" t="s">
        <v>27</v>
      </c>
      <c r="J267" s="72" t="s">
        <v>27</v>
      </c>
      <c r="K267" s="72" t="s">
        <v>27</v>
      </c>
      <c r="L267" s="72" t="s">
        <v>27</v>
      </c>
      <c r="M267" s="69">
        <v>3</v>
      </c>
      <c r="N267" s="72" t="s">
        <v>27</v>
      </c>
      <c r="O267" s="69">
        <v>3</v>
      </c>
      <c r="P267" s="69">
        <v>3</v>
      </c>
      <c r="Q267" s="69">
        <v>3</v>
      </c>
      <c r="R267" s="72" t="s">
        <v>27</v>
      </c>
      <c r="S267" s="69">
        <v>3</v>
      </c>
      <c r="T267" s="72" t="s">
        <v>27</v>
      </c>
      <c r="U267" s="72" t="s">
        <v>27</v>
      </c>
    </row>
    <row r="268" spans="2:21" ht="24" x14ac:dyDescent="0.25">
      <c r="B268" s="322" t="s">
        <v>322</v>
      </c>
      <c r="C268" s="395" t="s">
        <v>547</v>
      </c>
      <c r="D268" s="396" t="s">
        <v>548</v>
      </c>
      <c r="E268" s="122" t="s">
        <v>323</v>
      </c>
      <c r="F268" s="7" t="s">
        <v>549</v>
      </c>
      <c r="G268" s="397" t="s">
        <v>26</v>
      </c>
      <c r="H268" s="72" t="s">
        <v>27</v>
      </c>
      <c r="I268" s="79">
        <v>3</v>
      </c>
      <c r="J268" s="79" t="s">
        <v>27</v>
      </c>
      <c r="K268" s="79">
        <v>3</v>
      </c>
      <c r="L268" s="79">
        <v>3</v>
      </c>
      <c r="M268" s="79" t="s">
        <v>27</v>
      </c>
      <c r="N268" s="79">
        <v>3</v>
      </c>
      <c r="O268" s="79" t="s">
        <v>27</v>
      </c>
      <c r="P268" s="79" t="s">
        <v>27</v>
      </c>
      <c r="Q268" s="79" t="s">
        <v>27</v>
      </c>
      <c r="R268" s="79" t="s">
        <v>27</v>
      </c>
      <c r="S268" s="79"/>
      <c r="T268" s="79">
        <v>3</v>
      </c>
      <c r="U268" s="79">
        <v>3</v>
      </c>
    </row>
    <row r="269" spans="2:21" ht="24" x14ac:dyDescent="0.25">
      <c r="B269" s="322"/>
      <c r="C269" s="395"/>
      <c r="D269" s="396"/>
      <c r="E269" s="122" t="s">
        <v>324</v>
      </c>
      <c r="F269" s="7" t="s">
        <v>550</v>
      </c>
      <c r="G269" s="397"/>
      <c r="H269" s="72" t="s">
        <v>27</v>
      </c>
      <c r="I269" s="79">
        <v>3</v>
      </c>
      <c r="J269" s="79" t="s">
        <v>27</v>
      </c>
      <c r="K269" s="79">
        <v>3</v>
      </c>
      <c r="L269" s="79">
        <v>3</v>
      </c>
      <c r="M269" s="79" t="s">
        <v>27</v>
      </c>
      <c r="N269" s="79">
        <v>3</v>
      </c>
      <c r="O269" s="79" t="s">
        <v>27</v>
      </c>
      <c r="P269" s="79" t="s">
        <v>27</v>
      </c>
      <c r="Q269" s="79" t="s">
        <v>27</v>
      </c>
      <c r="R269" s="79" t="s">
        <v>27</v>
      </c>
      <c r="S269" s="79"/>
      <c r="T269" s="79">
        <v>3</v>
      </c>
      <c r="U269" s="79">
        <v>3</v>
      </c>
    </row>
    <row r="270" spans="2:21" x14ac:dyDescent="0.25">
      <c r="B270" s="322"/>
      <c r="C270" s="395"/>
      <c r="D270" s="396"/>
      <c r="E270" s="122" t="s">
        <v>325</v>
      </c>
      <c r="F270" s="7" t="s">
        <v>551</v>
      </c>
      <c r="G270" s="397"/>
      <c r="H270" s="72" t="s">
        <v>27</v>
      </c>
      <c r="I270" s="79">
        <v>3</v>
      </c>
      <c r="J270" s="79" t="s">
        <v>27</v>
      </c>
      <c r="K270" s="79">
        <v>3</v>
      </c>
      <c r="L270" s="79">
        <v>3</v>
      </c>
      <c r="M270" s="79" t="s">
        <v>27</v>
      </c>
      <c r="N270" s="79">
        <v>3</v>
      </c>
      <c r="O270" s="79" t="s">
        <v>27</v>
      </c>
      <c r="P270" s="79" t="s">
        <v>27</v>
      </c>
      <c r="Q270" s="79" t="s">
        <v>27</v>
      </c>
      <c r="R270" s="79" t="s">
        <v>27</v>
      </c>
      <c r="S270" s="79"/>
      <c r="T270" s="79">
        <v>3</v>
      </c>
      <c r="U270" s="79">
        <v>3</v>
      </c>
    </row>
    <row r="271" spans="2:21" x14ac:dyDescent="0.25">
      <c r="B271" s="322"/>
      <c r="C271" s="395"/>
      <c r="D271" s="396"/>
      <c r="E271" s="122" t="s">
        <v>326</v>
      </c>
      <c r="F271" s="7" t="s">
        <v>552</v>
      </c>
      <c r="G271" s="397"/>
      <c r="H271" s="72" t="s">
        <v>27</v>
      </c>
      <c r="I271" s="79">
        <v>3</v>
      </c>
      <c r="J271" s="79" t="s">
        <v>27</v>
      </c>
      <c r="K271" s="79">
        <v>3</v>
      </c>
      <c r="L271" s="79">
        <v>3</v>
      </c>
      <c r="M271" s="79" t="s">
        <v>27</v>
      </c>
      <c r="N271" s="79">
        <v>3</v>
      </c>
      <c r="O271" s="79" t="s">
        <v>27</v>
      </c>
      <c r="P271" s="79" t="s">
        <v>27</v>
      </c>
      <c r="Q271" s="79" t="s">
        <v>27</v>
      </c>
      <c r="R271" s="79" t="s">
        <v>27</v>
      </c>
      <c r="S271" s="79"/>
      <c r="T271" s="79">
        <v>3</v>
      </c>
      <c r="U271" s="79">
        <v>3</v>
      </c>
    </row>
    <row r="272" spans="2:21" ht="24" x14ac:dyDescent="0.25">
      <c r="B272" s="322"/>
      <c r="C272" s="395"/>
      <c r="D272" s="396"/>
      <c r="E272" s="122" t="s">
        <v>327</v>
      </c>
      <c r="F272" s="7" t="s">
        <v>553</v>
      </c>
      <c r="G272" s="397"/>
      <c r="H272" s="72" t="s">
        <v>27</v>
      </c>
      <c r="I272" s="79">
        <v>3</v>
      </c>
      <c r="J272" s="79" t="s">
        <v>27</v>
      </c>
      <c r="K272" s="79">
        <v>3</v>
      </c>
      <c r="L272" s="79">
        <v>3</v>
      </c>
      <c r="M272" s="79" t="s">
        <v>27</v>
      </c>
      <c r="N272" s="79">
        <v>3</v>
      </c>
      <c r="O272" s="79" t="s">
        <v>27</v>
      </c>
      <c r="P272" s="79" t="s">
        <v>27</v>
      </c>
      <c r="Q272" s="79" t="s">
        <v>27</v>
      </c>
      <c r="R272" s="79" t="s">
        <v>27</v>
      </c>
      <c r="S272" s="79"/>
      <c r="T272" s="79">
        <v>3</v>
      </c>
      <c r="U272" s="79">
        <v>3</v>
      </c>
    </row>
    <row r="273" spans="2:21" x14ac:dyDescent="0.25">
      <c r="B273" s="322"/>
      <c r="C273" s="395"/>
      <c r="D273" s="396"/>
      <c r="E273" s="122" t="s">
        <v>322</v>
      </c>
      <c r="F273" s="7"/>
      <c r="G273" s="397"/>
      <c r="H273" s="72" t="s">
        <v>27</v>
      </c>
      <c r="I273" s="72">
        <v>3</v>
      </c>
      <c r="J273" s="72" t="s">
        <v>27</v>
      </c>
      <c r="K273" s="72">
        <v>3</v>
      </c>
      <c r="L273" s="72">
        <v>3</v>
      </c>
      <c r="M273" s="72" t="s">
        <v>27</v>
      </c>
      <c r="N273" s="72">
        <v>3</v>
      </c>
      <c r="O273" s="72" t="s">
        <v>27</v>
      </c>
      <c r="P273" s="72" t="s">
        <v>27</v>
      </c>
      <c r="Q273" s="72" t="s">
        <v>27</v>
      </c>
      <c r="R273" s="72" t="s">
        <v>27</v>
      </c>
      <c r="S273" s="72"/>
      <c r="T273" s="79">
        <v>3</v>
      </c>
      <c r="U273" s="79">
        <v>3</v>
      </c>
    </row>
    <row r="274" spans="2:21" x14ac:dyDescent="0.25">
      <c r="B274" s="322" t="s">
        <v>328</v>
      </c>
      <c r="C274" s="395" t="s">
        <v>554</v>
      </c>
      <c r="D274" s="396" t="s">
        <v>555</v>
      </c>
      <c r="E274" s="122" t="s">
        <v>329</v>
      </c>
      <c r="F274" s="7" t="s">
        <v>556</v>
      </c>
      <c r="G274" s="397" t="s">
        <v>26</v>
      </c>
      <c r="H274" s="79">
        <v>3</v>
      </c>
      <c r="I274" s="79">
        <v>3</v>
      </c>
      <c r="J274" s="79" t="s">
        <v>27</v>
      </c>
      <c r="K274" s="79" t="s">
        <v>27</v>
      </c>
      <c r="L274" s="79" t="s">
        <v>27</v>
      </c>
      <c r="M274" s="79" t="s">
        <v>27</v>
      </c>
      <c r="N274" s="79">
        <v>3</v>
      </c>
      <c r="O274" s="79" t="s">
        <v>27</v>
      </c>
      <c r="P274" s="79" t="s">
        <v>27</v>
      </c>
      <c r="Q274" s="79" t="s">
        <v>27</v>
      </c>
      <c r="R274" s="79" t="s">
        <v>27</v>
      </c>
      <c r="S274" s="79"/>
      <c r="T274" s="79">
        <v>3</v>
      </c>
      <c r="U274" s="79">
        <v>3</v>
      </c>
    </row>
    <row r="275" spans="2:21" x14ac:dyDescent="0.25">
      <c r="B275" s="322"/>
      <c r="C275" s="395"/>
      <c r="D275" s="396"/>
      <c r="E275" s="122" t="s">
        <v>330</v>
      </c>
      <c r="F275" s="7" t="s">
        <v>557</v>
      </c>
      <c r="G275" s="397"/>
      <c r="H275" s="79">
        <v>3</v>
      </c>
      <c r="I275" s="79">
        <v>3</v>
      </c>
      <c r="J275" s="79" t="s">
        <v>27</v>
      </c>
      <c r="K275" s="79" t="s">
        <v>27</v>
      </c>
      <c r="L275" s="79" t="s">
        <v>27</v>
      </c>
      <c r="M275" s="79" t="s">
        <v>27</v>
      </c>
      <c r="N275" s="79">
        <v>3</v>
      </c>
      <c r="O275" s="79" t="s">
        <v>27</v>
      </c>
      <c r="P275" s="79" t="s">
        <v>27</v>
      </c>
      <c r="Q275" s="79" t="s">
        <v>27</v>
      </c>
      <c r="R275" s="79" t="s">
        <v>27</v>
      </c>
      <c r="S275" s="79"/>
      <c r="T275" s="79">
        <v>3</v>
      </c>
      <c r="U275" s="79">
        <v>3</v>
      </c>
    </row>
    <row r="276" spans="2:21" x14ac:dyDescent="0.25">
      <c r="B276" s="322"/>
      <c r="C276" s="395"/>
      <c r="D276" s="396"/>
      <c r="E276" s="122" t="s">
        <v>331</v>
      </c>
      <c r="F276" s="7" t="s">
        <v>558</v>
      </c>
      <c r="G276" s="397"/>
      <c r="H276" s="79">
        <v>3</v>
      </c>
      <c r="I276" s="79">
        <v>3</v>
      </c>
      <c r="J276" s="79" t="s">
        <v>27</v>
      </c>
      <c r="K276" s="79" t="s">
        <v>27</v>
      </c>
      <c r="L276" s="79" t="s">
        <v>27</v>
      </c>
      <c r="M276" s="79" t="s">
        <v>27</v>
      </c>
      <c r="N276" s="79">
        <v>3</v>
      </c>
      <c r="O276" s="79" t="s">
        <v>27</v>
      </c>
      <c r="P276" s="79" t="s">
        <v>27</v>
      </c>
      <c r="Q276" s="79" t="s">
        <v>27</v>
      </c>
      <c r="R276" s="79" t="s">
        <v>27</v>
      </c>
      <c r="S276" s="79"/>
      <c r="T276" s="79">
        <v>3</v>
      </c>
      <c r="U276" s="79">
        <v>3</v>
      </c>
    </row>
    <row r="277" spans="2:21" x14ac:dyDescent="0.25">
      <c r="B277" s="322"/>
      <c r="C277" s="395"/>
      <c r="D277" s="396"/>
      <c r="E277" s="122" t="s">
        <v>332</v>
      </c>
      <c r="F277" s="7" t="s">
        <v>559</v>
      </c>
      <c r="G277" s="397"/>
      <c r="H277" s="79">
        <v>3</v>
      </c>
      <c r="I277" s="79">
        <v>3</v>
      </c>
      <c r="J277" s="79" t="s">
        <v>27</v>
      </c>
      <c r="K277" s="79" t="s">
        <v>27</v>
      </c>
      <c r="L277" s="79" t="s">
        <v>27</v>
      </c>
      <c r="M277" s="79" t="s">
        <v>27</v>
      </c>
      <c r="N277" s="79">
        <v>3</v>
      </c>
      <c r="O277" s="79" t="s">
        <v>27</v>
      </c>
      <c r="P277" s="79" t="s">
        <v>27</v>
      </c>
      <c r="Q277" s="79" t="s">
        <v>27</v>
      </c>
      <c r="R277" s="79" t="s">
        <v>27</v>
      </c>
      <c r="S277" s="79"/>
      <c r="T277" s="79">
        <v>3</v>
      </c>
      <c r="U277" s="79">
        <v>3</v>
      </c>
    </row>
    <row r="278" spans="2:21" x14ac:dyDescent="0.25">
      <c r="B278" s="322"/>
      <c r="C278" s="395"/>
      <c r="D278" s="396"/>
      <c r="E278" s="122" t="s">
        <v>333</v>
      </c>
      <c r="F278" s="7" t="s">
        <v>560</v>
      </c>
      <c r="G278" s="397"/>
      <c r="H278" s="79">
        <v>3</v>
      </c>
      <c r="I278" s="79">
        <v>3</v>
      </c>
      <c r="J278" s="79" t="s">
        <v>27</v>
      </c>
      <c r="K278" s="79" t="s">
        <v>27</v>
      </c>
      <c r="L278" s="79" t="s">
        <v>27</v>
      </c>
      <c r="M278" s="79" t="s">
        <v>27</v>
      </c>
      <c r="N278" s="79">
        <v>3</v>
      </c>
      <c r="O278" s="79" t="s">
        <v>27</v>
      </c>
      <c r="P278" s="79" t="s">
        <v>27</v>
      </c>
      <c r="Q278" s="79" t="s">
        <v>27</v>
      </c>
      <c r="R278" s="79" t="s">
        <v>27</v>
      </c>
      <c r="S278" s="79"/>
      <c r="T278" s="79">
        <v>3</v>
      </c>
      <c r="U278" s="79">
        <v>3</v>
      </c>
    </row>
    <row r="279" spans="2:21" x14ac:dyDescent="0.25">
      <c r="B279" s="322"/>
      <c r="C279" s="395"/>
      <c r="D279" s="396"/>
      <c r="E279" s="122" t="s">
        <v>328</v>
      </c>
      <c r="F279" s="7"/>
      <c r="G279" s="397"/>
      <c r="H279" s="72">
        <v>3</v>
      </c>
      <c r="I279" s="72">
        <v>3</v>
      </c>
      <c r="J279" s="72" t="s">
        <v>27</v>
      </c>
      <c r="K279" s="72" t="s">
        <v>27</v>
      </c>
      <c r="L279" s="72" t="s">
        <v>27</v>
      </c>
      <c r="M279" s="72" t="s">
        <v>27</v>
      </c>
      <c r="N279" s="72">
        <v>3</v>
      </c>
      <c r="O279" s="72" t="s">
        <v>27</v>
      </c>
      <c r="P279" s="72" t="s">
        <v>27</v>
      </c>
      <c r="Q279" s="72" t="s">
        <v>27</v>
      </c>
      <c r="R279" s="72" t="s">
        <v>27</v>
      </c>
      <c r="S279" s="72"/>
      <c r="T279" s="79">
        <v>3</v>
      </c>
      <c r="U279" s="79">
        <v>3</v>
      </c>
    </row>
    <row r="280" spans="2:21" x14ac:dyDescent="0.25">
      <c r="B280" s="322" t="s">
        <v>334</v>
      </c>
      <c r="C280" s="395" t="s">
        <v>561</v>
      </c>
      <c r="D280" s="396" t="s">
        <v>562</v>
      </c>
      <c r="E280" s="122" t="s">
        <v>335</v>
      </c>
      <c r="F280" s="7" t="s">
        <v>563</v>
      </c>
      <c r="G280" s="398" t="s">
        <v>26</v>
      </c>
      <c r="H280" s="79">
        <v>3</v>
      </c>
      <c r="I280" s="79">
        <v>3</v>
      </c>
      <c r="J280" s="79" t="s">
        <v>27</v>
      </c>
      <c r="K280" s="79" t="s">
        <v>27</v>
      </c>
      <c r="L280" s="79">
        <v>3</v>
      </c>
      <c r="M280" s="79" t="s">
        <v>27</v>
      </c>
      <c r="N280" s="79" t="s">
        <v>27</v>
      </c>
      <c r="O280" s="79" t="s">
        <v>27</v>
      </c>
      <c r="P280" s="79" t="s">
        <v>27</v>
      </c>
      <c r="Q280" s="79" t="s">
        <v>27</v>
      </c>
      <c r="R280" s="79" t="s">
        <v>27</v>
      </c>
      <c r="S280" s="79"/>
      <c r="T280" s="79">
        <v>3</v>
      </c>
      <c r="U280" s="79">
        <v>3</v>
      </c>
    </row>
    <row r="281" spans="2:21" x14ac:dyDescent="0.25">
      <c r="B281" s="322"/>
      <c r="C281" s="395"/>
      <c r="D281" s="396"/>
      <c r="E281" s="122" t="s">
        <v>336</v>
      </c>
      <c r="F281" s="7" t="s">
        <v>564</v>
      </c>
      <c r="G281" s="398"/>
      <c r="H281" s="79">
        <v>3</v>
      </c>
      <c r="I281" s="79">
        <v>3</v>
      </c>
      <c r="J281" s="79" t="s">
        <v>27</v>
      </c>
      <c r="K281" s="79" t="s">
        <v>27</v>
      </c>
      <c r="L281" s="79">
        <v>3</v>
      </c>
      <c r="M281" s="79" t="s">
        <v>27</v>
      </c>
      <c r="N281" s="79" t="s">
        <v>27</v>
      </c>
      <c r="O281" s="79" t="s">
        <v>27</v>
      </c>
      <c r="P281" s="79" t="s">
        <v>27</v>
      </c>
      <c r="Q281" s="79" t="s">
        <v>27</v>
      </c>
      <c r="R281" s="79" t="s">
        <v>27</v>
      </c>
      <c r="S281" s="79"/>
      <c r="T281" s="79">
        <v>3</v>
      </c>
      <c r="U281" s="79">
        <v>3</v>
      </c>
    </row>
    <row r="282" spans="2:21" x14ac:dyDescent="0.25">
      <c r="B282" s="322"/>
      <c r="C282" s="395"/>
      <c r="D282" s="396"/>
      <c r="E282" s="122" t="s">
        <v>337</v>
      </c>
      <c r="F282" s="7" t="s">
        <v>565</v>
      </c>
      <c r="G282" s="398"/>
      <c r="H282" s="79">
        <v>3</v>
      </c>
      <c r="I282" s="79">
        <v>3</v>
      </c>
      <c r="J282" s="79" t="s">
        <v>27</v>
      </c>
      <c r="K282" s="79" t="s">
        <v>27</v>
      </c>
      <c r="L282" s="79">
        <v>3</v>
      </c>
      <c r="M282" s="79" t="s">
        <v>27</v>
      </c>
      <c r="N282" s="79" t="s">
        <v>27</v>
      </c>
      <c r="O282" s="79" t="s">
        <v>27</v>
      </c>
      <c r="P282" s="79" t="s">
        <v>27</v>
      </c>
      <c r="Q282" s="79" t="s">
        <v>27</v>
      </c>
      <c r="R282" s="79" t="s">
        <v>27</v>
      </c>
      <c r="S282" s="79"/>
      <c r="T282" s="79">
        <v>3</v>
      </c>
      <c r="U282" s="79">
        <v>3</v>
      </c>
    </row>
    <row r="283" spans="2:21" ht="24" x14ac:dyDescent="0.25">
      <c r="B283" s="322"/>
      <c r="C283" s="395"/>
      <c r="D283" s="396"/>
      <c r="E283" s="122" t="s">
        <v>338</v>
      </c>
      <c r="F283" s="7" t="s">
        <v>566</v>
      </c>
      <c r="G283" s="398"/>
      <c r="H283" s="79">
        <v>3</v>
      </c>
      <c r="I283" s="79">
        <v>3</v>
      </c>
      <c r="J283" s="79" t="s">
        <v>27</v>
      </c>
      <c r="K283" s="79" t="s">
        <v>27</v>
      </c>
      <c r="L283" s="79">
        <v>3</v>
      </c>
      <c r="M283" s="79" t="s">
        <v>27</v>
      </c>
      <c r="N283" s="79" t="s">
        <v>27</v>
      </c>
      <c r="O283" s="79" t="s">
        <v>27</v>
      </c>
      <c r="P283" s="79" t="s">
        <v>27</v>
      </c>
      <c r="Q283" s="79" t="s">
        <v>27</v>
      </c>
      <c r="R283" s="79" t="s">
        <v>27</v>
      </c>
      <c r="S283" s="79"/>
      <c r="T283" s="79">
        <v>3</v>
      </c>
      <c r="U283" s="79">
        <v>3</v>
      </c>
    </row>
    <row r="284" spans="2:21" x14ac:dyDescent="0.25">
      <c r="B284" s="322"/>
      <c r="C284" s="395"/>
      <c r="D284" s="396"/>
      <c r="E284" s="122" t="s">
        <v>339</v>
      </c>
      <c r="F284" s="7" t="s">
        <v>567</v>
      </c>
      <c r="G284" s="398"/>
      <c r="H284" s="79">
        <v>3</v>
      </c>
      <c r="I284" s="79">
        <v>3</v>
      </c>
      <c r="J284" s="79" t="s">
        <v>27</v>
      </c>
      <c r="K284" s="79" t="s">
        <v>27</v>
      </c>
      <c r="L284" s="79">
        <v>3</v>
      </c>
      <c r="M284" s="79" t="s">
        <v>27</v>
      </c>
      <c r="N284" s="79" t="s">
        <v>27</v>
      </c>
      <c r="O284" s="79" t="s">
        <v>27</v>
      </c>
      <c r="P284" s="79" t="s">
        <v>27</v>
      </c>
      <c r="Q284" s="79" t="s">
        <v>27</v>
      </c>
      <c r="R284" s="79" t="s">
        <v>27</v>
      </c>
      <c r="S284" s="79"/>
      <c r="T284" s="79">
        <v>3</v>
      </c>
      <c r="U284" s="79">
        <v>3</v>
      </c>
    </row>
    <row r="285" spans="2:21" x14ac:dyDescent="0.25">
      <c r="B285" s="322"/>
      <c r="C285" s="395"/>
      <c r="D285" s="396"/>
      <c r="E285" s="122" t="s">
        <v>334</v>
      </c>
      <c r="F285" s="7"/>
      <c r="G285" s="398"/>
      <c r="H285" s="72">
        <v>3</v>
      </c>
      <c r="I285" s="72">
        <v>3</v>
      </c>
      <c r="J285" s="72" t="s">
        <v>27</v>
      </c>
      <c r="K285" s="72" t="s">
        <v>27</v>
      </c>
      <c r="L285" s="72">
        <v>3</v>
      </c>
      <c r="M285" s="72" t="s">
        <v>27</v>
      </c>
      <c r="N285" s="72" t="s">
        <v>27</v>
      </c>
      <c r="O285" s="72" t="s">
        <v>27</v>
      </c>
      <c r="P285" s="72" t="s">
        <v>27</v>
      </c>
      <c r="Q285" s="72" t="s">
        <v>27</v>
      </c>
      <c r="R285" s="72" t="s">
        <v>27</v>
      </c>
      <c r="S285" s="72"/>
      <c r="T285" s="79">
        <v>3</v>
      </c>
      <c r="U285" s="79">
        <v>3</v>
      </c>
    </row>
    <row r="286" spans="2:21" x14ac:dyDescent="0.25">
      <c r="B286" s="322" t="s">
        <v>340</v>
      </c>
      <c r="C286" s="395" t="s">
        <v>568</v>
      </c>
      <c r="D286" s="396" t="s">
        <v>569</v>
      </c>
      <c r="E286" s="122" t="s">
        <v>341</v>
      </c>
      <c r="F286" s="7" t="s">
        <v>570</v>
      </c>
      <c r="G286" s="397" t="s">
        <v>26</v>
      </c>
      <c r="H286" s="72" t="s">
        <v>27</v>
      </c>
      <c r="I286" s="72" t="s">
        <v>27</v>
      </c>
      <c r="J286" s="72" t="s">
        <v>27</v>
      </c>
      <c r="K286" s="72" t="s">
        <v>27</v>
      </c>
      <c r="L286" s="72" t="s">
        <v>27</v>
      </c>
      <c r="M286" s="69">
        <v>3</v>
      </c>
      <c r="N286" s="72" t="s">
        <v>27</v>
      </c>
      <c r="O286" s="69">
        <v>3</v>
      </c>
      <c r="P286" s="69">
        <v>3</v>
      </c>
      <c r="Q286" s="69">
        <v>3</v>
      </c>
      <c r="R286" s="72" t="s">
        <v>27</v>
      </c>
      <c r="S286" s="69">
        <v>3</v>
      </c>
      <c r="T286" s="72" t="s">
        <v>27</v>
      </c>
      <c r="U286" s="72" t="s">
        <v>27</v>
      </c>
    </row>
    <row r="287" spans="2:21" ht="24" x14ac:dyDescent="0.25">
      <c r="B287" s="322"/>
      <c r="C287" s="395"/>
      <c r="D287" s="396"/>
      <c r="E287" s="122" t="s">
        <v>342</v>
      </c>
      <c r="F287" s="7" t="s">
        <v>571</v>
      </c>
      <c r="G287" s="397"/>
      <c r="H287" s="72" t="s">
        <v>27</v>
      </c>
      <c r="I287" s="72" t="s">
        <v>27</v>
      </c>
      <c r="J287" s="72" t="s">
        <v>27</v>
      </c>
      <c r="K287" s="72" t="s">
        <v>27</v>
      </c>
      <c r="L287" s="72" t="s">
        <v>27</v>
      </c>
      <c r="M287" s="69">
        <v>3</v>
      </c>
      <c r="N287" s="72" t="s">
        <v>27</v>
      </c>
      <c r="O287" s="69">
        <v>3</v>
      </c>
      <c r="P287" s="69">
        <v>3</v>
      </c>
      <c r="Q287" s="69">
        <v>3</v>
      </c>
      <c r="R287" s="72" t="s">
        <v>27</v>
      </c>
      <c r="S287" s="69">
        <v>3</v>
      </c>
      <c r="T287" s="72" t="s">
        <v>27</v>
      </c>
      <c r="U287" s="72" t="s">
        <v>27</v>
      </c>
    </row>
    <row r="288" spans="2:21" ht="24" x14ac:dyDescent="0.25">
      <c r="B288" s="322"/>
      <c r="C288" s="395"/>
      <c r="D288" s="396"/>
      <c r="E288" s="122" t="s">
        <v>343</v>
      </c>
      <c r="F288" s="7" t="s">
        <v>572</v>
      </c>
      <c r="G288" s="397"/>
      <c r="H288" s="72" t="s">
        <v>27</v>
      </c>
      <c r="I288" s="72" t="s">
        <v>27</v>
      </c>
      <c r="J288" s="72" t="s">
        <v>27</v>
      </c>
      <c r="K288" s="72" t="s">
        <v>27</v>
      </c>
      <c r="L288" s="72" t="s">
        <v>27</v>
      </c>
      <c r="M288" s="69">
        <v>3</v>
      </c>
      <c r="N288" s="72" t="s">
        <v>27</v>
      </c>
      <c r="O288" s="69">
        <v>3</v>
      </c>
      <c r="P288" s="69">
        <v>3</v>
      </c>
      <c r="Q288" s="69">
        <v>3</v>
      </c>
      <c r="R288" s="72" t="s">
        <v>27</v>
      </c>
      <c r="S288" s="69">
        <v>3</v>
      </c>
      <c r="T288" s="72" t="s">
        <v>27</v>
      </c>
      <c r="U288" s="72" t="s">
        <v>27</v>
      </c>
    </row>
    <row r="289" spans="2:21" ht="24" x14ac:dyDescent="0.25">
      <c r="B289" s="322"/>
      <c r="C289" s="395"/>
      <c r="D289" s="396"/>
      <c r="E289" s="122" t="s">
        <v>344</v>
      </c>
      <c r="F289" s="7" t="s">
        <v>573</v>
      </c>
      <c r="G289" s="397"/>
      <c r="H289" s="72" t="s">
        <v>27</v>
      </c>
      <c r="I289" s="72" t="s">
        <v>27</v>
      </c>
      <c r="J289" s="72" t="s">
        <v>27</v>
      </c>
      <c r="K289" s="72" t="s">
        <v>27</v>
      </c>
      <c r="L289" s="72" t="s">
        <v>27</v>
      </c>
      <c r="M289" s="69">
        <v>3</v>
      </c>
      <c r="N289" s="72" t="s">
        <v>27</v>
      </c>
      <c r="O289" s="69">
        <v>3</v>
      </c>
      <c r="P289" s="69">
        <v>3</v>
      </c>
      <c r="Q289" s="69">
        <v>3</v>
      </c>
      <c r="R289" s="72" t="s">
        <v>27</v>
      </c>
      <c r="S289" s="69">
        <v>3</v>
      </c>
      <c r="T289" s="72" t="s">
        <v>27</v>
      </c>
      <c r="U289" s="72" t="s">
        <v>27</v>
      </c>
    </row>
    <row r="290" spans="2:21" ht="24" x14ac:dyDescent="0.25">
      <c r="B290" s="322"/>
      <c r="C290" s="395"/>
      <c r="D290" s="396"/>
      <c r="E290" s="122" t="s">
        <v>345</v>
      </c>
      <c r="F290" s="7" t="s">
        <v>574</v>
      </c>
      <c r="G290" s="397"/>
      <c r="H290" s="72" t="s">
        <v>27</v>
      </c>
      <c r="I290" s="72" t="s">
        <v>27</v>
      </c>
      <c r="J290" s="72" t="s">
        <v>27</v>
      </c>
      <c r="K290" s="72" t="s">
        <v>27</v>
      </c>
      <c r="L290" s="72" t="s">
        <v>27</v>
      </c>
      <c r="M290" s="69">
        <v>3</v>
      </c>
      <c r="N290" s="72" t="s">
        <v>27</v>
      </c>
      <c r="O290" s="69">
        <v>3</v>
      </c>
      <c r="P290" s="69">
        <v>3</v>
      </c>
      <c r="Q290" s="69">
        <v>3</v>
      </c>
      <c r="R290" s="72" t="s">
        <v>27</v>
      </c>
      <c r="S290" s="69">
        <v>3</v>
      </c>
      <c r="T290" s="72" t="s">
        <v>27</v>
      </c>
      <c r="U290" s="72" t="s">
        <v>27</v>
      </c>
    </row>
    <row r="291" spans="2:21" x14ac:dyDescent="0.25">
      <c r="B291" s="322"/>
      <c r="C291" s="395"/>
      <c r="D291" s="396"/>
      <c r="E291" s="122" t="s">
        <v>340</v>
      </c>
      <c r="F291" s="7"/>
      <c r="G291" s="397"/>
      <c r="H291" s="72" t="s">
        <v>27</v>
      </c>
      <c r="I291" s="72" t="s">
        <v>27</v>
      </c>
      <c r="J291" s="72" t="s">
        <v>27</v>
      </c>
      <c r="K291" s="72" t="s">
        <v>27</v>
      </c>
      <c r="L291" s="72" t="s">
        <v>27</v>
      </c>
      <c r="M291" s="69">
        <v>3</v>
      </c>
      <c r="N291" s="72" t="s">
        <v>27</v>
      </c>
      <c r="O291" s="69">
        <v>3</v>
      </c>
      <c r="P291" s="69">
        <v>3</v>
      </c>
      <c r="Q291" s="69">
        <v>3</v>
      </c>
      <c r="R291" s="72" t="s">
        <v>27</v>
      </c>
      <c r="S291" s="69">
        <v>3</v>
      </c>
      <c r="T291" s="72" t="s">
        <v>27</v>
      </c>
      <c r="U291" s="72" t="s">
        <v>27</v>
      </c>
    </row>
    <row r="292" spans="2:21" ht="19.5" customHeight="1" x14ac:dyDescent="0.25">
      <c r="B292" s="322" t="s">
        <v>346</v>
      </c>
      <c r="C292" s="395" t="s">
        <v>575</v>
      </c>
      <c r="D292" s="399" t="s">
        <v>576</v>
      </c>
      <c r="E292" s="122" t="s">
        <v>347</v>
      </c>
      <c r="F292" s="7" t="s">
        <v>577</v>
      </c>
      <c r="G292" s="397" t="s">
        <v>26</v>
      </c>
      <c r="H292" s="79">
        <v>3</v>
      </c>
      <c r="I292" s="79">
        <v>3</v>
      </c>
      <c r="J292" s="79">
        <v>3</v>
      </c>
      <c r="K292" s="79" t="s">
        <v>27</v>
      </c>
      <c r="L292" s="79">
        <v>3</v>
      </c>
      <c r="M292" s="79" t="s">
        <v>27</v>
      </c>
      <c r="N292" s="79" t="s">
        <v>27</v>
      </c>
      <c r="O292" s="79" t="s">
        <v>27</v>
      </c>
      <c r="P292" s="79" t="s">
        <v>27</v>
      </c>
      <c r="Q292" s="79" t="s">
        <v>27</v>
      </c>
      <c r="R292" s="79" t="s">
        <v>27</v>
      </c>
      <c r="S292" s="79"/>
      <c r="T292" s="79">
        <v>3</v>
      </c>
      <c r="U292" s="79">
        <v>3</v>
      </c>
    </row>
    <row r="293" spans="2:21" ht="22.5" customHeight="1" x14ac:dyDescent="0.25">
      <c r="B293" s="322"/>
      <c r="C293" s="395"/>
      <c r="D293" s="399"/>
      <c r="E293" s="122" t="s">
        <v>348</v>
      </c>
      <c r="F293" s="7" t="s">
        <v>578</v>
      </c>
      <c r="G293" s="397"/>
      <c r="H293" s="79">
        <v>3</v>
      </c>
      <c r="I293" s="79">
        <v>3</v>
      </c>
      <c r="J293" s="79">
        <v>3</v>
      </c>
      <c r="K293" s="79" t="s">
        <v>27</v>
      </c>
      <c r="L293" s="79">
        <v>3</v>
      </c>
      <c r="M293" s="79" t="s">
        <v>27</v>
      </c>
      <c r="N293" s="79" t="s">
        <v>27</v>
      </c>
      <c r="O293" s="79" t="s">
        <v>27</v>
      </c>
      <c r="P293" s="79" t="s">
        <v>27</v>
      </c>
      <c r="Q293" s="79" t="s">
        <v>27</v>
      </c>
      <c r="R293" s="79" t="s">
        <v>27</v>
      </c>
      <c r="S293" s="79"/>
      <c r="T293" s="79">
        <v>3</v>
      </c>
      <c r="U293" s="79">
        <v>3</v>
      </c>
    </row>
    <row r="294" spans="2:21" x14ac:dyDescent="0.25">
      <c r="B294" s="322"/>
      <c r="C294" s="395"/>
      <c r="D294" s="399"/>
      <c r="E294" s="122" t="s">
        <v>349</v>
      </c>
      <c r="F294" s="7" t="s">
        <v>579</v>
      </c>
      <c r="G294" s="397"/>
      <c r="H294" s="79">
        <v>3</v>
      </c>
      <c r="I294" s="79">
        <v>3</v>
      </c>
      <c r="J294" s="79">
        <v>3</v>
      </c>
      <c r="K294" s="79" t="s">
        <v>27</v>
      </c>
      <c r="L294" s="79">
        <v>3</v>
      </c>
      <c r="M294" s="79" t="s">
        <v>27</v>
      </c>
      <c r="N294" s="79" t="s">
        <v>27</v>
      </c>
      <c r="O294" s="79" t="s">
        <v>27</v>
      </c>
      <c r="P294" s="79" t="s">
        <v>27</v>
      </c>
      <c r="Q294" s="79" t="s">
        <v>27</v>
      </c>
      <c r="R294" s="79" t="s">
        <v>27</v>
      </c>
      <c r="S294" s="79"/>
      <c r="T294" s="79">
        <v>3</v>
      </c>
      <c r="U294" s="79">
        <v>3</v>
      </c>
    </row>
    <row r="295" spans="2:21" ht="24" x14ac:dyDescent="0.25">
      <c r="B295" s="322"/>
      <c r="C295" s="395"/>
      <c r="D295" s="399"/>
      <c r="E295" s="122" t="s">
        <v>350</v>
      </c>
      <c r="F295" s="7" t="s">
        <v>580</v>
      </c>
      <c r="G295" s="397"/>
      <c r="H295" s="79">
        <v>3</v>
      </c>
      <c r="I295" s="79">
        <v>3</v>
      </c>
      <c r="J295" s="79">
        <v>3</v>
      </c>
      <c r="K295" s="79" t="s">
        <v>27</v>
      </c>
      <c r="L295" s="79">
        <v>3</v>
      </c>
      <c r="M295" s="79" t="s">
        <v>27</v>
      </c>
      <c r="N295" s="79" t="s">
        <v>27</v>
      </c>
      <c r="O295" s="79" t="s">
        <v>27</v>
      </c>
      <c r="P295" s="79" t="s">
        <v>27</v>
      </c>
      <c r="Q295" s="79" t="s">
        <v>27</v>
      </c>
      <c r="R295" s="79" t="s">
        <v>27</v>
      </c>
      <c r="S295" s="79"/>
      <c r="T295" s="79">
        <v>3</v>
      </c>
      <c r="U295" s="79">
        <v>3</v>
      </c>
    </row>
    <row r="296" spans="2:21" ht="24" x14ac:dyDescent="0.25">
      <c r="B296" s="322"/>
      <c r="C296" s="395"/>
      <c r="D296" s="399"/>
      <c r="E296" s="122" t="s">
        <v>351</v>
      </c>
      <c r="F296" s="7" t="s">
        <v>581</v>
      </c>
      <c r="G296" s="397"/>
      <c r="H296" s="79">
        <v>3</v>
      </c>
      <c r="I296" s="79">
        <v>3</v>
      </c>
      <c r="J296" s="79">
        <v>3</v>
      </c>
      <c r="K296" s="79" t="s">
        <v>27</v>
      </c>
      <c r="L296" s="79">
        <v>3</v>
      </c>
      <c r="M296" s="79" t="s">
        <v>27</v>
      </c>
      <c r="N296" s="79" t="s">
        <v>27</v>
      </c>
      <c r="O296" s="79" t="s">
        <v>27</v>
      </c>
      <c r="P296" s="79" t="s">
        <v>27</v>
      </c>
      <c r="Q296" s="79" t="s">
        <v>27</v>
      </c>
      <c r="R296" s="79" t="s">
        <v>27</v>
      </c>
      <c r="S296" s="79"/>
      <c r="T296" s="79">
        <v>3</v>
      </c>
      <c r="U296" s="79">
        <v>3</v>
      </c>
    </row>
    <row r="297" spans="2:21" x14ac:dyDescent="0.25">
      <c r="B297" s="322"/>
      <c r="C297" s="395"/>
      <c r="D297" s="399"/>
      <c r="E297" s="122" t="s">
        <v>346</v>
      </c>
      <c r="F297" s="7"/>
      <c r="G297" s="397"/>
      <c r="H297" s="72">
        <v>3</v>
      </c>
      <c r="I297" s="72">
        <v>3</v>
      </c>
      <c r="J297" s="72">
        <v>3</v>
      </c>
      <c r="K297" s="72" t="s">
        <v>27</v>
      </c>
      <c r="L297" s="72">
        <v>3</v>
      </c>
      <c r="M297" s="72" t="s">
        <v>27</v>
      </c>
      <c r="N297" s="72" t="s">
        <v>27</v>
      </c>
      <c r="O297" s="72" t="s">
        <v>27</v>
      </c>
      <c r="P297" s="72" t="s">
        <v>27</v>
      </c>
      <c r="Q297" s="72" t="s">
        <v>27</v>
      </c>
      <c r="R297" s="72" t="s">
        <v>27</v>
      </c>
      <c r="S297" s="72"/>
      <c r="T297" s="79">
        <v>3</v>
      </c>
      <c r="U297" s="79">
        <v>3</v>
      </c>
    </row>
    <row r="298" spans="2:21" x14ac:dyDescent="0.25">
      <c r="B298" s="322" t="s">
        <v>352</v>
      </c>
      <c r="C298" s="395" t="s">
        <v>582</v>
      </c>
      <c r="D298" s="399" t="s">
        <v>583</v>
      </c>
      <c r="E298" s="122" t="s">
        <v>353</v>
      </c>
      <c r="F298" s="7" t="s">
        <v>584</v>
      </c>
      <c r="G298" s="397" t="s">
        <v>26</v>
      </c>
      <c r="H298" s="79">
        <v>3</v>
      </c>
      <c r="I298" s="79">
        <v>3</v>
      </c>
      <c r="J298" s="79">
        <v>3</v>
      </c>
      <c r="K298" s="79" t="s">
        <v>27</v>
      </c>
      <c r="L298" s="79">
        <v>3</v>
      </c>
      <c r="M298" s="79" t="s">
        <v>27</v>
      </c>
      <c r="N298" s="79" t="s">
        <v>27</v>
      </c>
      <c r="O298" s="79" t="s">
        <v>27</v>
      </c>
      <c r="P298" s="79" t="s">
        <v>27</v>
      </c>
      <c r="Q298" s="79" t="s">
        <v>27</v>
      </c>
      <c r="R298" s="79" t="s">
        <v>27</v>
      </c>
      <c r="S298" s="79"/>
      <c r="T298" s="79">
        <v>3</v>
      </c>
      <c r="U298" s="79">
        <v>3</v>
      </c>
    </row>
    <row r="299" spans="2:21" x14ac:dyDescent="0.25">
      <c r="B299" s="322"/>
      <c r="C299" s="395"/>
      <c r="D299" s="399"/>
      <c r="E299" s="122" t="s">
        <v>354</v>
      </c>
      <c r="F299" s="7" t="s">
        <v>585</v>
      </c>
      <c r="G299" s="397"/>
      <c r="H299" s="79">
        <v>3</v>
      </c>
      <c r="I299" s="79">
        <v>3</v>
      </c>
      <c r="J299" s="79">
        <v>3</v>
      </c>
      <c r="K299" s="79" t="s">
        <v>27</v>
      </c>
      <c r="L299" s="79">
        <v>3</v>
      </c>
      <c r="M299" s="79" t="s">
        <v>27</v>
      </c>
      <c r="N299" s="79" t="s">
        <v>27</v>
      </c>
      <c r="O299" s="79" t="s">
        <v>27</v>
      </c>
      <c r="P299" s="79" t="s">
        <v>27</v>
      </c>
      <c r="Q299" s="79" t="s">
        <v>27</v>
      </c>
      <c r="R299" s="79" t="s">
        <v>27</v>
      </c>
      <c r="S299" s="79"/>
      <c r="T299" s="79">
        <v>3</v>
      </c>
      <c r="U299" s="79">
        <v>3</v>
      </c>
    </row>
    <row r="300" spans="2:21" x14ac:dyDescent="0.25">
      <c r="B300" s="322"/>
      <c r="C300" s="395"/>
      <c r="D300" s="399"/>
      <c r="E300" s="122" t="s">
        <v>355</v>
      </c>
      <c r="F300" s="7" t="s">
        <v>586</v>
      </c>
      <c r="G300" s="397"/>
      <c r="H300" s="79">
        <v>3</v>
      </c>
      <c r="I300" s="79">
        <v>3</v>
      </c>
      <c r="J300" s="79">
        <v>3</v>
      </c>
      <c r="K300" s="79" t="s">
        <v>27</v>
      </c>
      <c r="L300" s="79">
        <v>3</v>
      </c>
      <c r="M300" s="79" t="s">
        <v>27</v>
      </c>
      <c r="N300" s="79" t="s">
        <v>27</v>
      </c>
      <c r="O300" s="79" t="s">
        <v>27</v>
      </c>
      <c r="P300" s="79" t="s">
        <v>27</v>
      </c>
      <c r="Q300" s="79" t="s">
        <v>27</v>
      </c>
      <c r="R300" s="79" t="s">
        <v>27</v>
      </c>
      <c r="S300" s="79"/>
      <c r="T300" s="79">
        <v>3</v>
      </c>
      <c r="U300" s="79">
        <v>3</v>
      </c>
    </row>
    <row r="301" spans="2:21" x14ac:dyDescent="0.25">
      <c r="B301" s="322"/>
      <c r="C301" s="395"/>
      <c r="D301" s="399"/>
      <c r="E301" s="122" t="s">
        <v>356</v>
      </c>
      <c r="F301" s="7" t="s">
        <v>587</v>
      </c>
      <c r="G301" s="397"/>
      <c r="H301" s="79">
        <v>3</v>
      </c>
      <c r="I301" s="79">
        <v>3</v>
      </c>
      <c r="J301" s="79">
        <v>3</v>
      </c>
      <c r="K301" s="79" t="s">
        <v>27</v>
      </c>
      <c r="L301" s="79">
        <v>3</v>
      </c>
      <c r="M301" s="79" t="s">
        <v>27</v>
      </c>
      <c r="N301" s="79" t="s">
        <v>27</v>
      </c>
      <c r="O301" s="79" t="s">
        <v>27</v>
      </c>
      <c r="P301" s="79" t="s">
        <v>27</v>
      </c>
      <c r="Q301" s="79" t="s">
        <v>27</v>
      </c>
      <c r="R301" s="79" t="s">
        <v>27</v>
      </c>
      <c r="S301" s="79"/>
      <c r="T301" s="79">
        <v>3</v>
      </c>
      <c r="U301" s="79">
        <v>3</v>
      </c>
    </row>
    <row r="302" spans="2:21" x14ac:dyDescent="0.25">
      <c r="B302" s="322"/>
      <c r="C302" s="395"/>
      <c r="D302" s="399"/>
      <c r="E302" s="122" t="s">
        <v>357</v>
      </c>
      <c r="F302" s="7" t="s">
        <v>588</v>
      </c>
      <c r="G302" s="397"/>
      <c r="H302" s="79">
        <v>3</v>
      </c>
      <c r="I302" s="79">
        <v>3</v>
      </c>
      <c r="J302" s="79">
        <v>3</v>
      </c>
      <c r="K302" s="79" t="s">
        <v>27</v>
      </c>
      <c r="L302" s="79">
        <v>3</v>
      </c>
      <c r="M302" s="79" t="s">
        <v>27</v>
      </c>
      <c r="N302" s="79" t="s">
        <v>27</v>
      </c>
      <c r="O302" s="79" t="s">
        <v>27</v>
      </c>
      <c r="P302" s="79" t="s">
        <v>27</v>
      </c>
      <c r="Q302" s="79" t="s">
        <v>27</v>
      </c>
      <c r="R302" s="79" t="s">
        <v>27</v>
      </c>
      <c r="S302" s="79"/>
      <c r="T302" s="79">
        <v>3</v>
      </c>
      <c r="U302" s="79">
        <v>3</v>
      </c>
    </row>
    <row r="303" spans="2:21" x14ac:dyDescent="0.25">
      <c r="B303" s="322"/>
      <c r="C303" s="395"/>
      <c r="D303" s="399"/>
      <c r="E303" s="122" t="s">
        <v>352</v>
      </c>
      <c r="F303" s="7"/>
      <c r="G303" s="397"/>
      <c r="H303" s="72">
        <v>3</v>
      </c>
      <c r="I303" s="72">
        <v>3</v>
      </c>
      <c r="J303" s="72">
        <v>3</v>
      </c>
      <c r="K303" s="72" t="s">
        <v>27</v>
      </c>
      <c r="L303" s="72">
        <v>3</v>
      </c>
      <c r="M303" s="72" t="s">
        <v>27</v>
      </c>
      <c r="N303" s="72" t="s">
        <v>27</v>
      </c>
      <c r="O303" s="72" t="s">
        <v>27</v>
      </c>
      <c r="P303" s="72" t="s">
        <v>27</v>
      </c>
      <c r="Q303" s="72" t="s">
        <v>27</v>
      </c>
      <c r="R303" s="72" t="s">
        <v>27</v>
      </c>
      <c r="S303" s="72"/>
      <c r="T303" s="79">
        <v>3</v>
      </c>
      <c r="U303" s="79">
        <v>3</v>
      </c>
    </row>
    <row r="304" spans="2:21" x14ac:dyDescent="0.25">
      <c r="B304" s="322" t="s">
        <v>358</v>
      </c>
      <c r="C304" s="395" t="s">
        <v>589</v>
      </c>
      <c r="D304" s="396" t="s">
        <v>590</v>
      </c>
      <c r="E304" s="122" t="s">
        <v>359</v>
      </c>
      <c r="F304" s="7" t="s">
        <v>591</v>
      </c>
      <c r="G304" s="397" t="s">
        <v>73</v>
      </c>
      <c r="H304" s="72" t="s">
        <v>27</v>
      </c>
      <c r="I304" s="72" t="s">
        <v>27</v>
      </c>
      <c r="J304" s="69">
        <v>3</v>
      </c>
      <c r="K304" s="69">
        <v>3</v>
      </c>
      <c r="L304" s="69">
        <v>3</v>
      </c>
      <c r="M304" s="72" t="s">
        <v>27</v>
      </c>
      <c r="N304" s="72" t="s">
        <v>27</v>
      </c>
      <c r="O304" s="72" t="s">
        <v>27</v>
      </c>
      <c r="P304" s="72" t="s">
        <v>27</v>
      </c>
      <c r="Q304" s="72" t="s">
        <v>27</v>
      </c>
      <c r="R304" s="72" t="s">
        <v>27</v>
      </c>
      <c r="S304" s="72" t="s">
        <v>27</v>
      </c>
      <c r="T304" s="69">
        <v>3</v>
      </c>
      <c r="U304" s="69">
        <v>3</v>
      </c>
    </row>
    <row r="305" spans="2:21" ht="24" x14ac:dyDescent="0.25">
      <c r="B305" s="322"/>
      <c r="C305" s="395"/>
      <c r="D305" s="396"/>
      <c r="E305" s="122" t="s">
        <v>360</v>
      </c>
      <c r="F305" s="7" t="s">
        <v>592</v>
      </c>
      <c r="G305" s="397"/>
      <c r="H305" s="72" t="s">
        <v>27</v>
      </c>
      <c r="I305" s="72" t="s">
        <v>27</v>
      </c>
      <c r="J305" s="69">
        <v>3</v>
      </c>
      <c r="K305" s="69">
        <v>3</v>
      </c>
      <c r="L305" s="69">
        <v>3</v>
      </c>
      <c r="M305" s="72" t="s">
        <v>27</v>
      </c>
      <c r="N305" s="72" t="s">
        <v>27</v>
      </c>
      <c r="O305" s="72" t="s">
        <v>27</v>
      </c>
      <c r="P305" s="72" t="s">
        <v>27</v>
      </c>
      <c r="Q305" s="72" t="s">
        <v>27</v>
      </c>
      <c r="R305" s="72" t="s">
        <v>27</v>
      </c>
      <c r="S305" s="72" t="s">
        <v>27</v>
      </c>
      <c r="T305" s="69">
        <v>3</v>
      </c>
      <c r="U305" s="69">
        <v>3</v>
      </c>
    </row>
    <row r="306" spans="2:21" x14ac:dyDescent="0.25">
      <c r="B306" s="322"/>
      <c r="C306" s="395"/>
      <c r="D306" s="396"/>
      <c r="E306" s="122" t="s">
        <v>361</v>
      </c>
      <c r="F306" s="7" t="s">
        <v>593</v>
      </c>
      <c r="G306" s="397"/>
      <c r="H306" s="72" t="s">
        <v>27</v>
      </c>
      <c r="I306" s="72" t="s">
        <v>27</v>
      </c>
      <c r="J306" s="69">
        <v>3</v>
      </c>
      <c r="K306" s="69">
        <v>3</v>
      </c>
      <c r="L306" s="69">
        <v>3</v>
      </c>
      <c r="M306" s="72" t="s">
        <v>27</v>
      </c>
      <c r="N306" s="72" t="s">
        <v>27</v>
      </c>
      <c r="O306" s="72" t="s">
        <v>27</v>
      </c>
      <c r="P306" s="72" t="s">
        <v>27</v>
      </c>
      <c r="Q306" s="72" t="s">
        <v>27</v>
      </c>
      <c r="R306" s="72" t="s">
        <v>27</v>
      </c>
      <c r="S306" s="72" t="s">
        <v>27</v>
      </c>
      <c r="T306" s="69">
        <v>3</v>
      </c>
      <c r="U306" s="69">
        <v>3</v>
      </c>
    </row>
    <row r="307" spans="2:21" x14ac:dyDescent="0.25">
      <c r="B307" s="322"/>
      <c r="C307" s="395"/>
      <c r="D307" s="396"/>
      <c r="E307" s="122" t="s">
        <v>362</v>
      </c>
      <c r="F307" s="7" t="s">
        <v>594</v>
      </c>
      <c r="G307" s="397"/>
      <c r="H307" s="72" t="s">
        <v>27</v>
      </c>
      <c r="I307" s="72" t="s">
        <v>27</v>
      </c>
      <c r="J307" s="69">
        <v>3</v>
      </c>
      <c r="K307" s="69">
        <v>3</v>
      </c>
      <c r="L307" s="69">
        <v>3</v>
      </c>
      <c r="M307" s="72" t="s">
        <v>27</v>
      </c>
      <c r="N307" s="72" t="s">
        <v>27</v>
      </c>
      <c r="O307" s="72" t="s">
        <v>27</v>
      </c>
      <c r="P307" s="72" t="s">
        <v>27</v>
      </c>
      <c r="Q307" s="72" t="s">
        <v>27</v>
      </c>
      <c r="R307" s="72" t="s">
        <v>27</v>
      </c>
      <c r="S307" s="72" t="s">
        <v>27</v>
      </c>
      <c r="T307" s="69">
        <v>3</v>
      </c>
      <c r="U307" s="69">
        <v>3</v>
      </c>
    </row>
    <row r="308" spans="2:21" x14ac:dyDescent="0.25">
      <c r="B308" s="322"/>
      <c r="C308" s="395"/>
      <c r="D308" s="396"/>
      <c r="E308" s="122" t="s">
        <v>358</v>
      </c>
      <c r="F308" s="7"/>
      <c r="G308" s="397"/>
      <c r="H308" s="72" t="s">
        <v>27</v>
      </c>
      <c r="I308" s="72" t="s">
        <v>27</v>
      </c>
      <c r="J308" s="69">
        <v>3</v>
      </c>
      <c r="K308" s="69">
        <v>3</v>
      </c>
      <c r="L308" s="69">
        <v>3</v>
      </c>
      <c r="M308" s="72" t="s">
        <v>27</v>
      </c>
      <c r="N308" s="72" t="s">
        <v>27</v>
      </c>
      <c r="O308" s="72" t="s">
        <v>27</v>
      </c>
      <c r="P308" s="72" t="s">
        <v>27</v>
      </c>
      <c r="Q308" s="72" t="s">
        <v>27</v>
      </c>
      <c r="R308" s="72" t="s">
        <v>27</v>
      </c>
      <c r="S308" s="72" t="s">
        <v>27</v>
      </c>
      <c r="T308" s="69">
        <v>3</v>
      </c>
      <c r="U308" s="69">
        <v>3</v>
      </c>
    </row>
    <row r="309" spans="2:21" x14ac:dyDescent="0.25">
      <c r="B309" s="322" t="s">
        <v>363</v>
      </c>
      <c r="C309" s="395" t="s">
        <v>595</v>
      </c>
      <c r="D309" s="396" t="s">
        <v>596</v>
      </c>
      <c r="E309" s="122" t="s">
        <v>461</v>
      </c>
      <c r="F309" s="7" t="s">
        <v>597</v>
      </c>
      <c r="G309" s="397" t="s">
        <v>73</v>
      </c>
      <c r="H309" s="72" t="s">
        <v>27</v>
      </c>
      <c r="I309" s="72" t="s">
        <v>27</v>
      </c>
      <c r="J309" s="69">
        <v>3</v>
      </c>
      <c r="K309" s="69">
        <v>3</v>
      </c>
      <c r="L309" s="69">
        <v>3</v>
      </c>
      <c r="M309" s="72" t="s">
        <v>27</v>
      </c>
      <c r="N309" s="72" t="s">
        <v>27</v>
      </c>
      <c r="O309" s="72" t="s">
        <v>27</v>
      </c>
      <c r="P309" s="72" t="s">
        <v>27</v>
      </c>
      <c r="Q309" s="72" t="s">
        <v>27</v>
      </c>
      <c r="R309" s="72" t="s">
        <v>27</v>
      </c>
      <c r="S309" s="72" t="s">
        <v>27</v>
      </c>
      <c r="T309" s="69">
        <v>3</v>
      </c>
      <c r="U309" s="69">
        <v>3</v>
      </c>
    </row>
    <row r="310" spans="2:21" x14ac:dyDescent="0.25">
      <c r="B310" s="322"/>
      <c r="C310" s="395"/>
      <c r="D310" s="396"/>
      <c r="E310" s="122" t="s">
        <v>462</v>
      </c>
      <c r="F310" s="7" t="s">
        <v>598</v>
      </c>
      <c r="G310" s="397"/>
      <c r="H310" s="72" t="s">
        <v>27</v>
      </c>
      <c r="I310" s="72" t="s">
        <v>27</v>
      </c>
      <c r="J310" s="69">
        <v>3</v>
      </c>
      <c r="K310" s="69">
        <v>3</v>
      </c>
      <c r="L310" s="69">
        <v>3</v>
      </c>
      <c r="M310" s="72" t="s">
        <v>27</v>
      </c>
      <c r="N310" s="72" t="s">
        <v>27</v>
      </c>
      <c r="O310" s="72" t="s">
        <v>27</v>
      </c>
      <c r="P310" s="72" t="s">
        <v>27</v>
      </c>
      <c r="Q310" s="72" t="s">
        <v>27</v>
      </c>
      <c r="R310" s="72" t="s">
        <v>27</v>
      </c>
      <c r="S310" s="72" t="s">
        <v>27</v>
      </c>
      <c r="T310" s="69">
        <v>3</v>
      </c>
      <c r="U310" s="69">
        <v>3</v>
      </c>
    </row>
    <row r="311" spans="2:21" x14ac:dyDescent="0.25">
      <c r="B311" s="322"/>
      <c r="C311" s="395"/>
      <c r="D311" s="396"/>
      <c r="E311" s="122" t="s">
        <v>599</v>
      </c>
      <c r="F311" s="7" t="s">
        <v>600</v>
      </c>
      <c r="G311" s="397"/>
      <c r="H311" s="72" t="s">
        <v>27</v>
      </c>
      <c r="I311" s="72" t="s">
        <v>27</v>
      </c>
      <c r="J311" s="69">
        <v>3</v>
      </c>
      <c r="K311" s="69">
        <v>3</v>
      </c>
      <c r="L311" s="69">
        <v>3</v>
      </c>
      <c r="M311" s="72" t="s">
        <v>27</v>
      </c>
      <c r="N311" s="72" t="s">
        <v>27</v>
      </c>
      <c r="O311" s="72" t="s">
        <v>27</v>
      </c>
      <c r="P311" s="72" t="s">
        <v>27</v>
      </c>
      <c r="Q311" s="72" t="s">
        <v>27</v>
      </c>
      <c r="R311" s="72" t="s">
        <v>27</v>
      </c>
      <c r="S311" s="72" t="s">
        <v>27</v>
      </c>
      <c r="T311" s="69">
        <v>3</v>
      </c>
      <c r="U311" s="69">
        <v>3</v>
      </c>
    </row>
    <row r="312" spans="2:21" ht="24" x14ac:dyDescent="0.25">
      <c r="B312" s="322"/>
      <c r="C312" s="395"/>
      <c r="D312" s="396"/>
      <c r="E312" s="122" t="s">
        <v>601</v>
      </c>
      <c r="F312" s="7" t="s">
        <v>602</v>
      </c>
      <c r="G312" s="397"/>
      <c r="H312" s="72" t="s">
        <v>27</v>
      </c>
      <c r="I312" s="72" t="s">
        <v>27</v>
      </c>
      <c r="J312" s="69">
        <v>3</v>
      </c>
      <c r="K312" s="69">
        <v>3</v>
      </c>
      <c r="L312" s="69">
        <v>3</v>
      </c>
      <c r="M312" s="72" t="s">
        <v>27</v>
      </c>
      <c r="N312" s="72" t="s">
        <v>27</v>
      </c>
      <c r="O312" s="72" t="s">
        <v>27</v>
      </c>
      <c r="P312" s="72" t="s">
        <v>27</v>
      </c>
      <c r="Q312" s="72" t="s">
        <v>27</v>
      </c>
      <c r="R312" s="72" t="s">
        <v>27</v>
      </c>
      <c r="S312" s="72" t="s">
        <v>27</v>
      </c>
      <c r="T312" s="69">
        <v>3</v>
      </c>
      <c r="U312" s="69">
        <v>3</v>
      </c>
    </row>
    <row r="313" spans="2:21" x14ac:dyDescent="0.25">
      <c r="B313" s="322"/>
      <c r="C313" s="395"/>
      <c r="D313" s="396"/>
      <c r="E313" s="122" t="s">
        <v>363</v>
      </c>
      <c r="F313" s="7"/>
      <c r="G313" s="397"/>
      <c r="H313" s="72" t="s">
        <v>27</v>
      </c>
      <c r="I313" s="72" t="s">
        <v>27</v>
      </c>
      <c r="J313" s="69">
        <v>3</v>
      </c>
      <c r="K313" s="69">
        <v>3</v>
      </c>
      <c r="L313" s="69">
        <v>3</v>
      </c>
      <c r="M313" s="72" t="s">
        <v>27</v>
      </c>
      <c r="N313" s="72" t="s">
        <v>27</v>
      </c>
      <c r="O313" s="72" t="s">
        <v>27</v>
      </c>
      <c r="P313" s="72" t="s">
        <v>27</v>
      </c>
      <c r="Q313" s="72" t="s">
        <v>27</v>
      </c>
      <c r="R313" s="72" t="s">
        <v>27</v>
      </c>
      <c r="S313" s="72" t="s">
        <v>27</v>
      </c>
      <c r="T313" s="69">
        <v>3</v>
      </c>
      <c r="U313" s="69">
        <v>3</v>
      </c>
    </row>
    <row r="314" spans="2:21" x14ac:dyDescent="0.25">
      <c r="B314" s="322" t="s">
        <v>372</v>
      </c>
      <c r="C314" s="395" t="s">
        <v>364</v>
      </c>
      <c r="D314" s="396" t="s">
        <v>365</v>
      </c>
      <c r="E314" s="122" t="s">
        <v>366</v>
      </c>
      <c r="F314" s="7" t="s">
        <v>367</v>
      </c>
      <c r="G314" s="397" t="s">
        <v>73</v>
      </c>
      <c r="H314" s="72" t="s">
        <v>27</v>
      </c>
      <c r="I314" s="72" t="s">
        <v>27</v>
      </c>
      <c r="J314" s="72" t="s">
        <v>27</v>
      </c>
      <c r="K314" s="72" t="s">
        <v>27</v>
      </c>
      <c r="L314" s="72" t="s">
        <v>27</v>
      </c>
      <c r="M314" s="69">
        <v>3</v>
      </c>
      <c r="N314" s="72" t="s">
        <v>27</v>
      </c>
      <c r="O314" s="69">
        <v>3</v>
      </c>
      <c r="P314" s="69">
        <v>3</v>
      </c>
      <c r="Q314" s="69">
        <v>3</v>
      </c>
      <c r="R314" s="72" t="s">
        <v>27</v>
      </c>
      <c r="S314" s="69">
        <v>3</v>
      </c>
      <c r="T314" s="72">
        <v>3</v>
      </c>
      <c r="U314" s="72">
        <v>3</v>
      </c>
    </row>
    <row r="315" spans="2:21" x14ac:dyDescent="0.25">
      <c r="B315" s="322"/>
      <c r="C315" s="395"/>
      <c r="D315" s="396"/>
      <c r="E315" s="122" t="s">
        <v>368</v>
      </c>
      <c r="F315" s="7" t="s">
        <v>369</v>
      </c>
      <c r="G315" s="397"/>
      <c r="H315" s="72" t="s">
        <v>27</v>
      </c>
      <c r="I315" s="72" t="s">
        <v>27</v>
      </c>
      <c r="J315" s="72" t="s">
        <v>27</v>
      </c>
      <c r="K315" s="72" t="s">
        <v>27</v>
      </c>
      <c r="L315" s="72" t="s">
        <v>27</v>
      </c>
      <c r="M315" s="69">
        <v>3</v>
      </c>
      <c r="N315" s="72" t="s">
        <v>27</v>
      </c>
      <c r="O315" s="69">
        <v>3</v>
      </c>
      <c r="P315" s="69">
        <v>3</v>
      </c>
      <c r="Q315" s="69">
        <v>3</v>
      </c>
      <c r="R315" s="72" t="s">
        <v>27</v>
      </c>
      <c r="S315" s="69">
        <v>3</v>
      </c>
      <c r="T315" s="72">
        <v>3</v>
      </c>
      <c r="U315" s="72">
        <v>3</v>
      </c>
    </row>
    <row r="316" spans="2:21" x14ac:dyDescent="0.25">
      <c r="B316" s="322"/>
      <c r="C316" s="395"/>
      <c r="D316" s="396"/>
      <c r="E316" s="122" t="s">
        <v>370</v>
      </c>
      <c r="F316" s="7" t="s">
        <v>371</v>
      </c>
      <c r="G316" s="397"/>
      <c r="H316" s="72" t="s">
        <v>27</v>
      </c>
      <c r="I316" s="72" t="s">
        <v>27</v>
      </c>
      <c r="J316" s="72" t="s">
        <v>27</v>
      </c>
      <c r="K316" s="72" t="s">
        <v>27</v>
      </c>
      <c r="L316" s="72" t="s">
        <v>27</v>
      </c>
      <c r="M316" s="69">
        <v>3</v>
      </c>
      <c r="N316" s="72" t="s">
        <v>27</v>
      </c>
      <c r="O316" s="69">
        <v>3</v>
      </c>
      <c r="P316" s="69">
        <v>3</v>
      </c>
      <c r="Q316" s="69">
        <v>3</v>
      </c>
      <c r="R316" s="72" t="s">
        <v>27</v>
      </c>
      <c r="S316" s="69">
        <v>3</v>
      </c>
      <c r="T316" s="72">
        <v>3</v>
      </c>
      <c r="U316" s="72">
        <v>3</v>
      </c>
    </row>
    <row r="317" spans="2:21" x14ac:dyDescent="0.25">
      <c r="B317" s="322"/>
      <c r="C317" s="395"/>
      <c r="D317" s="396"/>
      <c r="E317" s="122" t="s">
        <v>372</v>
      </c>
      <c r="F317" s="7"/>
      <c r="G317" s="397"/>
      <c r="H317" s="72" t="s">
        <v>27</v>
      </c>
      <c r="I317" s="72" t="s">
        <v>27</v>
      </c>
      <c r="J317" s="72" t="s">
        <v>27</v>
      </c>
      <c r="K317" s="72" t="s">
        <v>27</v>
      </c>
      <c r="L317" s="72" t="s">
        <v>27</v>
      </c>
      <c r="M317" s="69">
        <v>3</v>
      </c>
      <c r="N317" s="72" t="s">
        <v>27</v>
      </c>
      <c r="O317" s="69">
        <v>3</v>
      </c>
      <c r="P317" s="69">
        <v>3</v>
      </c>
      <c r="Q317" s="69">
        <v>3</v>
      </c>
      <c r="R317" s="72" t="s">
        <v>27</v>
      </c>
      <c r="S317" s="69">
        <v>3</v>
      </c>
      <c r="T317" s="72">
        <v>3</v>
      </c>
      <c r="U317" s="72">
        <v>3</v>
      </c>
    </row>
    <row r="318" spans="2:21" x14ac:dyDescent="0.25">
      <c r="B318" s="322" t="s">
        <v>373</v>
      </c>
      <c r="C318" s="395" t="s">
        <v>603</v>
      </c>
      <c r="D318" s="396" t="s">
        <v>604</v>
      </c>
      <c r="E318" s="122" t="s">
        <v>374</v>
      </c>
      <c r="F318" s="7" t="s">
        <v>605</v>
      </c>
      <c r="G318" s="397" t="s">
        <v>26</v>
      </c>
      <c r="H318" s="79" t="s">
        <v>27</v>
      </c>
      <c r="I318" s="79" t="s">
        <v>27</v>
      </c>
      <c r="J318" s="69">
        <v>3</v>
      </c>
      <c r="K318" s="79" t="s">
        <v>27</v>
      </c>
      <c r="L318" s="69">
        <v>3</v>
      </c>
      <c r="M318" s="79" t="s">
        <v>27</v>
      </c>
      <c r="N318" s="69">
        <v>3</v>
      </c>
      <c r="O318" s="79" t="s">
        <v>27</v>
      </c>
      <c r="P318" s="79" t="s">
        <v>27</v>
      </c>
      <c r="Q318" s="79" t="s">
        <v>27</v>
      </c>
      <c r="R318" s="79" t="s">
        <v>27</v>
      </c>
      <c r="S318" s="69">
        <v>3</v>
      </c>
      <c r="T318" s="69">
        <v>3</v>
      </c>
      <c r="U318" s="69">
        <v>3</v>
      </c>
    </row>
    <row r="319" spans="2:21" x14ac:dyDescent="0.25">
      <c r="B319" s="322"/>
      <c r="C319" s="395"/>
      <c r="D319" s="396"/>
      <c r="E319" s="122" t="s">
        <v>375</v>
      </c>
      <c r="F319" s="7" t="s">
        <v>606</v>
      </c>
      <c r="G319" s="397"/>
      <c r="H319" s="79" t="s">
        <v>27</v>
      </c>
      <c r="I319" s="79" t="s">
        <v>27</v>
      </c>
      <c r="J319" s="69">
        <v>3</v>
      </c>
      <c r="K319" s="79" t="s">
        <v>27</v>
      </c>
      <c r="L319" s="69">
        <v>3</v>
      </c>
      <c r="M319" s="79" t="s">
        <v>27</v>
      </c>
      <c r="N319" s="69">
        <v>3</v>
      </c>
      <c r="O319" s="79" t="s">
        <v>27</v>
      </c>
      <c r="P319" s="79" t="s">
        <v>27</v>
      </c>
      <c r="Q319" s="79" t="s">
        <v>27</v>
      </c>
      <c r="R319" s="79" t="s">
        <v>27</v>
      </c>
      <c r="S319" s="69">
        <v>3</v>
      </c>
      <c r="T319" s="69">
        <v>3</v>
      </c>
      <c r="U319" s="69">
        <v>3</v>
      </c>
    </row>
    <row r="320" spans="2:21" x14ac:dyDescent="0.25">
      <c r="B320" s="322"/>
      <c r="C320" s="395"/>
      <c r="D320" s="396"/>
      <c r="E320" s="122" t="s">
        <v>376</v>
      </c>
      <c r="F320" s="7" t="s">
        <v>607</v>
      </c>
      <c r="G320" s="397"/>
      <c r="H320" s="79" t="s">
        <v>27</v>
      </c>
      <c r="I320" s="79" t="s">
        <v>27</v>
      </c>
      <c r="J320" s="69">
        <v>3</v>
      </c>
      <c r="K320" s="79" t="s">
        <v>27</v>
      </c>
      <c r="L320" s="69">
        <v>3</v>
      </c>
      <c r="M320" s="79" t="s">
        <v>27</v>
      </c>
      <c r="N320" s="69">
        <v>3</v>
      </c>
      <c r="O320" s="79" t="s">
        <v>27</v>
      </c>
      <c r="P320" s="79" t="s">
        <v>27</v>
      </c>
      <c r="Q320" s="79" t="s">
        <v>27</v>
      </c>
      <c r="R320" s="79" t="s">
        <v>27</v>
      </c>
      <c r="S320" s="69">
        <v>3</v>
      </c>
      <c r="T320" s="69">
        <v>3</v>
      </c>
      <c r="U320" s="69">
        <v>3</v>
      </c>
    </row>
    <row r="321" spans="2:21" x14ac:dyDescent="0.25">
      <c r="B321" s="322"/>
      <c r="C321" s="395"/>
      <c r="D321" s="396"/>
      <c r="E321" s="122" t="s">
        <v>377</v>
      </c>
      <c r="F321" s="7" t="s">
        <v>608</v>
      </c>
      <c r="G321" s="397"/>
      <c r="H321" s="79" t="s">
        <v>27</v>
      </c>
      <c r="I321" s="79" t="s">
        <v>27</v>
      </c>
      <c r="J321" s="69">
        <v>3</v>
      </c>
      <c r="K321" s="79" t="s">
        <v>27</v>
      </c>
      <c r="L321" s="69">
        <v>3</v>
      </c>
      <c r="M321" s="79" t="s">
        <v>27</v>
      </c>
      <c r="N321" s="69">
        <v>3</v>
      </c>
      <c r="O321" s="79" t="s">
        <v>27</v>
      </c>
      <c r="P321" s="79" t="s">
        <v>27</v>
      </c>
      <c r="Q321" s="79" t="s">
        <v>27</v>
      </c>
      <c r="R321" s="79" t="s">
        <v>27</v>
      </c>
      <c r="S321" s="69">
        <v>3</v>
      </c>
      <c r="T321" s="69">
        <v>3</v>
      </c>
      <c r="U321" s="69">
        <v>3</v>
      </c>
    </row>
    <row r="322" spans="2:21" x14ac:dyDescent="0.25">
      <c r="B322" s="322"/>
      <c r="C322" s="395"/>
      <c r="D322" s="396"/>
      <c r="E322" s="122" t="s">
        <v>378</v>
      </c>
      <c r="F322" s="7" t="s">
        <v>609</v>
      </c>
      <c r="G322" s="397"/>
      <c r="H322" s="79" t="s">
        <v>27</v>
      </c>
      <c r="I322" s="79" t="s">
        <v>27</v>
      </c>
      <c r="J322" s="69">
        <v>3</v>
      </c>
      <c r="K322" s="79" t="s">
        <v>27</v>
      </c>
      <c r="L322" s="69">
        <v>3</v>
      </c>
      <c r="M322" s="79" t="s">
        <v>27</v>
      </c>
      <c r="N322" s="69">
        <v>3</v>
      </c>
      <c r="O322" s="79" t="s">
        <v>27</v>
      </c>
      <c r="P322" s="79" t="s">
        <v>27</v>
      </c>
      <c r="Q322" s="79" t="s">
        <v>27</v>
      </c>
      <c r="R322" s="79" t="s">
        <v>27</v>
      </c>
      <c r="S322" s="69">
        <v>3</v>
      </c>
      <c r="T322" s="69">
        <v>3</v>
      </c>
      <c r="U322" s="69">
        <v>3</v>
      </c>
    </row>
    <row r="323" spans="2:21" x14ac:dyDescent="0.25">
      <c r="B323" s="322"/>
      <c r="C323" s="395"/>
      <c r="D323" s="396"/>
      <c r="E323" s="122" t="s">
        <v>373</v>
      </c>
      <c r="F323" s="7"/>
      <c r="G323" s="397"/>
      <c r="H323" s="79" t="s">
        <v>27</v>
      </c>
      <c r="I323" s="79" t="s">
        <v>27</v>
      </c>
      <c r="J323" s="69">
        <v>3</v>
      </c>
      <c r="K323" s="79" t="s">
        <v>27</v>
      </c>
      <c r="L323" s="69">
        <v>3</v>
      </c>
      <c r="M323" s="79" t="s">
        <v>27</v>
      </c>
      <c r="N323" s="69">
        <v>3</v>
      </c>
      <c r="O323" s="79" t="s">
        <v>27</v>
      </c>
      <c r="P323" s="79" t="s">
        <v>27</v>
      </c>
      <c r="Q323" s="79" t="s">
        <v>27</v>
      </c>
      <c r="R323" s="79" t="s">
        <v>27</v>
      </c>
      <c r="S323" s="69">
        <v>3</v>
      </c>
      <c r="T323" s="69">
        <v>3</v>
      </c>
      <c r="U323" s="69">
        <v>3</v>
      </c>
    </row>
    <row r="324" spans="2:21" x14ac:dyDescent="0.25">
      <c r="B324" s="322" t="s">
        <v>379</v>
      </c>
      <c r="C324" s="395" t="s">
        <v>610</v>
      </c>
      <c r="D324" s="396" t="s">
        <v>611</v>
      </c>
      <c r="E324" s="122" t="s">
        <v>380</v>
      </c>
      <c r="F324" s="7" t="s">
        <v>612</v>
      </c>
      <c r="G324" s="397" t="s">
        <v>26</v>
      </c>
      <c r="H324" s="79"/>
      <c r="I324" s="79" t="s">
        <v>27</v>
      </c>
      <c r="J324" s="79">
        <v>3</v>
      </c>
      <c r="K324" s="79" t="s">
        <v>27</v>
      </c>
      <c r="L324" s="79">
        <v>3</v>
      </c>
      <c r="M324" s="79" t="s">
        <v>27</v>
      </c>
      <c r="N324" s="79">
        <v>3</v>
      </c>
      <c r="O324" s="79" t="s">
        <v>27</v>
      </c>
      <c r="P324" s="79" t="s">
        <v>27</v>
      </c>
      <c r="Q324" s="79" t="s">
        <v>27</v>
      </c>
      <c r="R324" s="79" t="s">
        <v>27</v>
      </c>
      <c r="S324" s="79">
        <v>3</v>
      </c>
      <c r="T324" s="79">
        <v>3</v>
      </c>
      <c r="U324" s="79">
        <v>3</v>
      </c>
    </row>
    <row r="325" spans="2:21" ht="24" x14ac:dyDescent="0.25">
      <c r="B325" s="322"/>
      <c r="C325" s="395"/>
      <c r="D325" s="396"/>
      <c r="E325" s="122" t="s">
        <v>381</v>
      </c>
      <c r="F325" s="7" t="s">
        <v>613</v>
      </c>
      <c r="G325" s="397"/>
      <c r="H325" s="79" t="s">
        <v>27</v>
      </c>
      <c r="I325" s="79" t="s">
        <v>27</v>
      </c>
      <c r="J325" s="79">
        <v>3</v>
      </c>
      <c r="K325" s="79" t="s">
        <v>27</v>
      </c>
      <c r="L325" s="79">
        <v>3</v>
      </c>
      <c r="M325" s="79" t="s">
        <v>27</v>
      </c>
      <c r="N325" s="79">
        <v>3</v>
      </c>
      <c r="O325" s="79" t="s">
        <v>27</v>
      </c>
      <c r="P325" s="79" t="s">
        <v>27</v>
      </c>
      <c r="Q325" s="79" t="s">
        <v>27</v>
      </c>
      <c r="R325" s="79" t="s">
        <v>27</v>
      </c>
      <c r="S325" s="79">
        <v>3</v>
      </c>
      <c r="T325" s="79">
        <v>3</v>
      </c>
      <c r="U325" s="79">
        <v>3</v>
      </c>
    </row>
    <row r="326" spans="2:21" ht="36" x14ac:dyDescent="0.25">
      <c r="B326" s="322"/>
      <c r="C326" s="395"/>
      <c r="D326" s="396"/>
      <c r="E326" s="122" t="s">
        <v>382</v>
      </c>
      <c r="F326" s="7" t="s">
        <v>614</v>
      </c>
      <c r="G326" s="397"/>
      <c r="H326" s="79" t="s">
        <v>27</v>
      </c>
      <c r="I326" s="79" t="s">
        <v>27</v>
      </c>
      <c r="J326" s="79">
        <v>3</v>
      </c>
      <c r="K326" s="79" t="s">
        <v>27</v>
      </c>
      <c r="L326" s="79">
        <v>3</v>
      </c>
      <c r="M326" s="79" t="s">
        <v>27</v>
      </c>
      <c r="N326" s="79">
        <v>3</v>
      </c>
      <c r="O326" s="79" t="s">
        <v>27</v>
      </c>
      <c r="P326" s="79" t="s">
        <v>27</v>
      </c>
      <c r="Q326" s="79" t="s">
        <v>27</v>
      </c>
      <c r="R326" s="79" t="s">
        <v>27</v>
      </c>
      <c r="S326" s="79">
        <v>3</v>
      </c>
      <c r="T326" s="79">
        <v>3</v>
      </c>
      <c r="U326" s="79">
        <v>3</v>
      </c>
    </row>
    <row r="327" spans="2:21" x14ac:dyDescent="0.25">
      <c r="B327" s="322"/>
      <c r="C327" s="395"/>
      <c r="D327" s="396"/>
      <c r="E327" s="122" t="s">
        <v>383</v>
      </c>
      <c r="F327" s="7" t="s">
        <v>615</v>
      </c>
      <c r="G327" s="397"/>
      <c r="H327" s="79" t="s">
        <v>27</v>
      </c>
      <c r="I327" s="79" t="s">
        <v>27</v>
      </c>
      <c r="J327" s="79">
        <v>3</v>
      </c>
      <c r="K327" s="79" t="s">
        <v>27</v>
      </c>
      <c r="L327" s="79">
        <v>3</v>
      </c>
      <c r="M327" s="79" t="s">
        <v>27</v>
      </c>
      <c r="N327" s="79">
        <v>3</v>
      </c>
      <c r="O327" s="79" t="s">
        <v>27</v>
      </c>
      <c r="P327" s="79" t="s">
        <v>27</v>
      </c>
      <c r="Q327" s="79" t="s">
        <v>27</v>
      </c>
      <c r="R327" s="79" t="s">
        <v>27</v>
      </c>
      <c r="S327" s="79">
        <v>3</v>
      </c>
      <c r="T327" s="79">
        <v>3</v>
      </c>
      <c r="U327" s="79">
        <v>3</v>
      </c>
    </row>
    <row r="328" spans="2:21" x14ac:dyDescent="0.25">
      <c r="B328" s="322"/>
      <c r="C328" s="395"/>
      <c r="D328" s="396"/>
      <c r="E328" s="122" t="s">
        <v>384</v>
      </c>
      <c r="F328" s="7" t="s">
        <v>616</v>
      </c>
      <c r="G328" s="397"/>
      <c r="H328" s="79" t="s">
        <v>27</v>
      </c>
      <c r="I328" s="79" t="s">
        <v>27</v>
      </c>
      <c r="J328" s="79">
        <v>3</v>
      </c>
      <c r="K328" s="79" t="s">
        <v>27</v>
      </c>
      <c r="L328" s="79">
        <v>3</v>
      </c>
      <c r="M328" s="79" t="s">
        <v>27</v>
      </c>
      <c r="N328" s="79">
        <v>3</v>
      </c>
      <c r="O328" s="79" t="s">
        <v>27</v>
      </c>
      <c r="P328" s="79" t="s">
        <v>27</v>
      </c>
      <c r="Q328" s="79" t="s">
        <v>27</v>
      </c>
      <c r="R328" s="79" t="s">
        <v>27</v>
      </c>
      <c r="S328" s="79">
        <v>3</v>
      </c>
      <c r="T328" s="79">
        <v>3</v>
      </c>
      <c r="U328" s="79">
        <v>3</v>
      </c>
    </row>
    <row r="329" spans="2:21" x14ac:dyDescent="0.25">
      <c r="B329" s="322"/>
      <c r="C329" s="395"/>
      <c r="D329" s="396"/>
      <c r="E329" s="122" t="s">
        <v>379</v>
      </c>
      <c r="F329" s="7"/>
      <c r="G329" s="397"/>
      <c r="H329" s="79" t="s">
        <v>27</v>
      </c>
      <c r="I329" s="79" t="s">
        <v>27</v>
      </c>
      <c r="J329" s="79">
        <v>3</v>
      </c>
      <c r="K329" s="79" t="s">
        <v>27</v>
      </c>
      <c r="L329" s="79">
        <v>3</v>
      </c>
      <c r="M329" s="79" t="s">
        <v>27</v>
      </c>
      <c r="N329" s="79">
        <v>3</v>
      </c>
      <c r="O329" s="79" t="s">
        <v>27</v>
      </c>
      <c r="P329" s="79" t="s">
        <v>27</v>
      </c>
      <c r="Q329" s="79" t="s">
        <v>27</v>
      </c>
      <c r="R329" s="79" t="s">
        <v>27</v>
      </c>
      <c r="S329" s="79">
        <v>3</v>
      </c>
      <c r="T329" s="79">
        <v>3</v>
      </c>
      <c r="U329" s="79">
        <v>3</v>
      </c>
    </row>
    <row r="330" spans="2:21" x14ac:dyDescent="0.25">
      <c r="B330" s="322" t="s">
        <v>385</v>
      </c>
      <c r="C330" s="395" t="s">
        <v>617</v>
      </c>
      <c r="D330" s="396" t="s">
        <v>618</v>
      </c>
      <c r="E330" s="122" t="s">
        <v>386</v>
      </c>
      <c r="F330" s="7" t="s">
        <v>619</v>
      </c>
      <c r="G330" s="398" t="s">
        <v>26</v>
      </c>
      <c r="H330" s="79" t="s">
        <v>27</v>
      </c>
      <c r="I330" s="79" t="s">
        <v>27</v>
      </c>
      <c r="J330" s="79">
        <v>3</v>
      </c>
      <c r="K330" s="79">
        <v>3</v>
      </c>
      <c r="L330" s="79" t="s">
        <v>27</v>
      </c>
      <c r="M330" s="79">
        <v>3</v>
      </c>
      <c r="N330" s="79" t="s">
        <v>27</v>
      </c>
      <c r="O330" s="79" t="s">
        <v>27</v>
      </c>
      <c r="P330" s="79" t="s">
        <v>27</v>
      </c>
      <c r="Q330" s="79" t="s">
        <v>27</v>
      </c>
      <c r="R330" s="79" t="s">
        <v>27</v>
      </c>
      <c r="S330" s="79" t="s">
        <v>27</v>
      </c>
      <c r="T330" s="79">
        <v>3</v>
      </c>
      <c r="U330" s="79">
        <v>3</v>
      </c>
    </row>
    <row r="331" spans="2:21" ht="24" x14ac:dyDescent="0.25">
      <c r="B331" s="322"/>
      <c r="C331" s="395"/>
      <c r="D331" s="396"/>
      <c r="E331" s="122" t="s">
        <v>387</v>
      </c>
      <c r="F331" s="7" t="s">
        <v>620</v>
      </c>
      <c r="G331" s="398"/>
      <c r="H331" s="79" t="s">
        <v>27</v>
      </c>
      <c r="I331" s="79" t="s">
        <v>27</v>
      </c>
      <c r="J331" s="79">
        <v>3</v>
      </c>
      <c r="K331" s="79">
        <v>3</v>
      </c>
      <c r="L331" s="79" t="s">
        <v>27</v>
      </c>
      <c r="M331" s="79">
        <v>3</v>
      </c>
      <c r="N331" s="79" t="s">
        <v>27</v>
      </c>
      <c r="O331" s="79" t="s">
        <v>27</v>
      </c>
      <c r="P331" s="79" t="s">
        <v>27</v>
      </c>
      <c r="Q331" s="79" t="s">
        <v>27</v>
      </c>
      <c r="R331" s="79" t="s">
        <v>27</v>
      </c>
      <c r="S331" s="79" t="s">
        <v>27</v>
      </c>
      <c r="T331" s="79">
        <v>3</v>
      </c>
      <c r="U331" s="79">
        <v>3</v>
      </c>
    </row>
    <row r="332" spans="2:21" ht="24" x14ac:dyDescent="0.25">
      <c r="B332" s="322"/>
      <c r="C332" s="395"/>
      <c r="D332" s="396"/>
      <c r="E332" s="122" t="s">
        <v>388</v>
      </c>
      <c r="F332" s="7" t="s">
        <v>621</v>
      </c>
      <c r="G332" s="398"/>
      <c r="H332" s="79" t="s">
        <v>27</v>
      </c>
      <c r="I332" s="79" t="s">
        <v>27</v>
      </c>
      <c r="J332" s="79">
        <v>3</v>
      </c>
      <c r="K332" s="79">
        <v>3</v>
      </c>
      <c r="L332" s="79" t="s">
        <v>27</v>
      </c>
      <c r="M332" s="79">
        <v>3</v>
      </c>
      <c r="N332" s="79" t="s">
        <v>27</v>
      </c>
      <c r="O332" s="79" t="s">
        <v>27</v>
      </c>
      <c r="P332" s="79" t="s">
        <v>27</v>
      </c>
      <c r="Q332" s="79" t="s">
        <v>27</v>
      </c>
      <c r="R332" s="79" t="s">
        <v>27</v>
      </c>
      <c r="S332" s="79" t="s">
        <v>27</v>
      </c>
      <c r="T332" s="79">
        <v>3</v>
      </c>
      <c r="U332" s="79">
        <v>3</v>
      </c>
    </row>
    <row r="333" spans="2:21" x14ac:dyDescent="0.25">
      <c r="B333" s="322"/>
      <c r="C333" s="395"/>
      <c r="D333" s="396"/>
      <c r="E333" s="122" t="s">
        <v>389</v>
      </c>
      <c r="F333" s="7" t="s">
        <v>622</v>
      </c>
      <c r="G333" s="398"/>
      <c r="H333" s="79" t="s">
        <v>27</v>
      </c>
      <c r="I333" s="79" t="s">
        <v>27</v>
      </c>
      <c r="J333" s="79">
        <v>3</v>
      </c>
      <c r="K333" s="79">
        <v>3</v>
      </c>
      <c r="L333" s="79" t="s">
        <v>27</v>
      </c>
      <c r="M333" s="79">
        <v>3</v>
      </c>
      <c r="N333" s="79" t="s">
        <v>27</v>
      </c>
      <c r="O333" s="79" t="s">
        <v>27</v>
      </c>
      <c r="P333" s="79" t="s">
        <v>27</v>
      </c>
      <c r="Q333" s="79" t="s">
        <v>27</v>
      </c>
      <c r="R333" s="79" t="s">
        <v>27</v>
      </c>
      <c r="S333" s="79" t="s">
        <v>27</v>
      </c>
      <c r="T333" s="79">
        <v>3</v>
      </c>
      <c r="U333" s="79">
        <v>3</v>
      </c>
    </row>
    <row r="334" spans="2:21" ht="24" x14ac:dyDescent="0.25">
      <c r="B334" s="322"/>
      <c r="C334" s="395"/>
      <c r="D334" s="396"/>
      <c r="E334" s="122" t="s">
        <v>390</v>
      </c>
      <c r="F334" s="7" t="s">
        <v>623</v>
      </c>
      <c r="G334" s="398"/>
      <c r="H334" s="79" t="s">
        <v>27</v>
      </c>
      <c r="I334" s="79" t="s">
        <v>27</v>
      </c>
      <c r="J334" s="79">
        <v>3</v>
      </c>
      <c r="K334" s="79">
        <v>3</v>
      </c>
      <c r="L334" s="79" t="s">
        <v>27</v>
      </c>
      <c r="M334" s="79">
        <v>3</v>
      </c>
      <c r="N334" s="79" t="s">
        <v>27</v>
      </c>
      <c r="O334" s="79" t="s">
        <v>27</v>
      </c>
      <c r="P334" s="79" t="s">
        <v>27</v>
      </c>
      <c r="Q334" s="79" t="s">
        <v>27</v>
      </c>
      <c r="R334" s="79" t="s">
        <v>27</v>
      </c>
      <c r="S334" s="79" t="s">
        <v>27</v>
      </c>
      <c r="T334" s="79">
        <v>3</v>
      </c>
      <c r="U334" s="79">
        <v>3</v>
      </c>
    </row>
    <row r="335" spans="2:21" x14ac:dyDescent="0.25">
      <c r="B335" s="322"/>
      <c r="C335" s="395"/>
      <c r="D335" s="396"/>
      <c r="E335" s="122" t="s">
        <v>385</v>
      </c>
      <c r="F335" s="7"/>
      <c r="G335" s="398"/>
      <c r="H335" s="79" t="s">
        <v>27</v>
      </c>
      <c r="I335" s="79" t="s">
        <v>27</v>
      </c>
      <c r="J335" s="72">
        <v>3</v>
      </c>
      <c r="K335" s="72">
        <v>3</v>
      </c>
      <c r="L335" s="72" t="s">
        <v>27</v>
      </c>
      <c r="M335" s="72">
        <v>3</v>
      </c>
      <c r="N335" s="72" t="s">
        <v>27</v>
      </c>
      <c r="O335" s="72" t="s">
        <v>27</v>
      </c>
      <c r="P335" s="72" t="s">
        <v>27</v>
      </c>
      <c r="Q335" s="72" t="s">
        <v>27</v>
      </c>
      <c r="R335" s="72" t="s">
        <v>27</v>
      </c>
      <c r="S335" s="79" t="s">
        <v>27</v>
      </c>
      <c r="T335" s="79">
        <v>3</v>
      </c>
      <c r="U335" s="79">
        <v>3</v>
      </c>
    </row>
    <row r="336" spans="2:21" ht="36" x14ac:dyDescent="0.25">
      <c r="B336" s="322" t="s">
        <v>391</v>
      </c>
      <c r="C336" s="395" t="s">
        <v>624</v>
      </c>
      <c r="D336" s="396" t="s">
        <v>625</v>
      </c>
      <c r="E336" s="122" t="s">
        <v>392</v>
      </c>
      <c r="F336" s="7" t="s">
        <v>626</v>
      </c>
      <c r="G336" s="398" t="s">
        <v>26</v>
      </c>
      <c r="H336" s="79" t="s">
        <v>27</v>
      </c>
      <c r="I336" s="79" t="s">
        <v>27</v>
      </c>
      <c r="J336" s="79">
        <v>3</v>
      </c>
      <c r="K336" s="79">
        <v>3</v>
      </c>
      <c r="L336" s="79" t="s">
        <v>27</v>
      </c>
      <c r="M336" s="79">
        <v>3</v>
      </c>
      <c r="N336" s="79" t="s">
        <v>27</v>
      </c>
      <c r="O336" s="79" t="s">
        <v>27</v>
      </c>
      <c r="P336" s="79" t="s">
        <v>27</v>
      </c>
      <c r="Q336" s="79" t="s">
        <v>27</v>
      </c>
      <c r="R336" s="79" t="s">
        <v>27</v>
      </c>
      <c r="S336" s="79" t="s">
        <v>27</v>
      </c>
      <c r="T336" s="79">
        <v>3</v>
      </c>
      <c r="U336" s="79">
        <v>3</v>
      </c>
    </row>
    <row r="337" spans="2:21" x14ac:dyDescent="0.25">
      <c r="B337" s="322"/>
      <c r="C337" s="395"/>
      <c r="D337" s="396"/>
      <c r="E337" s="122" t="s">
        <v>393</v>
      </c>
      <c r="F337" s="7" t="s">
        <v>627</v>
      </c>
      <c r="G337" s="398"/>
      <c r="H337" s="79" t="s">
        <v>27</v>
      </c>
      <c r="I337" s="79" t="s">
        <v>27</v>
      </c>
      <c r="J337" s="79">
        <v>3</v>
      </c>
      <c r="K337" s="79">
        <v>3</v>
      </c>
      <c r="L337" s="79" t="s">
        <v>27</v>
      </c>
      <c r="M337" s="79">
        <v>3</v>
      </c>
      <c r="N337" s="79" t="s">
        <v>27</v>
      </c>
      <c r="O337" s="79" t="s">
        <v>27</v>
      </c>
      <c r="P337" s="79" t="s">
        <v>27</v>
      </c>
      <c r="Q337" s="79" t="s">
        <v>27</v>
      </c>
      <c r="R337" s="79" t="s">
        <v>27</v>
      </c>
      <c r="S337" s="79" t="s">
        <v>27</v>
      </c>
      <c r="T337" s="79">
        <v>3</v>
      </c>
      <c r="U337" s="79">
        <v>3</v>
      </c>
    </row>
    <row r="338" spans="2:21" ht="24" x14ac:dyDescent="0.25">
      <c r="B338" s="322"/>
      <c r="C338" s="395"/>
      <c r="D338" s="396"/>
      <c r="E338" s="122" t="s">
        <v>394</v>
      </c>
      <c r="F338" s="7" t="s">
        <v>628</v>
      </c>
      <c r="G338" s="398"/>
      <c r="H338" s="79" t="s">
        <v>27</v>
      </c>
      <c r="I338" s="79" t="s">
        <v>27</v>
      </c>
      <c r="J338" s="79">
        <v>3</v>
      </c>
      <c r="K338" s="79">
        <v>3</v>
      </c>
      <c r="L338" s="79" t="s">
        <v>27</v>
      </c>
      <c r="M338" s="79">
        <v>3</v>
      </c>
      <c r="N338" s="79" t="s">
        <v>27</v>
      </c>
      <c r="O338" s="79" t="s">
        <v>27</v>
      </c>
      <c r="P338" s="79" t="s">
        <v>27</v>
      </c>
      <c r="Q338" s="79" t="s">
        <v>27</v>
      </c>
      <c r="R338" s="79" t="s">
        <v>27</v>
      </c>
      <c r="S338" s="79" t="s">
        <v>27</v>
      </c>
      <c r="T338" s="79">
        <v>3</v>
      </c>
      <c r="U338" s="79">
        <v>3</v>
      </c>
    </row>
    <row r="339" spans="2:21" x14ac:dyDescent="0.25">
      <c r="B339" s="322"/>
      <c r="C339" s="395"/>
      <c r="D339" s="396"/>
      <c r="E339" s="122" t="s">
        <v>395</v>
      </c>
      <c r="F339" s="7" t="s">
        <v>629</v>
      </c>
      <c r="G339" s="398"/>
      <c r="H339" s="79" t="s">
        <v>27</v>
      </c>
      <c r="I339" s="79" t="s">
        <v>27</v>
      </c>
      <c r="J339" s="79">
        <v>3</v>
      </c>
      <c r="K339" s="79">
        <v>3</v>
      </c>
      <c r="L339" s="79" t="s">
        <v>27</v>
      </c>
      <c r="M339" s="79">
        <v>3</v>
      </c>
      <c r="N339" s="79" t="s">
        <v>27</v>
      </c>
      <c r="O339" s="79" t="s">
        <v>27</v>
      </c>
      <c r="P339" s="79" t="s">
        <v>27</v>
      </c>
      <c r="Q339" s="79" t="s">
        <v>27</v>
      </c>
      <c r="R339" s="79" t="s">
        <v>27</v>
      </c>
      <c r="S339" s="79" t="s">
        <v>27</v>
      </c>
      <c r="T339" s="79">
        <v>3</v>
      </c>
      <c r="U339" s="79">
        <v>3</v>
      </c>
    </row>
    <row r="340" spans="2:21" x14ac:dyDescent="0.25">
      <c r="B340" s="322"/>
      <c r="C340" s="395"/>
      <c r="D340" s="396"/>
      <c r="E340" s="122" t="s">
        <v>396</v>
      </c>
      <c r="F340" s="7" t="s">
        <v>630</v>
      </c>
      <c r="G340" s="398"/>
      <c r="H340" s="79" t="s">
        <v>27</v>
      </c>
      <c r="I340" s="79" t="s">
        <v>27</v>
      </c>
      <c r="J340" s="79">
        <v>3</v>
      </c>
      <c r="K340" s="79">
        <v>3</v>
      </c>
      <c r="L340" s="79" t="s">
        <v>27</v>
      </c>
      <c r="M340" s="79">
        <v>3</v>
      </c>
      <c r="N340" s="79" t="s">
        <v>27</v>
      </c>
      <c r="O340" s="79" t="s">
        <v>27</v>
      </c>
      <c r="P340" s="79" t="s">
        <v>27</v>
      </c>
      <c r="Q340" s="79" t="s">
        <v>27</v>
      </c>
      <c r="R340" s="79" t="s">
        <v>27</v>
      </c>
      <c r="S340" s="79" t="s">
        <v>27</v>
      </c>
      <c r="T340" s="79">
        <v>3</v>
      </c>
      <c r="U340" s="79">
        <v>3</v>
      </c>
    </row>
    <row r="341" spans="2:21" x14ac:dyDescent="0.25">
      <c r="B341" s="322"/>
      <c r="C341" s="395"/>
      <c r="D341" s="396"/>
      <c r="E341" s="122" t="s">
        <v>391</v>
      </c>
      <c r="F341" s="7"/>
      <c r="G341" s="398"/>
      <c r="H341" s="79" t="s">
        <v>27</v>
      </c>
      <c r="I341" s="79" t="s">
        <v>27</v>
      </c>
      <c r="J341" s="72">
        <v>3</v>
      </c>
      <c r="K341" s="72">
        <v>3</v>
      </c>
      <c r="L341" s="72" t="s">
        <v>27</v>
      </c>
      <c r="M341" s="72">
        <v>3</v>
      </c>
      <c r="N341" s="72" t="s">
        <v>27</v>
      </c>
      <c r="O341" s="72" t="s">
        <v>27</v>
      </c>
      <c r="P341" s="72" t="s">
        <v>27</v>
      </c>
      <c r="Q341" s="72" t="s">
        <v>27</v>
      </c>
      <c r="R341" s="72" t="s">
        <v>27</v>
      </c>
      <c r="S341" s="79" t="s">
        <v>27</v>
      </c>
      <c r="T341" s="79">
        <v>3</v>
      </c>
      <c r="U341" s="79">
        <v>3</v>
      </c>
    </row>
    <row r="342" spans="2:21" x14ac:dyDescent="0.25">
      <c r="B342" s="322" t="s">
        <v>397</v>
      </c>
      <c r="C342" s="395" t="s">
        <v>631</v>
      </c>
      <c r="D342" s="396" t="s">
        <v>632</v>
      </c>
      <c r="E342" s="122" t="s">
        <v>398</v>
      </c>
      <c r="F342" s="7" t="s">
        <v>633</v>
      </c>
      <c r="G342" s="397" t="s">
        <v>26</v>
      </c>
      <c r="H342" s="69"/>
      <c r="I342" s="69"/>
      <c r="J342" s="79">
        <v>3</v>
      </c>
      <c r="K342" s="69"/>
      <c r="L342" s="79">
        <v>3</v>
      </c>
      <c r="M342" s="79">
        <v>3</v>
      </c>
      <c r="N342" s="69"/>
      <c r="O342" s="69"/>
      <c r="P342" s="69"/>
      <c r="Q342" s="69"/>
      <c r="R342" s="69"/>
      <c r="S342" s="69"/>
      <c r="T342" s="79">
        <v>3</v>
      </c>
      <c r="U342" s="79">
        <v>3</v>
      </c>
    </row>
    <row r="343" spans="2:21" ht="24" x14ac:dyDescent="0.25">
      <c r="B343" s="322"/>
      <c r="C343" s="395"/>
      <c r="D343" s="396"/>
      <c r="E343" s="122" t="s">
        <v>399</v>
      </c>
      <c r="F343" s="7" t="s">
        <v>634</v>
      </c>
      <c r="G343" s="397"/>
      <c r="H343" s="69"/>
      <c r="I343" s="69"/>
      <c r="J343" s="79">
        <v>3</v>
      </c>
      <c r="K343" s="69"/>
      <c r="L343" s="79">
        <v>3</v>
      </c>
      <c r="M343" s="79">
        <v>3</v>
      </c>
      <c r="N343" s="69"/>
      <c r="O343" s="69"/>
      <c r="P343" s="69"/>
      <c r="Q343" s="69"/>
      <c r="R343" s="69"/>
      <c r="S343" s="69"/>
      <c r="T343" s="79">
        <v>3</v>
      </c>
      <c r="U343" s="79">
        <v>3</v>
      </c>
    </row>
    <row r="344" spans="2:21" ht="24" x14ac:dyDescent="0.25">
      <c r="B344" s="322"/>
      <c r="C344" s="395"/>
      <c r="D344" s="396"/>
      <c r="E344" s="122" t="s">
        <v>400</v>
      </c>
      <c r="F344" s="7" t="s">
        <v>635</v>
      </c>
      <c r="G344" s="397"/>
      <c r="H344" s="69"/>
      <c r="I344" s="69"/>
      <c r="J344" s="79">
        <v>3</v>
      </c>
      <c r="K344" s="69"/>
      <c r="L344" s="79">
        <v>3</v>
      </c>
      <c r="M344" s="79">
        <v>3</v>
      </c>
      <c r="N344" s="69"/>
      <c r="O344" s="69"/>
      <c r="P344" s="69"/>
      <c r="Q344" s="69"/>
      <c r="R344" s="69"/>
      <c r="S344" s="69"/>
      <c r="T344" s="79">
        <v>3</v>
      </c>
      <c r="U344" s="79">
        <v>3</v>
      </c>
    </row>
    <row r="345" spans="2:21" x14ac:dyDescent="0.25">
      <c r="B345" s="322"/>
      <c r="C345" s="395"/>
      <c r="D345" s="396"/>
      <c r="E345" s="122" t="s">
        <v>401</v>
      </c>
      <c r="F345" s="7" t="s">
        <v>636</v>
      </c>
      <c r="G345" s="397"/>
      <c r="H345" s="69"/>
      <c r="I345" s="69"/>
      <c r="J345" s="79">
        <v>3</v>
      </c>
      <c r="K345" s="69"/>
      <c r="L345" s="79">
        <v>3</v>
      </c>
      <c r="M345" s="79">
        <v>3</v>
      </c>
      <c r="N345" s="69"/>
      <c r="O345" s="69"/>
      <c r="P345" s="69"/>
      <c r="Q345" s="69"/>
      <c r="R345" s="69"/>
      <c r="S345" s="69"/>
      <c r="T345" s="79">
        <v>3</v>
      </c>
      <c r="U345" s="79">
        <v>3</v>
      </c>
    </row>
    <row r="346" spans="2:21" x14ac:dyDescent="0.25">
      <c r="B346" s="322"/>
      <c r="C346" s="395"/>
      <c r="D346" s="396"/>
      <c r="E346" s="122" t="s">
        <v>402</v>
      </c>
      <c r="F346" s="7" t="s">
        <v>637</v>
      </c>
      <c r="G346" s="397"/>
      <c r="H346" s="69"/>
      <c r="I346" s="69"/>
      <c r="J346" s="79">
        <v>3</v>
      </c>
      <c r="K346" s="69"/>
      <c r="L346" s="79">
        <v>3</v>
      </c>
      <c r="M346" s="79">
        <v>3</v>
      </c>
      <c r="N346" s="69"/>
      <c r="O346" s="69"/>
      <c r="P346" s="69"/>
      <c r="Q346" s="69"/>
      <c r="R346" s="69"/>
      <c r="S346" s="69"/>
      <c r="T346" s="79">
        <v>3</v>
      </c>
      <c r="U346" s="79">
        <v>3</v>
      </c>
    </row>
    <row r="347" spans="2:21" x14ac:dyDescent="0.25">
      <c r="B347" s="322"/>
      <c r="C347" s="395"/>
      <c r="D347" s="396"/>
      <c r="E347" s="122" t="s">
        <v>397</v>
      </c>
      <c r="F347" s="7"/>
      <c r="G347" s="397"/>
      <c r="H347" s="69"/>
      <c r="I347" s="69"/>
      <c r="J347" s="72">
        <v>3</v>
      </c>
      <c r="K347" s="69"/>
      <c r="L347" s="72">
        <v>3</v>
      </c>
      <c r="M347" s="72">
        <v>3</v>
      </c>
      <c r="N347" s="69"/>
      <c r="O347" s="69"/>
      <c r="P347" s="69"/>
      <c r="Q347" s="69"/>
      <c r="R347" s="69"/>
      <c r="S347" s="69"/>
      <c r="T347" s="72">
        <v>3</v>
      </c>
      <c r="U347" s="72">
        <v>3</v>
      </c>
    </row>
    <row r="348" spans="2:21" x14ac:dyDescent="0.25">
      <c r="B348" s="322" t="s">
        <v>403</v>
      </c>
      <c r="C348" s="395" t="s">
        <v>638</v>
      </c>
      <c r="D348" s="396" t="s">
        <v>639</v>
      </c>
      <c r="E348" s="122" t="s">
        <v>404</v>
      </c>
      <c r="F348" s="7" t="s">
        <v>640</v>
      </c>
      <c r="G348" s="397" t="s">
        <v>26</v>
      </c>
      <c r="H348" s="69"/>
      <c r="I348" s="69"/>
      <c r="J348" s="79">
        <v>3</v>
      </c>
      <c r="K348" s="69"/>
      <c r="L348" s="79">
        <v>3</v>
      </c>
      <c r="M348" s="79">
        <v>3</v>
      </c>
      <c r="N348" s="69"/>
      <c r="O348" s="69"/>
      <c r="P348" s="69"/>
      <c r="Q348" s="69"/>
      <c r="R348" s="69"/>
      <c r="S348" s="69"/>
      <c r="T348" s="79">
        <v>3</v>
      </c>
      <c r="U348" s="79">
        <v>3</v>
      </c>
    </row>
    <row r="349" spans="2:21" x14ac:dyDescent="0.25">
      <c r="B349" s="322"/>
      <c r="C349" s="395"/>
      <c r="D349" s="396"/>
      <c r="E349" s="122" t="s">
        <v>405</v>
      </c>
      <c r="F349" s="7" t="s">
        <v>641</v>
      </c>
      <c r="G349" s="397"/>
      <c r="H349" s="69"/>
      <c r="I349" s="69"/>
      <c r="J349" s="79">
        <v>3</v>
      </c>
      <c r="K349" s="69"/>
      <c r="L349" s="79">
        <v>3</v>
      </c>
      <c r="M349" s="79">
        <v>3</v>
      </c>
      <c r="N349" s="69"/>
      <c r="O349" s="69"/>
      <c r="P349" s="69"/>
      <c r="Q349" s="69"/>
      <c r="R349" s="69"/>
      <c r="S349" s="69"/>
      <c r="T349" s="79">
        <v>3</v>
      </c>
      <c r="U349" s="79">
        <v>3</v>
      </c>
    </row>
    <row r="350" spans="2:21" ht="24" x14ac:dyDescent="0.25">
      <c r="B350" s="322"/>
      <c r="C350" s="395"/>
      <c r="D350" s="396"/>
      <c r="E350" s="122" t="s">
        <v>406</v>
      </c>
      <c r="F350" s="7" t="s">
        <v>642</v>
      </c>
      <c r="G350" s="397"/>
      <c r="H350" s="69"/>
      <c r="I350" s="69"/>
      <c r="J350" s="79">
        <v>3</v>
      </c>
      <c r="K350" s="69"/>
      <c r="L350" s="79">
        <v>3</v>
      </c>
      <c r="M350" s="79">
        <v>3</v>
      </c>
      <c r="N350" s="69"/>
      <c r="O350" s="69"/>
      <c r="P350" s="69"/>
      <c r="Q350" s="69"/>
      <c r="R350" s="69"/>
      <c r="S350" s="69"/>
      <c r="T350" s="79">
        <v>3</v>
      </c>
      <c r="U350" s="79">
        <v>3</v>
      </c>
    </row>
    <row r="351" spans="2:21" ht="24" x14ac:dyDescent="0.25">
      <c r="B351" s="322"/>
      <c r="C351" s="395"/>
      <c r="D351" s="396"/>
      <c r="E351" s="122" t="s">
        <v>407</v>
      </c>
      <c r="F351" s="7" t="s">
        <v>643</v>
      </c>
      <c r="G351" s="397"/>
      <c r="H351" s="69"/>
      <c r="I351" s="69"/>
      <c r="J351" s="79">
        <v>3</v>
      </c>
      <c r="K351" s="69"/>
      <c r="L351" s="79">
        <v>3</v>
      </c>
      <c r="M351" s="79">
        <v>3</v>
      </c>
      <c r="N351" s="69"/>
      <c r="O351" s="69"/>
      <c r="P351" s="69"/>
      <c r="Q351" s="69"/>
      <c r="R351" s="69"/>
      <c r="S351" s="69"/>
      <c r="T351" s="79">
        <v>3</v>
      </c>
      <c r="U351" s="79">
        <v>3</v>
      </c>
    </row>
    <row r="352" spans="2:21" ht="24" x14ac:dyDescent="0.25">
      <c r="B352" s="322"/>
      <c r="C352" s="395"/>
      <c r="D352" s="396"/>
      <c r="E352" s="122" t="s">
        <v>408</v>
      </c>
      <c r="F352" s="7" t="s">
        <v>644</v>
      </c>
      <c r="G352" s="397"/>
      <c r="H352" s="69"/>
      <c r="I352" s="69"/>
      <c r="J352" s="79">
        <v>3</v>
      </c>
      <c r="K352" s="69"/>
      <c r="L352" s="79">
        <v>3</v>
      </c>
      <c r="M352" s="79">
        <v>3</v>
      </c>
      <c r="N352" s="69"/>
      <c r="O352" s="69"/>
      <c r="P352" s="69"/>
      <c r="Q352" s="69"/>
      <c r="R352" s="69"/>
      <c r="S352" s="69"/>
      <c r="T352" s="79">
        <v>3</v>
      </c>
      <c r="U352" s="79">
        <v>3</v>
      </c>
    </row>
    <row r="353" spans="2:21" x14ac:dyDescent="0.25">
      <c r="B353" s="322"/>
      <c r="C353" s="395"/>
      <c r="D353" s="396"/>
      <c r="E353" s="122" t="s">
        <v>403</v>
      </c>
      <c r="F353" s="7"/>
      <c r="G353" s="397"/>
      <c r="H353" s="69"/>
      <c r="I353" s="69"/>
      <c r="J353" s="72">
        <v>3</v>
      </c>
      <c r="K353" s="69"/>
      <c r="L353" s="72">
        <v>3</v>
      </c>
      <c r="M353" s="72">
        <v>3</v>
      </c>
      <c r="N353" s="69"/>
      <c r="O353" s="69"/>
      <c r="P353" s="69"/>
      <c r="Q353" s="69"/>
      <c r="R353" s="69"/>
      <c r="S353" s="69"/>
      <c r="T353" s="72">
        <v>3</v>
      </c>
      <c r="U353" s="72">
        <v>3</v>
      </c>
    </row>
    <row r="354" spans="2:21" x14ac:dyDescent="0.25">
      <c r="B354" s="322" t="s">
        <v>409</v>
      </c>
      <c r="C354" s="395" t="s">
        <v>645</v>
      </c>
      <c r="D354" s="396" t="s">
        <v>646</v>
      </c>
      <c r="E354" s="122" t="s">
        <v>410</v>
      </c>
      <c r="F354" s="7" t="s">
        <v>647</v>
      </c>
      <c r="G354" s="397" t="s">
        <v>73</v>
      </c>
      <c r="H354" s="72" t="s">
        <v>27</v>
      </c>
      <c r="I354" s="72" t="s">
        <v>27</v>
      </c>
      <c r="J354" s="69">
        <v>3</v>
      </c>
      <c r="K354" s="69">
        <v>3</v>
      </c>
      <c r="L354" s="69">
        <v>3</v>
      </c>
      <c r="M354" s="72" t="s">
        <v>27</v>
      </c>
      <c r="N354" s="72" t="s">
        <v>27</v>
      </c>
      <c r="O354" s="72" t="s">
        <v>27</v>
      </c>
      <c r="P354" s="72" t="s">
        <v>27</v>
      </c>
      <c r="Q354" s="72" t="s">
        <v>27</v>
      </c>
      <c r="R354" s="72" t="s">
        <v>27</v>
      </c>
      <c r="S354" s="72" t="s">
        <v>27</v>
      </c>
      <c r="T354" s="69">
        <v>3</v>
      </c>
      <c r="U354" s="69">
        <v>3</v>
      </c>
    </row>
    <row r="355" spans="2:21" ht="36" x14ac:dyDescent="0.25">
      <c r="B355" s="322"/>
      <c r="C355" s="395"/>
      <c r="D355" s="396"/>
      <c r="E355" s="122" t="s">
        <v>411</v>
      </c>
      <c r="F355" s="7" t="s">
        <v>648</v>
      </c>
      <c r="G355" s="397"/>
      <c r="H355" s="72" t="s">
        <v>27</v>
      </c>
      <c r="I355" s="72" t="s">
        <v>27</v>
      </c>
      <c r="J355" s="69">
        <v>3</v>
      </c>
      <c r="K355" s="69">
        <v>3</v>
      </c>
      <c r="L355" s="69">
        <v>3</v>
      </c>
      <c r="M355" s="72" t="s">
        <v>27</v>
      </c>
      <c r="N355" s="72" t="s">
        <v>27</v>
      </c>
      <c r="O355" s="72" t="s">
        <v>27</v>
      </c>
      <c r="P355" s="72" t="s">
        <v>27</v>
      </c>
      <c r="Q355" s="72" t="s">
        <v>27</v>
      </c>
      <c r="R355" s="72" t="s">
        <v>27</v>
      </c>
      <c r="S355" s="72" t="s">
        <v>27</v>
      </c>
      <c r="T355" s="69">
        <v>3</v>
      </c>
      <c r="U355" s="69">
        <v>3</v>
      </c>
    </row>
    <row r="356" spans="2:21" ht="24" x14ac:dyDescent="0.25">
      <c r="B356" s="322"/>
      <c r="C356" s="395"/>
      <c r="D356" s="396"/>
      <c r="E356" s="122" t="s">
        <v>412</v>
      </c>
      <c r="F356" s="7" t="s">
        <v>649</v>
      </c>
      <c r="G356" s="397"/>
      <c r="H356" s="72" t="s">
        <v>27</v>
      </c>
      <c r="I356" s="72" t="s">
        <v>27</v>
      </c>
      <c r="J356" s="69">
        <v>3</v>
      </c>
      <c r="K356" s="69">
        <v>3</v>
      </c>
      <c r="L356" s="69">
        <v>3</v>
      </c>
      <c r="M356" s="72" t="s">
        <v>27</v>
      </c>
      <c r="N356" s="72" t="s">
        <v>27</v>
      </c>
      <c r="O356" s="72" t="s">
        <v>27</v>
      </c>
      <c r="P356" s="72" t="s">
        <v>27</v>
      </c>
      <c r="Q356" s="72" t="s">
        <v>27</v>
      </c>
      <c r="R356" s="72" t="s">
        <v>27</v>
      </c>
      <c r="S356" s="72" t="s">
        <v>27</v>
      </c>
      <c r="T356" s="69">
        <v>3</v>
      </c>
      <c r="U356" s="69">
        <v>3</v>
      </c>
    </row>
    <row r="357" spans="2:21" x14ac:dyDescent="0.25">
      <c r="B357" s="322"/>
      <c r="C357" s="395"/>
      <c r="D357" s="396"/>
      <c r="E357" s="122" t="s">
        <v>413</v>
      </c>
      <c r="F357" s="7" t="s">
        <v>650</v>
      </c>
      <c r="G357" s="397"/>
      <c r="H357" s="72" t="s">
        <v>27</v>
      </c>
      <c r="I357" s="72" t="s">
        <v>27</v>
      </c>
      <c r="J357" s="69">
        <v>3</v>
      </c>
      <c r="K357" s="69">
        <v>3</v>
      </c>
      <c r="L357" s="69">
        <v>3</v>
      </c>
      <c r="M357" s="72" t="s">
        <v>27</v>
      </c>
      <c r="N357" s="72" t="s">
        <v>27</v>
      </c>
      <c r="O357" s="72" t="s">
        <v>27</v>
      </c>
      <c r="P357" s="72" t="s">
        <v>27</v>
      </c>
      <c r="Q357" s="72" t="s">
        <v>27</v>
      </c>
      <c r="R357" s="72" t="s">
        <v>27</v>
      </c>
      <c r="S357" s="72" t="s">
        <v>27</v>
      </c>
      <c r="T357" s="69">
        <v>3</v>
      </c>
      <c r="U357" s="69">
        <v>3</v>
      </c>
    </row>
    <row r="358" spans="2:21" x14ac:dyDescent="0.25">
      <c r="B358" s="322"/>
      <c r="C358" s="395"/>
      <c r="D358" s="396"/>
      <c r="E358" s="122" t="s">
        <v>409</v>
      </c>
      <c r="F358" s="7"/>
      <c r="G358" s="397"/>
      <c r="H358" s="72" t="s">
        <v>27</v>
      </c>
      <c r="I358" s="72" t="s">
        <v>27</v>
      </c>
      <c r="J358" s="69">
        <v>3</v>
      </c>
      <c r="K358" s="69">
        <v>3</v>
      </c>
      <c r="L358" s="69">
        <v>3</v>
      </c>
      <c r="M358" s="72" t="s">
        <v>27</v>
      </c>
      <c r="N358" s="72" t="s">
        <v>27</v>
      </c>
      <c r="O358" s="72" t="s">
        <v>27</v>
      </c>
      <c r="P358" s="72" t="s">
        <v>27</v>
      </c>
      <c r="Q358" s="72" t="s">
        <v>27</v>
      </c>
      <c r="R358" s="72" t="s">
        <v>27</v>
      </c>
      <c r="S358" s="72" t="s">
        <v>27</v>
      </c>
      <c r="T358" s="69">
        <v>3</v>
      </c>
      <c r="U358" s="69">
        <v>3</v>
      </c>
    </row>
    <row r="359" spans="2:21" x14ac:dyDescent="0.25">
      <c r="B359" s="322" t="s">
        <v>414</v>
      </c>
      <c r="C359" s="395" t="s">
        <v>651</v>
      </c>
      <c r="D359" s="396" t="s">
        <v>652</v>
      </c>
      <c r="E359" s="122" t="s">
        <v>415</v>
      </c>
      <c r="F359" s="7" t="s">
        <v>653</v>
      </c>
      <c r="G359" s="397" t="s">
        <v>73</v>
      </c>
      <c r="H359" s="72" t="s">
        <v>27</v>
      </c>
      <c r="I359" s="72" t="s">
        <v>27</v>
      </c>
      <c r="J359" s="69">
        <v>3</v>
      </c>
      <c r="K359" s="69">
        <v>3</v>
      </c>
      <c r="L359" s="69">
        <v>3</v>
      </c>
      <c r="M359" s="72" t="s">
        <v>27</v>
      </c>
      <c r="N359" s="72" t="s">
        <v>27</v>
      </c>
      <c r="O359" s="72" t="s">
        <v>27</v>
      </c>
      <c r="P359" s="72" t="s">
        <v>27</v>
      </c>
      <c r="Q359" s="72" t="s">
        <v>27</v>
      </c>
      <c r="R359" s="72" t="s">
        <v>27</v>
      </c>
      <c r="S359" s="72" t="s">
        <v>27</v>
      </c>
      <c r="T359" s="69">
        <v>3</v>
      </c>
      <c r="U359" s="69">
        <v>3</v>
      </c>
    </row>
    <row r="360" spans="2:21" x14ac:dyDescent="0.25">
      <c r="B360" s="322"/>
      <c r="C360" s="395"/>
      <c r="D360" s="396"/>
      <c r="E360" s="122" t="s">
        <v>416</v>
      </c>
      <c r="F360" s="7" t="s">
        <v>654</v>
      </c>
      <c r="G360" s="397"/>
      <c r="H360" s="72" t="s">
        <v>27</v>
      </c>
      <c r="I360" s="72" t="s">
        <v>27</v>
      </c>
      <c r="J360" s="69">
        <v>3</v>
      </c>
      <c r="K360" s="69">
        <v>3</v>
      </c>
      <c r="L360" s="69">
        <v>3</v>
      </c>
      <c r="M360" s="72" t="s">
        <v>27</v>
      </c>
      <c r="N360" s="72" t="s">
        <v>27</v>
      </c>
      <c r="O360" s="72" t="s">
        <v>27</v>
      </c>
      <c r="P360" s="72" t="s">
        <v>27</v>
      </c>
      <c r="Q360" s="72" t="s">
        <v>27</v>
      </c>
      <c r="R360" s="72" t="s">
        <v>27</v>
      </c>
      <c r="S360" s="72" t="s">
        <v>27</v>
      </c>
      <c r="T360" s="69">
        <v>3</v>
      </c>
      <c r="U360" s="69">
        <v>3</v>
      </c>
    </row>
    <row r="361" spans="2:21" x14ac:dyDescent="0.25">
      <c r="B361" s="322"/>
      <c r="C361" s="395"/>
      <c r="D361" s="396"/>
      <c r="E361" s="122" t="s">
        <v>417</v>
      </c>
      <c r="F361" s="7" t="s">
        <v>655</v>
      </c>
      <c r="G361" s="397"/>
      <c r="H361" s="72" t="s">
        <v>27</v>
      </c>
      <c r="I361" s="72" t="s">
        <v>27</v>
      </c>
      <c r="J361" s="69">
        <v>3</v>
      </c>
      <c r="K361" s="69">
        <v>3</v>
      </c>
      <c r="L361" s="69">
        <v>3</v>
      </c>
      <c r="M361" s="72" t="s">
        <v>27</v>
      </c>
      <c r="N361" s="72" t="s">
        <v>27</v>
      </c>
      <c r="O361" s="72" t="s">
        <v>27</v>
      </c>
      <c r="P361" s="72" t="s">
        <v>27</v>
      </c>
      <c r="Q361" s="72" t="s">
        <v>27</v>
      </c>
      <c r="R361" s="72" t="s">
        <v>27</v>
      </c>
      <c r="S361" s="72" t="s">
        <v>27</v>
      </c>
      <c r="T361" s="69">
        <v>3</v>
      </c>
      <c r="U361" s="69">
        <v>3</v>
      </c>
    </row>
    <row r="362" spans="2:21" x14ac:dyDescent="0.25">
      <c r="B362" s="322"/>
      <c r="C362" s="395"/>
      <c r="D362" s="396"/>
      <c r="E362" s="122" t="s">
        <v>418</v>
      </c>
      <c r="F362" s="7" t="s">
        <v>656</v>
      </c>
      <c r="G362" s="397"/>
      <c r="H362" s="72" t="s">
        <v>27</v>
      </c>
      <c r="I362" s="72" t="s">
        <v>27</v>
      </c>
      <c r="J362" s="69">
        <v>3</v>
      </c>
      <c r="K362" s="69">
        <v>3</v>
      </c>
      <c r="L362" s="69">
        <v>3</v>
      </c>
      <c r="M362" s="72" t="s">
        <v>27</v>
      </c>
      <c r="N362" s="72" t="s">
        <v>27</v>
      </c>
      <c r="O362" s="72" t="s">
        <v>27</v>
      </c>
      <c r="P362" s="72" t="s">
        <v>27</v>
      </c>
      <c r="Q362" s="72" t="s">
        <v>27</v>
      </c>
      <c r="R362" s="72" t="s">
        <v>27</v>
      </c>
      <c r="S362" s="72" t="s">
        <v>27</v>
      </c>
      <c r="T362" s="69">
        <v>3</v>
      </c>
      <c r="U362" s="69">
        <v>3</v>
      </c>
    </row>
    <row r="363" spans="2:21" x14ac:dyDescent="0.25">
      <c r="B363" s="322"/>
      <c r="C363" s="395"/>
      <c r="D363" s="396"/>
      <c r="E363" s="122" t="s">
        <v>414</v>
      </c>
      <c r="F363" s="7"/>
      <c r="G363" s="397"/>
      <c r="H363" s="72" t="s">
        <v>27</v>
      </c>
      <c r="I363" s="72" t="s">
        <v>27</v>
      </c>
      <c r="J363" s="69">
        <v>3</v>
      </c>
      <c r="K363" s="69">
        <v>3</v>
      </c>
      <c r="L363" s="69">
        <v>3</v>
      </c>
      <c r="M363" s="72" t="s">
        <v>27</v>
      </c>
      <c r="N363" s="72" t="s">
        <v>27</v>
      </c>
      <c r="O363" s="72" t="s">
        <v>27</v>
      </c>
      <c r="P363" s="72" t="s">
        <v>27</v>
      </c>
      <c r="Q363" s="72" t="s">
        <v>27</v>
      </c>
      <c r="R363" s="72" t="s">
        <v>27</v>
      </c>
      <c r="S363" s="72" t="s">
        <v>27</v>
      </c>
      <c r="T363" s="69">
        <v>3</v>
      </c>
      <c r="U363" s="69">
        <v>3</v>
      </c>
    </row>
    <row r="364" spans="2:21" ht="24" x14ac:dyDescent="0.25">
      <c r="B364" s="322" t="s">
        <v>419</v>
      </c>
      <c r="C364" s="395" t="s">
        <v>657</v>
      </c>
      <c r="D364" s="396" t="s">
        <v>658</v>
      </c>
      <c r="E364" s="122" t="s">
        <v>420</v>
      </c>
      <c r="F364" s="7" t="s">
        <v>659</v>
      </c>
      <c r="G364" s="397" t="s">
        <v>73</v>
      </c>
      <c r="H364" s="69">
        <v>3</v>
      </c>
      <c r="I364" s="69"/>
      <c r="J364" s="69"/>
      <c r="K364" s="69"/>
      <c r="L364" s="69"/>
      <c r="M364" s="69"/>
      <c r="N364" s="69"/>
      <c r="O364" s="69"/>
      <c r="P364" s="69"/>
      <c r="Q364" s="69"/>
      <c r="R364" s="69"/>
      <c r="S364" s="69"/>
      <c r="T364" s="69">
        <v>3</v>
      </c>
      <c r="U364" s="69">
        <v>3</v>
      </c>
    </row>
    <row r="365" spans="2:21" ht="24" x14ac:dyDescent="0.25">
      <c r="B365" s="322"/>
      <c r="C365" s="395"/>
      <c r="D365" s="396"/>
      <c r="E365" s="122" t="s">
        <v>421</v>
      </c>
      <c r="F365" s="7" t="s">
        <v>660</v>
      </c>
      <c r="G365" s="397"/>
      <c r="H365" s="69"/>
      <c r="I365" s="69">
        <v>3</v>
      </c>
      <c r="J365" s="69">
        <v>3</v>
      </c>
      <c r="K365" s="69"/>
      <c r="L365" s="69"/>
      <c r="M365" s="69"/>
      <c r="N365" s="69"/>
      <c r="O365" s="69"/>
      <c r="P365" s="69"/>
      <c r="Q365" s="69"/>
      <c r="R365" s="69"/>
      <c r="S365" s="69"/>
      <c r="T365" s="69">
        <v>3</v>
      </c>
      <c r="U365" s="69">
        <v>3</v>
      </c>
    </row>
    <row r="366" spans="2:21" x14ac:dyDescent="0.25">
      <c r="B366" s="322"/>
      <c r="C366" s="395"/>
      <c r="D366" s="396"/>
      <c r="E366" s="122" t="s">
        <v>422</v>
      </c>
      <c r="F366" s="7" t="s">
        <v>661</v>
      </c>
      <c r="G366" s="397"/>
      <c r="H366" s="69"/>
      <c r="I366" s="69"/>
      <c r="J366" s="69"/>
      <c r="K366" s="69">
        <v>3</v>
      </c>
      <c r="L366" s="69">
        <v>3</v>
      </c>
      <c r="M366" s="69">
        <v>3</v>
      </c>
      <c r="N366" s="69"/>
      <c r="O366" s="69">
        <v>3</v>
      </c>
      <c r="P366" s="69"/>
      <c r="Q366" s="69"/>
      <c r="R366" s="69"/>
      <c r="S366" s="69"/>
      <c r="T366" s="69">
        <v>3</v>
      </c>
      <c r="U366" s="69">
        <v>3</v>
      </c>
    </row>
    <row r="367" spans="2:21" x14ac:dyDescent="0.25">
      <c r="B367" s="322"/>
      <c r="C367" s="395"/>
      <c r="D367" s="396"/>
      <c r="E367" s="122" t="s">
        <v>419</v>
      </c>
      <c r="F367" s="7"/>
      <c r="G367" s="397"/>
      <c r="H367" s="69">
        <v>3</v>
      </c>
      <c r="I367" s="69">
        <v>3</v>
      </c>
      <c r="J367" s="69">
        <v>3</v>
      </c>
      <c r="K367" s="69">
        <v>3</v>
      </c>
      <c r="L367" s="69">
        <v>3</v>
      </c>
      <c r="M367" s="69">
        <v>3</v>
      </c>
      <c r="N367" s="69"/>
      <c r="O367" s="69">
        <v>3</v>
      </c>
      <c r="P367" s="69"/>
      <c r="Q367" s="69"/>
      <c r="R367" s="69"/>
      <c r="S367" s="69"/>
      <c r="T367" s="69">
        <v>3</v>
      </c>
      <c r="U367" s="69">
        <v>3</v>
      </c>
    </row>
    <row r="368" spans="2:21" ht="24" x14ac:dyDescent="0.25">
      <c r="B368" s="322" t="s">
        <v>423</v>
      </c>
      <c r="C368" s="395" t="s">
        <v>662</v>
      </c>
      <c r="D368" s="396" t="s">
        <v>663</v>
      </c>
      <c r="E368" s="122" t="s">
        <v>424</v>
      </c>
      <c r="F368" s="7" t="s">
        <v>664</v>
      </c>
      <c r="G368" s="397" t="s">
        <v>26</v>
      </c>
      <c r="H368" s="79" t="s">
        <v>27</v>
      </c>
      <c r="I368" s="79" t="s">
        <v>27</v>
      </c>
      <c r="J368" s="69">
        <v>3</v>
      </c>
      <c r="K368" s="79" t="s">
        <v>27</v>
      </c>
      <c r="L368" s="69">
        <v>3</v>
      </c>
      <c r="M368" s="79" t="s">
        <v>27</v>
      </c>
      <c r="N368" s="69">
        <v>3</v>
      </c>
      <c r="O368" s="79" t="s">
        <v>27</v>
      </c>
      <c r="P368" s="79" t="s">
        <v>27</v>
      </c>
      <c r="Q368" s="79" t="s">
        <v>27</v>
      </c>
      <c r="R368" s="79" t="s">
        <v>27</v>
      </c>
      <c r="S368" s="69">
        <v>3</v>
      </c>
      <c r="T368" s="69">
        <v>3</v>
      </c>
      <c r="U368" s="69">
        <v>3</v>
      </c>
    </row>
    <row r="369" spans="2:21" x14ac:dyDescent="0.25">
      <c r="B369" s="322"/>
      <c r="C369" s="395"/>
      <c r="D369" s="396"/>
      <c r="E369" s="122" t="s">
        <v>425</v>
      </c>
      <c r="F369" s="7" t="s">
        <v>665</v>
      </c>
      <c r="G369" s="397"/>
      <c r="H369" s="79" t="s">
        <v>27</v>
      </c>
      <c r="I369" s="79" t="s">
        <v>27</v>
      </c>
      <c r="J369" s="69">
        <v>3</v>
      </c>
      <c r="K369" s="79" t="s">
        <v>27</v>
      </c>
      <c r="L369" s="69">
        <v>3</v>
      </c>
      <c r="M369" s="79" t="s">
        <v>27</v>
      </c>
      <c r="N369" s="69">
        <v>3</v>
      </c>
      <c r="O369" s="79" t="s">
        <v>27</v>
      </c>
      <c r="P369" s="79" t="s">
        <v>27</v>
      </c>
      <c r="Q369" s="79" t="s">
        <v>27</v>
      </c>
      <c r="R369" s="79" t="s">
        <v>27</v>
      </c>
      <c r="S369" s="69">
        <v>3</v>
      </c>
      <c r="T369" s="69">
        <v>3</v>
      </c>
      <c r="U369" s="69">
        <v>3</v>
      </c>
    </row>
    <row r="370" spans="2:21" x14ac:dyDescent="0.25">
      <c r="B370" s="322"/>
      <c r="C370" s="395"/>
      <c r="D370" s="396"/>
      <c r="E370" s="122" t="s">
        <v>426</v>
      </c>
      <c r="F370" s="7" t="s">
        <v>666</v>
      </c>
      <c r="G370" s="397"/>
      <c r="H370" s="79" t="s">
        <v>27</v>
      </c>
      <c r="I370" s="79" t="s">
        <v>27</v>
      </c>
      <c r="J370" s="69">
        <v>3</v>
      </c>
      <c r="K370" s="79" t="s">
        <v>27</v>
      </c>
      <c r="L370" s="69">
        <v>3</v>
      </c>
      <c r="M370" s="79" t="s">
        <v>27</v>
      </c>
      <c r="N370" s="69">
        <v>3</v>
      </c>
      <c r="O370" s="79" t="s">
        <v>27</v>
      </c>
      <c r="P370" s="79" t="s">
        <v>27</v>
      </c>
      <c r="Q370" s="79" t="s">
        <v>27</v>
      </c>
      <c r="R370" s="79" t="s">
        <v>27</v>
      </c>
      <c r="S370" s="69">
        <v>3</v>
      </c>
      <c r="T370" s="69">
        <v>3</v>
      </c>
      <c r="U370" s="69">
        <v>3</v>
      </c>
    </row>
    <row r="371" spans="2:21" x14ac:dyDescent="0.25">
      <c r="B371" s="322"/>
      <c r="C371" s="395"/>
      <c r="D371" s="396"/>
      <c r="E371" s="122" t="s">
        <v>427</v>
      </c>
      <c r="F371" s="7" t="s">
        <v>667</v>
      </c>
      <c r="G371" s="397"/>
      <c r="H371" s="79" t="s">
        <v>27</v>
      </c>
      <c r="I371" s="79" t="s">
        <v>27</v>
      </c>
      <c r="J371" s="69">
        <v>3</v>
      </c>
      <c r="K371" s="79" t="s">
        <v>27</v>
      </c>
      <c r="L371" s="69">
        <v>3</v>
      </c>
      <c r="M371" s="79" t="s">
        <v>27</v>
      </c>
      <c r="N371" s="69">
        <v>3</v>
      </c>
      <c r="O371" s="79" t="s">
        <v>27</v>
      </c>
      <c r="P371" s="79" t="s">
        <v>27</v>
      </c>
      <c r="Q371" s="79" t="s">
        <v>27</v>
      </c>
      <c r="R371" s="79" t="s">
        <v>27</v>
      </c>
      <c r="S371" s="69">
        <v>3</v>
      </c>
      <c r="T371" s="69">
        <v>3</v>
      </c>
      <c r="U371" s="69">
        <v>3</v>
      </c>
    </row>
    <row r="372" spans="2:21" x14ac:dyDescent="0.25">
      <c r="B372" s="322"/>
      <c r="C372" s="395"/>
      <c r="D372" s="396"/>
      <c r="E372" s="122" t="s">
        <v>428</v>
      </c>
      <c r="F372" s="7" t="s">
        <v>668</v>
      </c>
      <c r="G372" s="397"/>
      <c r="H372" s="79" t="s">
        <v>27</v>
      </c>
      <c r="I372" s="79" t="s">
        <v>27</v>
      </c>
      <c r="J372" s="69">
        <v>3</v>
      </c>
      <c r="K372" s="79" t="s">
        <v>27</v>
      </c>
      <c r="L372" s="69">
        <v>3</v>
      </c>
      <c r="M372" s="79" t="s">
        <v>27</v>
      </c>
      <c r="N372" s="69">
        <v>3</v>
      </c>
      <c r="O372" s="79" t="s">
        <v>27</v>
      </c>
      <c r="P372" s="79" t="s">
        <v>27</v>
      </c>
      <c r="Q372" s="79" t="s">
        <v>27</v>
      </c>
      <c r="R372" s="79" t="s">
        <v>27</v>
      </c>
      <c r="S372" s="69">
        <v>3</v>
      </c>
      <c r="T372" s="69">
        <v>3</v>
      </c>
      <c r="U372" s="69">
        <v>3</v>
      </c>
    </row>
    <row r="373" spans="2:21" x14ac:dyDescent="0.25">
      <c r="B373" s="322"/>
      <c r="C373" s="395"/>
      <c r="D373" s="396"/>
      <c r="E373" s="122" t="s">
        <v>423</v>
      </c>
      <c r="F373" s="71"/>
      <c r="G373" s="397"/>
      <c r="H373" s="79" t="s">
        <v>27</v>
      </c>
      <c r="I373" s="79" t="s">
        <v>27</v>
      </c>
      <c r="J373" s="69">
        <v>3</v>
      </c>
      <c r="K373" s="79" t="s">
        <v>27</v>
      </c>
      <c r="L373" s="69">
        <v>3</v>
      </c>
      <c r="M373" s="79" t="s">
        <v>27</v>
      </c>
      <c r="N373" s="69">
        <v>3</v>
      </c>
      <c r="O373" s="79" t="s">
        <v>27</v>
      </c>
      <c r="P373" s="79" t="s">
        <v>27</v>
      </c>
      <c r="Q373" s="79" t="s">
        <v>27</v>
      </c>
      <c r="R373" s="79" t="s">
        <v>27</v>
      </c>
      <c r="S373" s="69">
        <v>3</v>
      </c>
      <c r="T373" s="69">
        <v>3</v>
      </c>
      <c r="U373" s="69">
        <v>3</v>
      </c>
    </row>
    <row r="374" spans="2:21" x14ac:dyDescent="0.25">
      <c r="B374" s="322" t="s">
        <v>429</v>
      </c>
      <c r="C374" s="395" t="s">
        <v>669</v>
      </c>
      <c r="D374" s="396" t="s">
        <v>670</v>
      </c>
      <c r="E374" s="122" t="s">
        <v>430</v>
      </c>
      <c r="F374" s="7" t="s">
        <v>671</v>
      </c>
      <c r="G374" s="397" t="s">
        <v>26</v>
      </c>
      <c r="H374" s="79" t="s">
        <v>27</v>
      </c>
      <c r="I374" s="79" t="s">
        <v>27</v>
      </c>
      <c r="J374" s="69">
        <v>3</v>
      </c>
      <c r="K374" s="79" t="s">
        <v>27</v>
      </c>
      <c r="L374" s="69">
        <v>3</v>
      </c>
      <c r="M374" s="79" t="s">
        <v>27</v>
      </c>
      <c r="N374" s="69">
        <v>3</v>
      </c>
      <c r="O374" s="79" t="s">
        <v>27</v>
      </c>
      <c r="P374" s="79" t="s">
        <v>27</v>
      </c>
      <c r="Q374" s="79" t="s">
        <v>27</v>
      </c>
      <c r="R374" s="79" t="s">
        <v>27</v>
      </c>
      <c r="S374" s="69">
        <v>3</v>
      </c>
      <c r="T374" s="69">
        <v>3</v>
      </c>
      <c r="U374" s="69">
        <v>3</v>
      </c>
    </row>
    <row r="375" spans="2:21" ht="24" x14ac:dyDescent="0.25">
      <c r="B375" s="322"/>
      <c r="C375" s="395"/>
      <c r="D375" s="396"/>
      <c r="E375" s="122" t="s">
        <v>431</v>
      </c>
      <c r="F375" s="7" t="s">
        <v>672</v>
      </c>
      <c r="G375" s="397"/>
      <c r="H375" s="79" t="s">
        <v>27</v>
      </c>
      <c r="I375" s="79" t="s">
        <v>27</v>
      </c>
      <c r="J375" s="69">
        <v>3</v>
      </c>
      <c r="K375" s="79" t="s">
        <v>27</v>
      </c>
      <c r="L375" s="69">
        <v>3</v>
      </c>
      <c r="M375" s="79" t="s">
        <v>27</v>
      </c>
      <c r="N375" s="69">
        <v>3</v>
      </c>
      <c r="O375" s="79" t="s">
        <v>27</v>
      </c>
      <c r="P375" s="79" t="s">
        <v>27</v>
      </c>
      <c r="Q375" s="79" t="s">
        <v>27</v>
      </c>
      <c r="R375" s="79" t="s">
        <v>27</v>
      </c>
      <c r="S375" s="69">
        <v>3</v>
      </c>
      <c r="T375" s="69">
        <v>3</v>
      </c>
      <c r="U375" s="69">
        <v>3</v>
      </c>
    </row>
    <row r="376" spans="2:21" x14ac:dyDescent="0.25">
      <c r="B376" s="322"/>
      <c r="C376" s="395"/>
      <c r="D376" s="396"/>
      <c r="E376" s="122" t="s">
        <v>432</v>
      </c>
      <c r="F376" s="7" t="s">
        <v>673</v>
      </c>
      <c r="G376" s="397"/>
      <c r="H376" s="79" t="s">
        <v>27</v>
      </c>
      <c r="I376" s="79" t="s">
        <v>27</v>
      </c>
      <c r="J376" s="69">
        <v>3</v>
      </c>
      <c r="K376" s="79" t="s">
        <v>27</v>
      </c>
      <c r="L376" s="69">
        <v>3</v>
      </c>
      <c r="M376" s="79" t="s">
        <v>27</v>
      </c>
      <c r="N376" s="69">
        <v>3</v>
      </c>
      <c r="O376" s="79" t="s">
        <v>27</v>
      </c>
      <c r="P376" s="79" t="s">
        <v>27</v>
      </c>
      <c r="Q376" s="79" t="s">
        <v>27</v>
      </c>
      <c r="R376" s="79" t="s">
        <v>27</v>
      </c>
      <c r="S376" s="69">
        <v>3</v>
      </c>
      <c r="T376" s="69">
        <v>3</v>
      </c>
      <c r="U376" s="69">
        <v>3</v>
      </c>
    </row>
    <row r="377" spans="2:21" x14ac:dyDescent="0.25">
      <c r="B377" s="322"/>
      <c r="C377" s="395"/>
      <c r="D377" s="396"/>
      <c r="E377" s="122" t="s">
        <v>433</v>
      </c>
      <c r="F377" s="7" t="s">
        <v>674</v>
      </c>
      <c r="G377" s="397"/>
      <c r="H377" s="79" t="s">
        <v>27</v>
      </c>
      <c r="I377" s="79" t="s">
        <v>27</v>
      </c>
      <c r="J377" s="69">
        <v>3</v>
      </c>
      <c r="K377" s="79" t="s">
        <v>27</v>
      </c>
      <c r="L377" s="69">
        <v>3</v>
      </c>
      <c r="M377" s="79" t="s">
        <v>27</v>
      </c>
      <c r="N377" s="69">
        <v>3</v>
      </c>
      <c r="O377" s="79" t="s">
        <v>27</v>
      </c>
      <c r="P377" s="79" t="s">
        <v>27</v>
      </c>
      <c r="Q377" s="79" t="s">
        <v>27</v>
      </c>
      <c r="R377" s="79" t="s">
        <v>27</v>
      </c>
      <c r="S377" s="69">
        <v>3</v>
      </c>
      <c r="T377" s="69">
        <v>3</v>
      </c>
      <c r="U377" s="69">
        <v>3</v>
      </c>
    </row>
    <row r="378" spans="2:21" x14ac:dyDescent="0.25">
      <c r="B378" s="322"/>
      <c r="C378" s="395"/>
      <c r="D378" s="396"/>
      <c r="E378" s="122" t="s">
        <v>434</v>
      </c>
      <c r="F378" s="7" t="s">
        <v>675</v>
      </c>
      <c r="G378" s="397"/>
      <c r="H378" s="79" t="s">
        <v>27</v>
      </c>
      <c r="I378" s="79" t="s">
        <v>27</v>
      </c>
      <c r="J378" s="69">
        <v>3</v>
      </c>
      <c r="K378" s="79" t="s">
        <v>27</v>
      </c>
      <c r="L378" s="69">
        <v>3</v>
      </c>
      <c r="M378" s="79" t="s">
        <v>27</v>
      </c>
      <c r="N378" s="69">
        <v>3</v>
      </c>
      <c r="O378" s="79" t="s">
        <v>27</v>
      </c>
      <c r="P378" s="79" t="s">
        <v>27</v>
      </c>
      <c r="Q378" s="79" t="s">
        <v>27</v>
      </c>
      <c r="R378" s="79" t="s">
        <v>27</v>
      </c>
      <c r="S378" s="69">
        <v>3</v>
      </c>
      <c r="T378" s="69">
        <v>3</v>
      </c>
      <c r="U378" s="69">
        <v>3</v>
      </c>
    </row>
    <row r="379" spans="2:21" x14ac:dyDescent="0.25">
      <c r="B379" s="322"/>
      <c r="C379" s="395"/>
      <c r="D379" s="396"/>
      <c r="E379" s="122" t="s">
        <v>429</v>
      </c>
      <c r="F379" s="71"/>
      <c r="G379" s="397"/>
      <c r="H379" s="79" t="s">
        <v>27</v>
      </c>
      <c r="I379" s="79" t="s">
        <v>27</v>
      </c>
      <c r="J379" s="69">
        <v>3</v>
      </c>
      <c r="K379" s="79" t="s">
        <v>27</v>
      </c>
      <c r="L379" s="69">
        <v>3</v>
      </c>
      <c r="M379" s="79" t="s">
        <v>27</v>
      </c>
      <c r="N379" s="69">
        <v>3</v>
      </c>
      <c r="O379" s="79" t="s">
        <v>27</v>
      </c>
      <c r="P379" s="79" t="s">
        <v>27</v>
      </c>
      <c r="Q379" s="79" t="s">
        <v>27</v>
      </c>
      <c r="R379" s="79" t="s">
        <v>27</v>
      </c>
      <c r="S379" s="69">
        <v>3</v>
      </c>
      <c r="T379" s="69">
        <v>3</v>
      </c>
      <c r="U379" s="69">
        <v>3</v>
      </c>
    </row>
    <row r="380" spans="2:21" x14ac:dyDescent="0.25">
      <c r="B380" s="322" t="s">
        <v>435</v>
      </c>
      <c r="C380" s="395" t="s">
        <v>676</v>
      </c>
      <c r="D380" s="396" t="s">
        <v>677</v>
      </c>
      <c r="E380" s="122" t="s">
        <v>436</v>
      </c>
      <c r="F380" s="7" t="s">
        <v>678</v>
      </c>
      <c r="G380" s="397" t="s">
        <v>26</v>
      </c>
      <c r="H380" s="79">
        <v>3</v>
      </c>
      <c r="I380" s="79">
        <v>3</v>
      </c>
      <c r="J380" s="79">
        <v>3</v>
      </c>
      <c r="K380" s="79" t="s">
        <v>27</v>
      </c>
      <c r="L380" s="79">
        <v>3</v>
      </c>
      <c r="M380" s="79" t="s">
        <v>27</v>
      </c>
      <c r="N380" s="79" t="s">
        <v>27</v>
      </c>
      <c r="O380" s="79" t="s">
        <v>27</v>
      </c>
      <c r="P380" s="79" t="s">
        <v>27</v>
      </c>
      <c r="Q380" s="79" t="s">
        <v>27</v>
      </c>
      <c r="R380" s="79" t="s">
        <v>27</v>
      </c>
      <c r="S380" s="79"/>
      <c r="T380" s="79">
        <v>3</v>
      </c>
      <c r="U380" s="79">
        <v>3</v>
      </c>
    </row>
    <row r="381" spans="2:21" ht="24" x14ac:dyDescent="0.25">
      <c r="B381" s="322"/>
      <c r="C381" s="395"/>
      <c r="D381" s="396"/>
      <c r="E381" s="122" t="s">
        <v>437</v>
      </c>
      <c r="F381" s="7" t="s">
        <v>679</v>
      </c>
      <c r="G381" s="397"/>
      <c r="H381" s="79">
        <v>3</v>
      </c>
      <c r="I381" s="79">
        <v>3</v>
      </c>
      <c r="J381" s="79">
        <v>3</v>
      </c>
      <c r="K381" s="79" t="s">
        <v>27</v>
      </c>
      <c r="L381" s="79">
        <v>3</v>
      </c>
      <c r="M381" s="79" t="s">
        <v>27</v>
      </c>
      <c r="N381" s="79" t="s">
        <v>27</v>
      </c>
      <c r="O381" s="79" t="s">
        <v>27</v>
      </c>
      <c r="P381" s="79" t="s">
        <v>27</v>
      </c>
      <c r="Q381" s="79" t="s">
        <v>27</v>
      </c>
      <c r="R381" s="79" t="s">
        <v>27</v>
      </c>
      <c r="S381" s="79"/>
      <c r="T381" s="79">
        <v>3</v>
      </c>
      <c r="U381" s="79">
        <v>3</v>
      </c>
    </row>
    <row r="382" spans="2:21" x14ac:dyDescent="0.25">
      <c r="B382" s="322"/>
      <c r="C382" s="395"/>
      <c r="D382" s="396"/>
      <c r="E382" s="122" t="s">
        <v>438</v>
      </c>
      <c r="F382" s="7" t="s">
        <v>680</v>
      </c>
      <c r="G382" s="397"/>
      <c r="H382" s="79">
        <v>3</v>
      </c>
      <c r="I382" s="79">
        <v>3</v>
      </c>
      <c r="J382" s="79">
        <v>3</v>
      </c>
      <c r="K382" s="79" t="s">
        <v>27</v>
      </c>
      <c r="L382" s="79">
        <v>3</v>
      </c>
      <c r="M382" s="79" t="s">
        <v>27</v>
      </c>
      <c r="N382" s="79" t="s">
        <v>27</v>
      </c>
      <c r="O382" s="79" t="s">
        <v>27</v>
      </c>
      <c r="P382" s="79" t="s">
        <v>27</v>
      </c>
      <c r="Q382" s="79" t="s">
        <v>27</v>
      </c>
      <c r="R382" s="79" t="s">
        <v>27</v>
      </c>
      <c r="S382" s="79"/>
      <c r="T382" s="79">
        <v>3</v>
      </c>
      <c r="U382" s="79">
        <v>3</v>
      </c>
    </row>
    <row r="383" spans="2:21" x14ac:dyDescent="0.25">
      <c r="B383" s="322"/>
      <c r="C383" s="395"/>
      <c r="D383" s="396"/>
      <c r="E383" s="122" t="s">
        <v>439</v>
      </c>
      <c r="F383" s="7" t="s">
        <v>681</v>
      </c>
      <c r="G383" s="397"/>
      <c r="H383" s="79">
        <v>3</v>
      </c>
      <c r="I383" s="79">
        <v>3</v>
      </c>
      <c r="J383" s="79">
        <v>3</v>
      </c>
      <c r="K383" s="79" t="s">
        <v>27</v>
      </c>
      <c r="L383" s="79">
        <v>3</v>
      </c>
      <c r="M383" s="79" t="s">
        <v>27</v>
      </c>
      <c r="N383" s="79" t="s">
        <v>27</v>
      </c>
      <c r="O383" s="79" t="s">
        <v>27</v>
      </c>
      <c r="P383" s="79" t="s">
        <v>27</v>
      </c>
      <c r="Q383" s="79" t="s">
        <v>27</v>
      </c>
      <c r="R383" s="79" t="s">
        <v>27</v>
      </c>
      <c r="S383" s="79"/>
      <c r="T383" s="79">
        <v>3</v>
      </c>
      <c r="U383" s="79">
        <v>3</v>
      </c>
    </row>
    <row r="384" spans="2:21" x14ac:dyDescent="0.25">
      <c r="B384" s="322"/>
      <c r="C384" s="395"/>
      <c r="D384" s="396"/>
      <c r="E384" s="122" t="s">
        <v>440</v>
      </c>
      <c r="F384" s="7" t="s">
        <v>682</v>
      </c>
      <c r="G384" s="397"/>
      <c r="H384" s="79">
        <v>3</v>
      </c>
      <c r="I384" s="79">
        <v>3</v>
      </c>
      <c r="J384" s="79">
        <v>3</v>
      </c>
      <c r="K384" s="79" t="s">
        <v>27</v>
      </c>
      <c r="L384" s="79">
        <v>3</v>
      </c>
      <c r="M384" s="79" t="s">
        <v>27</v>
      </c>
      <c r="N384" s="79" t="s">
        <v>27</v>
      </c>
      <c r="O384" s="79" t="s">
        <v>27</v>
      </c>
      <c r="P384" s="79" t="s">
        <v>27</v>
      </c>
      <c r="Q384" s="79" t="s">
        <v>27</v>
      </c>
      <c r="R384" s="79" t="s">
        <v>27</v>
      </c>
      <c r="S384" s="79"/>
      <c r="T384" s="79">
        <v>3</v>
      </c>
      <c r="U384" s="79">
        <v>3</v>
      </c>
    </row>
    <row r="385" spans="2:21" x14ac:dyDescent="0.25">
      <c r="B385" s="322"/>
      <c r="C385" s="395"/>
      <c r="D385" s="396"/>
      <c r="E385" s="122" t="s">
        <v>435</v>
      </c>
      <c r="F385" s="7"/>
      <c r="G385" s="397"/>
      <c r="H385" s="72">
        <v>3</v>
      </c>
      <c r="I385" s="72">
        <v>3</v>
      </c>
      <c r="J385" s="72">
        <v>3</v>
      </c>
      <c r="K385" s="72" t="s">
        <v>27</v>
      </c>
      <c r="L385" s="72">
        <v>3</v>
      </c>
      <c r="M385" s="72" t="s">
        <v>27</v>
      </c>
      <c r="N385" s="72" t="s">
        <v>27</v>
      </c>
      <c r="O385" s="72" t="s">
        <v>27</v>
      </c>
      <c r="P385" s="72" t="s">
        <v>27</v>
      </c>
      <c r="Q385" s="72" t="s">
        <v>27</v>
      </c>
      <c r="R385" s="72" t="s">
        <v>27</v>
      </c>
      <c r="S385" s="72"/>
      <c r="T385" s="79">
        <v>3</v>
      </c>
      <c r="U385" s="79">
        <v>3</v>
      </c>
    </row>
    <row r="386" spans="2:21" ht="36" x14ac:dyDescent="0.25">
      <c r="B386" s="322" t="s">
        <v>441</v>
      </c>
      <c r="C386" s="395" t="s">
        <v>683</v>
      </c>
      <c r="D386" s="396" t="s">
        <v>684</v>
      </c>
      <c r="E386" s="122" t="s">
        <v>442</v>
      </c>
      <c r="F386" s="7" t="s">
        <v>685</v>
      </c>
      <c r="G386" s="397" t="s">
        <v>73</v>
      </c>
      <c r="H386" s="69">
        <v>3</v>
      </c>
      <c r="I386" s="69"/>
      <c r="J386" s="69"/>
      <c r="K386" s="69"/>
      <c r="L386" s="69"/>
      <c r="M386" s="69"/>
      <c r="N386" s="69"/>
      <c r="O386" s="69"/>
      <c r="P386" s="69"/>
      <c r="Q386" s="69"/>
      <c r="R386" s="69"/>
      <c r="S386" s="69"/>
      <c r="T386" s="69">
        <v>3</v>
      </c>
      <c r="U386" s="69">
        <v>3</v>
      </c>
    </row>
    <row r="387" spans="2:21" ht="24" x14ac:dyDescent="0.25">
      <c r="B387" s="322"/>
      <c r="C387" s="395"/>
      <c r="D387" s="396"/>
      <c r="E387" s="122" t="s">
        <v>443</v>
      </c>
      <c r="F387" s="7" t="s">
        <v>686</v>
      </c>
      <c r="G387" s="397"/>
      <c r="H387" s="69"/>
      <c r="I387" s="69">
        <v>3</v>
      </c>
      <c r="J387" s="69">
        <v>3</v>
      </c>
      <c r="K387" s="69"/>
      <c r="L387" s="69"/>
      <c r="M387" s="69"/>
      <c r="N387" s="69"/>
      <c r="O387" s="69"/>
      <c r="P387" s="69"/>
      <c r="Q387" s="69"/>
      <c r="R387" s="69"/>
      <c r="S387" s="69"/>
      <c r="T387" s="69">
        <v>3</v>
      </c>
      <c r="U387" s="69">
        <v>3</v>
      </c>
    </row>
    <row r="388" spans="2:21" x14ac:dyDescent="0.25">
      <c r="B388" s="322"/>
      <c r="C388" s="395"/>
      <c r="D388" s="396"/>
      <c r="E388" s="122" t="s">
        <v>444</v>
      </c>
      <c r="F388" s="7" t="s">
        <v>687</v>
      </c>
      <c r="G388" s="397"/>
      <c r="H388" s="69"/>
      <c r="I388" s="69"/>
      <c r="J388" s="69"/>
      <c r="K388" s="69">
        <v>3</v>
      </c>
      <c r="L388" s="69">
        <v>3</v>
      </c>
      <c r="M388" s="69">
        <v>3</v>
      </c>
      <c r="N388" s="69"/>
      <c r="O388" s="69">
        <v>3</v>
      </c>
      <c r="P388" s="69"/>
      <c r="Q388" s="69"/>
      <c r="R388" s="69"/>
      <c r="S388" s="69"/>
      <c r="T388" s="69">
        <v>3</v>
      </c>
      <c r="U388" s="69">
        <v>3</v>
      </c>
    </row>
    <row r="389" spans="2:21" ht="24" x14ac:dyDescent="0.25">
      <c r="B389" s="322"/>
      <c r="C389" s="395"/>
      <c r="D389" s="396"/>
      <c r="E389" s="122" t="s">
        <v>445</v>
      </c>
      <c r="F389" s="7" t="s">
        <v>688</v>
      </c>
      <c r="G389" s="397"/>
      <c r="H389" s="69"/>
      <c r="I389" s="69"/>
      <c r="J389" s="69"/>
      <c r="K389" s="69">
        <v>3</v>
      </c>
      <c r="L389" s="69">
        <v>3</v>
      </c>
      <c r="M389" s="69"/>
      <c r="N389" s="69">
        <v>3</v>
      </c>
      <c r="O389" s="69"/>
      <c r="P389" s="69">
        <v>3</v>
      </c>
      <c r="Q389" s="69"/>
      <c r="R389" s="69"/>
      <c r="S389" s="69">
        <v>3</v>
      </c>
      <c r="T389" s="69">
        <v>3</v>
      </c>
      <c r="U389" s="69">
        <v>3</v>
      </c>
    </row>
    <row r="390" spans="2:21" x14ac:dyDescent="0.25">
      <c r="B390" s="322"/>
      <c r="C390" s="395"/>
      <c r="D390" s="396"/>
      <c r="E390" s="122" t="s">
        <v>463</v>
      </c>
      <c r="F390" s="7" t="s">
        <v>689</v>
      </c>
      <c r="G390" s="397"/>
      <c r="H390" s="69"/>
      <c r="I390" s="69">
        <v>3</v>
      </c>
      <c r="J390" s="69">
        <v>3</v>
      </c>
      <c r="K390" s="69">
        <v>3</v>
      </c>
      <c r="L390" s="69">
        <v>3</v>
      </c>
      <c r="M390" s="69"/>
      <c r="N390" s="69"/>
      <c r="O390" s="69"/>
      <c r="P390" s="69">
        <v>3</v>
      </c>
      <c r="Q390" s="69">
        <v>3</v>
      </c>
      <c r="R390" s="69">
        <v>3</v>
      </c>
      <c r="S390" s="69">
        <v>3</v>
      </c>
      <c r="T390" s="69">
        <v>3</v>
      </c>
      <c r="U390" s="69">
        <v>3</v>
      </c>
    </row>
    <row r="391" spans="2:21" x14ac:dyDescent="0.25">
      <c r="B391" s="322"/>
      <c r="C391" s="395"/>
      <c r="D391" s="396"/>
      <c r="E391" s="122" t="s">
        <v>441</v>
      </c>
      <c r="F391" s="7"/>
      <c r="G391" s="397"/>
      <c r="H391" s="69">
        <v>3</v>
      </c>
      <c r="I391" s="69">
        <v>3</v>
      </c>
      <c r="J391" s="69">
        <v>3</v>
      </c>
      <c r="K391" s="69">
        <v>3</v>
      </c>
      <c r="L391" s="69">
        <v>3</v>
      </c>
      <c r="M391" s="69">
        <v>3</v>
      </c>
      <c r="N391" s="69">
        <v>3</v>
      </c>
      <c r="O391" s="69">
        <v>3</v>
      </c>
      <c r="P391" s="69">
        <v>3</v>
      </c>
      <c r="Q391" s="69">
        <v>3</v>
      </c>
      <c r="R391" s="69">
        <v>3</v>
      </c>
      <c r="S391" s="69">
        <v>3</v>
      </c>
      <c r="T391" s="69">
        <v>3</v>
      </c>
      <c r="U391" s="69">
        <v>3</v>
      </c>
    </row>
  </sheetData>
  <mergeCells count="285">
    <mergeCell ref="B1:U1"/>
    <mergeCell ref="B2:U2"/>
    <mergeCell ref="B4:U4"/>
    <mergeCell ref="B5:U5"/>
    <mergeCell ref="B6:B8"/>
    <mergeCell ref="C6:D8"/>
    <mergeCell ref="E6:F7"/>
    <mergeCell ref="G6:G7"/>
    <mergeCell ref="H6:U6"/>
    <mergeCell ref="E8:F8"/>
    <mergeCell ref="B3:U3"/>
    <mergeCell ref="B19:B24"/>
    <mergeCell ref="C19:C24"/>
    <mergeCell ref="D19:D24"/>
    <mergeCell ref="G19:G24"/>
    <mergeCell ref="B25:B30"/>
    <mergeCell ref="C25:C30"/>
    <mergeCell ref="D25:D30"/>
    <mergeCell ref="G25:G30"/>
    <mergeCell ref="B9:B13"/>
    <mergeCell ref="C9:C13"/>
    <mergeCell ref="D9:D13"/>
    <mergeCell ref="G9:G12"/>
    <mergeCell ref="B14:B18"/>
    <mergeCell ref="C14:C18"/>
    <mergeCell ref="D14:D18"/>
    <mergeCell ref="G14:G18"/>
    <mergeCell ref="E13:F13"/>
    <mergeCell ref="E18:F18"/>
    <mergeCell ref="B43:B45"/>
    <mergeCell ref="C43:C45"/>
    <mergeCell ref="D43:D45"/>
    <mergeCell ref="G43:G45"/>
    <mergeCell ref="B46:B49"/>
    <mergeCell ref="C46:C49"/>
    <mergeCell ref="D46:D49"/>
    <mergeCell ref="G46:G49"/>
    <mergeCell ref="B31:B36"/>
    <mergeCell ref="C31:C36"/>
    <mergeCell ref="D31:D36"/>
    <mergeCell ref="G31:G36"/>
    <mergeCell ref="B37:B42"/>
    <mergeCell ref="C37:C42"/>
    <mergeCell ref="D37:D42"/>
    <mergeCell ref="G37:G42"/>
    <mergeCell ref="B60:B65"/>
    <mergeCell ref="C60:C65"/>
    <mergeCell ref="D60:D65"/>
    <mergeCell ref="G60:G65"/>
    <mergeCell ref="B66:B71"/>
    <mergeCell ref="C66:C71"/>
    <mergeCell ref="D66:D71"/>
    <mergeCell ref="G66:G71"/>
    <mergeCell ref="B50:B53"/>
    <mergeCell ref="C50:C53"/>
    <mergeCell ref="D50:D53"/>
    <mergeCell ref="G50:G53"/>
    <mergeCell ref="B54:B59"/>
    <mergeCell ref="C54:C59"/>
    <mergeCell ref="D54:D59"/>
    <mergeCell ref="G54:G59"/>
    <mergeCell ref="B84:B89"/>
    <mergeCell ref="C84:C89"/>
    <mergeCell ref="D84:D89"/>
    <mergeCell ref="G84:G89"/>
    <mergeCell ref="B90:B92"/>
    <mergeCell ref="C90:C92"/>
    <mergeCell ref="D90:D92"/>
    <mergeCell ref="G90:G92"/>
    <mergeCell ref="B72:B77"/>
    <mergeCell ref="C72:C77"/>
    <mergeCell ref="D72:D77"/>
    <mergeCell ref="G72:G77"/>
    <mergeCell ref="B78:B83"/>
    <mergeCell ref="C78:C83"/>
    <mergeCell ref="D78:D83"/>
    <mergeCell ref="G78:G83"/>
    <mergeCell ref="B108:B113"/>
    <mergeCell ref="C108:C113"/>
    <mergeCell ref="D108:D113"/>
    <mergeCell ref="G108:G113"/>
    <mergeCell ref="B114:B119"/>
    <mergeCell ref="C114:C119"/>
    <mergeCell ref="D114:D119"/>
    <mergeCell ref="G114:G119"/>
    <mergeCell ref="B93:B103"/>
    <mergeCell ref="C93:C103"/>
    <mergeCell ref="D93:D103"/>
    <mergeCell ref="G93:G103"/>
    <mergeCell ref="B104:B107"/>
    <mergeCell ref="C104:C107"/>
    <mergeCell ref="D104:D107"/>
    <mergeCell ref="G104:G107"/>
    <mergeCell ref="B132:B137"/>
    <mergeCell ref="C132:C137"/>
    <mergeCell ref="D132:D137"/>
    <mergeCell ref="G132:G137"/>
    <mergeCell ref="B138:B143"/>
    <mergeCell ref="C138:C143"/>
    <mergeCell ref="D138:D143"/>
    <mergeCell ref="G138:G143"/>
    <mergeCell ref="B120:B125"/>
    <mergeCell ref="C120:C125"/>
    <mergeCell ref="D120:D125"/>
    <mergeCell ref="G120:G125"/>
    <mergeCell ref="B126:B131"/>
    <mergeCell ref="C126:C131"/>
    <mergeCell ref="D126:D131"/>
    <mergeCell ref="G126:G131"/>
    <mergeCell ref="B153:B157"/>
    <mergeCell ref="C153:C157"/>
    <mergeCell ref="D153:D157"/>
    <mergeCell ref="G153:G157"/>
    <mergeCell ref="B158:B163"/>
    <mergeCell ref="C158:C163"/>
    <mergeCell ref="D158:D163"/>
    <mergeCell ref="G158:G163"/>
    <mergeCell ref="B144:B147"/>
    <mergeCell ref="C144:C147"/>
    <mergeCell ref="D144:D147"/>
    <mergeCell ref="G144:G147"/>
    <mergeCell ref="B148:B152"/>
    <mergeCell ref="C148:C152"/>
    <mergeCell ref="D148:D152"/>
    <mergeCell ref="G148:G152"/>
    <mergeCell ref="B176:B181"/>
    <mergeCell ref="C176:C181"/>
    <mergeCell ref="D176:D181"/>
    <mergeCell ref="G176:G181"/>
    <mergeCell ref="B182:B187"/>
    <mergeCell ref="C182:C187"/>
    <mergeCell ref="D182:D187"/>
    <mergeCell ref="G182:G187"/>
    <mergeCell ref="B164:B169"/>
    <mergeCell ref="C164:C169"/>
    <mergeCell ref="D164:D169"/>
    <mergeCell ref="G164:G169"/>
    <mergeCell ref="B170:B175"/>
    <mergeCell ref="C170:C175"/>
    <mergeCell ref="D170:D175"/>
    <mergeCell ref="G170:G175"/>
    <mergeCell ref="B199:B203"/>
    <mergeCell ref="C199:C203"/>
    <mergeCell ref="D199:D203"/>
    <mergeCell ref="G199:G203"/>
    <mergeCell ref="B204:B207"/>
    <mergeCell ref="C204:C207"/>
    <mergeCell ref="D204:D207"/>
    <mergeCell ref="G204:G207"/>
    <mergeCell ref="B188:B193"/>
    <mergeCell ref="C188:C193"/>
    <mergeCell ref="D188:D193"/>
    <mergeCell ref="G188:G193"/>
    <mergeCell ref="B194:B198"/>
    <mergeCell ref="C194:C198"/>
    <mergeCell ref="D194:D198"/>
    <mergeCell ref="G194:G198"/>
    <mergeCell ref="B220:B225"/>
    <mergeCell ref="C220:C225"/>
    <mergeCell ref="D220:D225"/>
    <mergeCell ref="G220:G225"/>
    <mergeCell ref="B226:B231"/>
    <mergeCell ref="C226:C231"/>
    <mergeCell ref="D226:D231"/>
    <mergeCell ref="G226:G231"/>
    <mergeCell ref="B208:B213"/>
    <mergeCell ref="C208:C213"/>
    <mergeCell ref="D208:D213"/>
    <mergeCell ref="G208:G213"/>
    <mergeCell ref="B214:B219"/>
    <mergeCell ref="C214:C219"/>
    <mergeCell ref="D214:D219"/>
    <mergeCell ref="G214:G219"/>
    <mergeCell ref="B244:B249"/>
    <mergeCell ref="C244:C249"/>
    <mergeCell ref="D244:D249"/>
    <mergeCell ref="G244:G249"/>
    <mergeCell ref="B250:B255"/>
    <mergeCell ref="C250:C255"/>
    <mergeCell ref="D250:D255"/>
    <mergeCell ref="G250:G255"/>
    <mergeCell ref="B232:B237"/>
    <mergeCell ref="C232:C237"/>
    <mergeCell ref="D232:D237"/>
    <mergeCell ref="G232:G237"/>
    <mergeCell ref="B238:B243"/>
    <mergeCell ref="C238:C243"/>
    <mergeCell ref="D238:D243"/>
    <mergeCell ref="G238:G243"/>
    <mergeCell ref="B268:B273"/>
    <mergeCell ref="C268:C273"/>
    <mergeCell ref="D268:D273"/>
    <mergeCell ref="G268:G273"/>
    <mergeCell ref="B274:B279"/>
    <mergeCell ref="C274:C279"/>
    <mergeCell ref="D274:D279"/>
    <mergeCell ref="G274:G279"/>
    <mergeCell ref="B256:B261"/>
    <mergeCell ref="C256:C261"/>
    <mergeCell ref="D256:D261"/>
    <mergeCell ref="G256:G261"/>
    <mergeCell ref="B262:B267"/>
    <mergeCell ref="C262:C267"/>
    <mergeCell ref="D262:D267"/>
    <mergeCell ref="G262:G267"/>
    <mergeCell ref="B292:B297"/>
    <mergeCell ref="C292:C297"/>
    <mergeCell ref="D292:D297"/>
    <mergeCell ref="G292:G297"/>
    <mergeCell ref="B298:B303"/>
    <mergeCell ref="C298:C303"/>
    <mergeCell ref="D298:D303"/>
    <mergeCell ref="G298:G303"/>
    <mergeCell ref="B280:B285"/>
    <mergeCell ref="C280:C285"/>
    <mergeCell ref="D280:D285"/>
    <mergeCell ref="G280:G285"/>
    <mergeCell ref="B286:B291"/>
    <mergeCell ref="C286:C291"/>
    <mergeCell ref="D286:D291"/>
    <mergeCell ref="G286:G291"/>
    <mergeCell ref="B314:B317"/>
    <mergeCell ref="C314:C317"/>
    <mergeCell ref="D314:D317"/>
    <mergeCell ref="G314:G317"/>
    <mergeCell ref="B318:B323"/>
    <mergeCell ref="C318:C323"/>
    <mergeCell ref="D318:D323"/>
    <mergeCell ref="G318:G323"/>
    <mergeCell ref="B304:B308"/>
    <mergeCell ref="C304:C308"/>
    <mergeCell ref="D304:D308"/>
    <mergeCell ref="G304:G308"/>
    <mergeCell ref="B309:B313"/>
    <mergeCell ref="C309:C313"/>
    <mergeCell ref="D309:D313"/>
    <mergeCell ref="G309:G313"/>
    <mergeCell ref="B336:B341"/>
    <mergeCell ref="C336:C341"/>
    <mergeCell ref="D336:D341"/>
    <mergeCell ref="G336:G341"/>
    <mergeCell ref="B342:B347"/>
    <mergeCell ref="C342:C347"/>
    <mergeCell ref="D342:D347"/>
    <mergeCell ref="G342:G347"/>
    <mergeCell ref="B324:B329"/>
    <mergeCell ref="C324:C329"/>
    <mergeCell ref="D324:D329"/>
    <mergeCell ref="G324:G329"/>
    <mergeCell ref="B330:B335"/>
    <mergeCell ref="C330:C335"/>
    <mergeCell ref="D330:D335"/>
    <mergeCell ref="G330:G335"/>
    <mergeCell ref="B359:B363"/>
    <mergeCell ref="C359:C363"/>
    <mergeCell ref="D359:D363"/>
    <mergeCell ref="G359:G363"/>
    <mergeCell ref="B364:B367"/>
    <mergeCell ref="C364:C367"/>
    <mergeCell ref="D364:D367"/>
    <mergeCell ref="G364:G367"/>
    <mergeCell ref="B348:B353"/>
    <mergeCell ref="C348:C353"/>
    <mergeCell ref="D348:D353"/>
    <mergeCell ref="G348:G353"/>
    <mergeCell ref="B354:B358"/>
    <mergeCell ref="C354:C358"/>
    <mergeCell ref="D354:D358"/>
    <mergeCell ref="G354:G358"/>
    <mergeCell ref="B380:B385"/>
    <mergeCell ref="C380:C385"/>
    <mergeCell ref="D380:D385"/>
    <mergeCell ref="G380:G385"/>
    <mergeCell ref="B386:B391"/>
    <mergeCell ref="C386:C391"/>
    <mergeCell ref="D386:D391"/>
    <mergeCell ref="G386:G391"/>
    <mergeCell ref="B368:B373"/>
    <mergeCell ref="C368:C373"/>
    <mergeCell ref="D368:D373"/>
    <mergeCell ref="G368:G373"/>
    <mergeCell ref="B374:B379"/>
    <mergeCell ref="C374:C379"/>
    <mergeCell ref="D374:D379"/>
    <mergeCell ref="G374:G379"/>
  </mergeCells>
  <pageMargins left="0.7" right="0.7" top="0.75" bottom="0.75" header="0.3" footer="0.3"/>
  <pageSetup scale="68" orientation="landscape" r:id="rId1"/>
  <rowBreaks count="2" manualBreakCount="2">
    <brk id="113" max="16383" man="1"/>
    <brk id="2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7"/>
  <sheetViews>
    <sheetView topLeftCell="A73" workbookViewId="0">
      <selection activeCell="E73" sqref="E1:E1048576"/>
    </sheetView>
  </sheetViews>
  <sheetFormatPr defaultRowHeight="15" x14ac:dyDescent="0.25"/>
  <cols>
    <col min="3" max="3" width="25" customWidth="1"/>
    <col min="5" max="5" width="43.42578125" style="228" customWidth="1"/>
  </cols>
  <sheetData>
    <row r="1" spans="1:20" x14ac:dyDescent="0.25">
      <c r="A1" s="420" t="s">
        <v>0</v>
      </c>
      <c r="B1" s="420"/>
      <c r="C1" s="420"/>
      <c r="D1" s="420"/>
      <c r="E1" s="420"/>
      <c r="F1" s="420"/>
      <c r="G1" s="420"/>
      <c r="H1" s="420"/>
      <c r="I1" s="420"/>
      <c r="J1" s="420"/>
      <c r="K1" s="420"/>
      <c r="L1" s="420"/>
      <c r="M1" s="420"/>
      <c r="N1" s="420"/>
      <c r="O1" s="420"/>
      <c r="P1" s="420"/>
      <c r="Q1" s="420"/>
      <c r="R1" s="420"/>
      <c r="S1" s="420"/>
      <c r="T1" s="420"/>
    </row>
    <row r="2" spans="1:20" x14ac:dyDescent="0.25">
      <c r="A2" s="420" t="s">
        <v>4315</v>
      </c>
      <c r="B2" s="420"/>
      <c r="C2" s="420"/>
      <c r="D2" s="420"/>
      <c r="E2" s="420"/>
      <c r="F2" s="420"/>
      <c r="G2" s="420"/>
      <c r="H2" s="420"/>
      <c r="I2" s="420"/>
      <c r="J2" s="420"/>
      <c r="K2" s="420"/>
      <c r="L2" s="420"/>
      <c r="M2" s="420"/>
      <c r="N2" s="420"/>
      <c r="O2" s="420"/>
      <c r="P2" s="420"/>
      <c r="Q2" s="420"/>
      <c r="R2" s="420"/>
      <c r="S2" s="420"/>
      <c r="T2" s="420"/>
    </row>
    <row r="3" spans="1:20" x14ac:dyDescent="0.25">
      <c r="A3" s="420" t="s">
        <v>4316</v>
      </c>
      <c r="B3" s="420"/>
      <c r="C3" s="420"/>
      <c r="D3" s="420"/>
      <c r="E3" s="420"/>
      <c r="F3" s="420"/>
      <c r="G3" s="420"/>
      <c r="H3" s="420"/>
      <c r="I3" s="420"/>
      <c r="J3" s="420"/>
      <c r="K3" s="420"/>
      <c r="L3" s="420"/>
      <c r="M3" s="420"/>
      <c r="N3" s="420"/>
      <c r="O3" s="420"/>
      <c r="P3" s="420"/>
      <c r="Q3" s="420"/>
      <c r="R3" s="420"/>
      <c r="S3" s="420"/>
      <c r="T3" s="420"/>
    </row>
    <row r="4" spans="1:20" x14ac:dyDescent="0.25">
      <c r="A4" s="420" t="s">
        <v>4317</v>
      </c>
      <c r="B4" s="420"/>
      <c r="C4" s="420"/>
      <c r="D4" s="420"/>
      <c r="E4" s="420"/>
      <c r="F4" s="420"/>
      <c r="G4" s="420"/>
      <c r="H4" s="420"/>
      <c r="I4" s="420"/>
      <c r="J4" s="420"/>
      <c r="K4" s="420"/>
      <c r="L4" s="420"/>
      <c r="M4" s="420"/>
      <c r="N4" s="420"/>
      <c r="O4" s="420"/>
      <c r="P4" s="420"/>
      <c r="Q4" s="420"/>
      <c r="R4" s="420"/>
      <c r="S4" s="420"/>
      <c r="T4" s="420"/>
    </row>
    <row r="5" spans="1:20" x14ac:dyDescent="0.25">
      <c r="B5" s="145"/>
      <c r="C5" s="146"/>
      <c r="D5" s="147"/>
      <c r="E5" s="225"/>
      <c r="F5" s="145"/>
      <c r="G5" s="145"/>
      <c r="H5" s="145"/>
      <c r="I5" s="145"/>
      <c r="J5" s="145"/>
      <c r="K5" s="145"/>
      <c r="L5" s="145"/>
      <c r="M5" s="145"/>
      <c r="N5" s="145"/>
      <c r="O5" s="145"/>
      <c r="P5" s="145"/>
      <c r="Q5" s="145"/>
      <c r="R5" s="145"/>
      <c r="S5" s="145"/>
      <c r="T5" s="145"/>
    </row>
    <row r="6" spans="1:20" x14ac:dyDescent="0.25">
      <c r="A6" s="320" t="s">
        <v>4318</v>
      </c>
      <c r="B6" s="408" t="s">
        <v>3</v>
      </c>
      <c r="C6" s="409"/>
      <c r="D6" s="403" t="s">
        <v>4</v>
      </c>
      <c r="E6" s="404"/>
      <c r="F6" s="409" t="s">
        <v>5</v>
      </c>
      <c r="G6" s="403" t="s">
        <v>1787</v>
      </c>
      <c r="H6" s="421"/>
      <c r="I6" s="421"/>
      <c r="J6" s="421"/>
      <c r="K6" s="421"/>
      <c r="L6" s="421"/>
      <c r="M6" s="421"/>
      <c r="N6" s="421"/>
      <c r="O6" s="421"/>
      <c r="P6" s="421"/>
      <c r="Q6" s="421"/>
      <c r="R6" s="421"/>
      <c r="S6" s="421"/>
      <c r="T6" s="404"/>
    </row>
    <row r="7" spans="1:20" ht="22.5" customHeight="1" x14ac:dyDescent="0.25">
      <c r="A7" s="320"/>
      <c r="B7" s="412"/>
      <c r="C7" s="413"/>
      <c r="D7" s="386" t="s">
        <v>4319</v>
      </c>
      <c r="E7" s="386"/>
      <c r="F7" s="413"/>
      <c r="G7" s="78" t="s">
        <v>6</v>
      </c>
      <c r="H7" s="78" t="s">
        <v>7</v>
      </c>
      <c r="I7" s="78" t="s">
        <v>8</v>
      </c>
      <c r="J7" s="78" t="s">
        <v>9</v>
      </c>
      <c r="K7" s="78" t="s">
        <v>10</v>
      </c>
      <c r="L7" s="78" t="s">
        <v>11</v>
      </c>
      <c r="M7" s="78" t="s">
        <v>12</v>
      </c>
      <c r="N7" s="78" t="s">
        <v>13</v>
      </c>
      <c r="O7" s="78" t="s">
        <v>14</v>
      </c>
      <c r="P7" s="78" t="s">
        <v>15</v>
      </c>
      <c r="Q7" s="78" t="s">
        <v>16</v>
      </c>
      <c r="R7" s="78" t="s">
        <v>17</v>
      </c>
      <c r="S7" s="78" t="s">
        <v>18</v>
      </c>
      <c r="T7" s="78" t="s">
        <v>19</v>
      </c>
    </row>
    <row r="8" spans="1:20" ht="60" x14ac:dyDescent="0.25">
      <c r="A8" s="322" t="s">
        <v>21</v>
      </c>
      <c r="B8" s="322" t="s">
        <v>22</v>
      </c>
      <c r="C8" s="414" t="s">
        <v>4320</v>
      </c>
      <c r="D8" s="222" t="s">
        <v>690</v>
      </c>
      <c r="E8" s="71" t="s">
        <v>4321</v>
      </c>
      <c r="F8" s="417" t="s">
        <v>26</v>
      </c>
      <c r="G8" s="79">
        <v>3</v>
      </c>
      <c r="H8" s="79">
        <v>3</v>
      </c>
      <c r="I8" s="79">
        <v>3</v>
      </c>
      <c r="J8" s="79">
        <v>3</v>
      </c>
      <c r="K8" s="79" t="s">
        <v>27</v>
      </c>
      <c r="L8" s="79" t="s">
        <v>27</v>
      </c>
      <c r="M8" s="79" t="s">
        <v>27</v>
      </c>
      <c r="N8" s="79" t="s">
        <v>27</v>
      </c>
      <c r="O8" s="79" t="s">
        <v>27</v>
      </c>
      <c r="P8" s="79" t="s">
        <v>27</v>
      </c>
      <c r="Q8" s="79" t="s">
        <v>27</v>
      </c>
      <c r="R8" s="79">
        <v>3</v>
      </c>
      <c r="S8" s="79">
        <v>1</v>
      </c>
      <c r="T8" s="79">
        <v>2</v>
      </c>
    </row>
    <row r="9" spans="1:20" ht="48" x14ac:dyDescent="0.25">
      <c r="A9" s="322"/>
      <c r="B9" s="322"/>
      <c r="C9" s="415"/>
      <c r="D9" s="222" t="s">
        <v>691</v>
      </c>
      <c r="E9" s="71" t="s">
        <v>4322</v>
      </c>
      <c r="F9" s="418"/>
      <c r="G9" s="79">
        <v>3</v>
      </c>
      <c r="H9" s="79">
        <v>3</v>
      </c>
      <c r="I9" s="79">
        <v>3</v>
      </c>
      <c r="J9" s="79">
        <v>3</v>
      </c>
      <c r="K9" s="79" t="s">
        <v>27</v>
      </c>
      <c r="L9" s="79" t="s">
        <v>27</v>
      </c>
      <c r="M9" s="79" t="s">
        <v>27</v>
      </c>
      <c r="N9" s="79" t="s">
        <v>27</v>
      </c>
      <c r="O9" s="79" t="s">
        <v>27</v>
      </c>
      <c r="P9" s="79" t="s">
        <v>27</v>
      </c>
      <c r="Q9" s="79" t="s">
        <v>27</v>
      </c>
      <c r="R9" s="79">
        <v>3</v>
      </c>
      <c r="S9" s="79">
        <v>1</v>
      </c>
      <c r="T9" s="79">
        <v>2</v>
      </c>
    </row>
    <row r="10" spans="1:20" ht="60" x14ac:dyDescent="0.25">
      <c r="A10" s="322"/>
      <c r="B10" s="322"/>
      <c r="C10" s="415"/>
      <c r="D10" s="222" t="s">
        <v>692</v>
      </c>
      <c r="E10" s="71" t="s">
        <v>4323</v>
      </c>
      <c r="F10" s="418"/>
      <c r="G10" s="79">
        <v>3</v>
      </c>
      <c r="H10" s="79">
        <v>3</v>
      </c>
      <c r="I10" s="79">
        <v>3</v>
      </c>
      <c r="J10" s="79">
        <v>3</v>
      </c>
      <c r="K10" s="79" t="s">
        <v>27</v>
      </c>
      <c r="L10" s="79" t="s">
        <v>27</v>
      </c>
      <c r="M10" s="79" t="s">
        <v>27</v>
      </c>
      <c r="N10" s="79" t="s">
        <v>27</v>
      </c>
      <c r="O10" s="79" t="s">
        <v>27</v>
      </c>
      <c r="P10" s="79" t="s">
        <v>27</v>
      </c>
      <c r="Q10" s="79" t="s">
        <v>27</v>
      </c>
      <c r="R10" s="79">
        <v>3</v>
      </c>
      <c r="S10" s="79">
        <v>1</v>
      </c>
      <c r="T10" s="79">
        <v>2</v>
      </c>
    </row>
    <row r="11" spans="1:20" ht="48" x14ac:dyDescent="0.25">
      <c r="A11" s="322"/>
      <c r="B11" s="322"/>
      <c r="C11" s="415"/>
      <c r="D11" s="222" t="s">
        <v>693</v>
      </c>
      <c r="E11" s="71" t="s">
        <v>847</v>
      </c>
      <c r="F11" s="418"/>
      <c r="G11" s="79">
        <v>3</v>
      </c>
      <c r="H11" s="79">
        <v>3</v>
      </c>
      <c r="I11" s="79">
        <v>3</v>
      </c>
      <c r="J11" s="79">
        <v>3</v>
      </c>
      <c r="K11" s="79" t="s">
        <v>27</v>
      </c>
      <c r="L11" s="79" t="s">
        <v>27</v>
      </c>
      <c r="M11" s="79" t="s">
        <v>27</v>
      </c>
      <c r="N11" s="79" t="s">
        <v>27</v>
      </c>
      <c r="O11" s="79" t="s">
        <v>27</v>
      </c>
      <c r="P11" s="79" t="s">
        <v>27</v>
      </c>
      <c r="Q11" s="79" t="s">
        <v>27</v>
      </c>
      <c r="R11" s="79">
        <v>3</v>
      </c>
      <c r="S11" s="79">
        <v>1</v>
      </c>
      <c r="T11" s="79">
        <v>2</v>
      </c>
    </row>
    <row r="12" spans="1:20" x14ac:dyDescent="0.25">
      <c r="A12" s="322"/>
      <c r="B12" s="322"/>
      <c r="C12" s="416"/>
      <c r="D12" s="222" t="s">
        <v>21</v>
      </c>
      <c r="E12" s="226"/>
      <c r="F12" s="419"/>
      <c r="G12" s="79">
        <v>3</v>
      </c>
      <c r="H12" s="79">
        <v>3</v>
      </c>
      <c r="I12" s="79">
        <v>3</v>
      </c>
      <c r="J12" s="79">
        <v>3</v>
      </c>
      <c r="K12" s="79" t="s">
        <v>27</v>
      </c>
      <c r="L12" s="79" t="s">
        <v>27</v>
      </c>
      <c r="M12" s="79" t="s">
        <v>27</v>
      </c>
      <c r="N12" s="79" t="s">
        <v>27</v>
      </c>
      <c r="O12" s="79" t="s">
        <v>27</v>
      </c>
      <c r="P12" s="79" t="s">
        <v>27</v>
      </c>
      <c r="Q12" s="79" t="s">
        <v>27</v>
      </c>
      <c r="R12" s="79">
        <v>3</v>
      </c>
      <c r="S12" s="79">
        <v>1</v>
      </c>
      <c r="T12" s="79">
        <v>2</v>
      </c>
    </row>
    <row r="13" spans="1:20" ht="24.75" x14ac:dyDescent="0.25">
      <c r="A13" s="322" t="s">
        <v>31</v>
      </c>
      <c r="B13" s="327" t="s">
        <v>4324</v>
      </c>
      <c r="C13" s="414" t="s">
        <v>4325</v>
      </c>
      <c r="D13" s="222" t="s">
        <v>34</v>
      </c>
      <c r="E13" s="194" t="s">
        <v>1405</v>
      </c>
      <c r="F13" s="417" t="s">
        <v>26</v>
      </c>
      <c r="G13" s="79">
        <v>3</v>
      </c>
      <c r="H13" s="79" t="s">
        <v>27</v>
      </c>
      <c r="I13" s="79" t="s">
        <v>27</v>
      </c>
      <c r="J13" s="79" t="s">
        <v>27</v>
      </c>
      <c r="K13" s="79" t="s">
        <v>27</v>
      </c>
      <c r="L13" s="79" t="s">
        <v>27</v>
      </c>
      <c r="M13" s="79" t="s">
        <v>27</v>
      </c>
      <c r="N13" s="79" t="s">
        <v>27</v>
      </c>
      <c r="O13" s="79">
        <v>3</v>
      </c>
      <c r="P13" s="79">
        <v>3</v>
      </c>
      <c r="Q13" s="79">
        <v>3</v>
      </c>
      <c r="R13" s="79" t="s">
        <v>27</v>
      </c>
      <c r="S13" s="79">
        <v>1</v>
      </c>
      <c r="T13" s="79">
        <v>3</v>
      </c>
    </row>
    <row r="14" spans="1:20" ht="24.75" x14ac:dyDescent="0.25">
      <c r="A14" s="322"/>
      <c r="B14" s="328"/>
      <c r="C14" s="415"/>
      <c r="D14" s="222" t="s">
        <v>35</v>
      </c>
      <c r="E14" s="194" t="s">
        <v>1477</v>
      </c>
      <c r="F14" s="418"/>
      <c r="G14" s="79">
        <v>3</v>
      </c>
      <c r="H14" s="79" t="s">
        <v>27</v>
      </c>
      <c r="I14" s="79" t="s">
        <v>27</v>
      </c>
      <c r="J14" s="79" t="s">
        <v>27</v>
      </c>
      <c r="K14" s="79" t="s">
        <v>27</v>
      </c>
      <c r="L14" s="79" t="s">
        <v>27</v>
      </c>
      <c r="M14" s="79" t="s">
        <v>27</v>
      </c>
      <c r="N14" s="79" t="s">
        <v>27</v>
      </c>
      <c r="O14" s="79">
        <v>3</v>
      </c>
      <c r="P14" s="79">
        <v>3</v>
      </c>
      <c r="Q14" s="79">
        <v>3</v>
      </c>
      <c r="R14" s="79" t="s">
        <v>27</v>
      </c>
      <c r="S14" s="79">
        <v>1</v>
      </c>
      <c r="T14" s="79">
        <v>3</v>
      </c>
    </row>
    <row r="15" spans="1:20" x14ac:dyDescent="0.25">
      <c r="A15" s="322"/>
      <c r="B15" s="328"/>
      <c r="C15" s="415"/>
      <c r="D15" s="222" t="s">
        <v>36</v>
      </c>
      <c r="E15" s="194" t="s">
        <v>694</v>
      </c>
      <c r="F15" s="418"/>
      <c r="G15" s="79">
        <v>3</v>
      </c>
      <c r="H15" s="79" t="s">
        <v>27</v>
      </c>
      <c r="I15" s="79" t="s">
        <v>27</v>
      </c>
      <c r="J15" s="79" t="s">
        <v>27</v>
      </c>
      <c r="K15" s="79" t="s">
        <v>27</v>
      </c>
      <c r="L15" s="79" t="s">
        <v>27</v>
      </c>
      <c r="M15" s="79" t="s">
        <v>27</v>
      </c>
      <c r="N15" s="79" t="s">
        <v>27</v>
      </c>
      <c r="O15" s="79">
        <v>3</v>
      </c>
      <c r="P15" s="79">
        <v>3</v>
      </c>
      <c r="Q15" s="79">
        <v>3</v>
      </c>
      <c r="R15" s="79" t="s">
        <v>27</v>
      </c>
      <c r="S15" s="79">
        <v>1</v>
      </c>
      <c r="T15" s="79">
        <v>3</v>
      </c>
    </row>
    <row r="16" spans="1:20" ht="24.75" x14ac:dyDescent="0.25">
      <c r="A16" s="322"/>
      <c r="B16" s="328"/>
      <c r="C16" s="415"/>
      <c r="D16" s="222" t="s">
        <v>37</v>
      </c>
      <c r="E16" s="194" t="s">
        <v>4326</v>
      </c>
      <c r="F16" s="418"/>
      <c r="G16" s="79">
        <v>3</v>
      </c>
      <c r="H16" s="79" t="s">
        <v>27</v>
      </c>
      <c r="I16" s="79" t="s">
        <v>27</v>
      </c>
      <c r="J16" s="79" t="s">
        <v>27</v>
      </c>
      <c r="K16" s="79" t="s">
        <v>27</v>
      </c>
      <c r="L16" s="79" t="s">
        <v>27</v>
      </c>
      <c r="M16" s="79" t="s">
        <v>27</v>
      </c>
      <c r="N16" s="79" t="s">
        <v>27</v>
      </c>
      <c r="O16" s="79">
        <v>3</v>
      </c>
      <c r="P16" s="79">
        <v>3</v>
      </c>
      <c r="Q16" s="79">
        <v>3</v>
      </c>
      <c r="R16" s="79" t="s">
        <v>27</v>
      </c>
      <c r="S16" s="79">
        <v>1</v>
      </c>
      <c r="T16" s="79">
        <v>3</v>
      </c>
    </row>
    <row r="17" spans="1:20" x14ac:dyDescent="0.25">
      <c r="A17" s="322"/>
      <c r="B17" s="329"/>
      <c r="C17" s="416"/>
      <c r="D17" s="222" t="s">
        <v>31</v>
      </c>
      <c r="E17" s="226"/>
      <c r="F17" s="419"/>
      <c r="G17" s="79">
        <v>3</v>
      </c>
      <c r="H17" s="79" t="s">
        <v>27</v>
      </c>
      <c r="I17" s="79" t="s">
        <v>27</v>
      </c>
      <c r="J17" s="79" t="s">
        <v>27</v>
      </c>
      <c r="K17" s="79" t="s">
        <v>27</v>
      </c>
      <c r="L17" s="79" t="s">
        <v>27</v>
      </c>
      <c r="M17" s="79" t="s">
        <v>27</v>
      </c>
      <c r="N17" s="79" t="s">
        <v>27</v>
      </c>
      <c r="O17" s="79">
        <v>3</v>
      </c>
      <c r="P17" s="79">
        <v>3</v>
      </c>
      <c r="Q17" s="79">
        <v>3</v>
      </c>
      <c r="R17" s="79" t="s">
        <v>27</v>
      </c>
      <c r="S17" s="79">
        <v>1</v>
      </c>
      <c r="T17" s="79">
        <v>3</v>
      </c>
    </row>
    <row r="18" spans="1:20" x14ac:dyDescent="0.25">
      <c r="A18" s="322" t="s">
        <v>38</v>
      </c>
      <c r="B18" s="327" t="s">
        <v>39</v>
      </c>
      <c r="C18" s="414" t="s">
        <v>4327</v>
      </c>
      <c r="D18" s="222" t="s">
        <v>41</v>
      </c>
      <c r="E18" s="71" t="s">
        <v>4328</v>
      </c>
      <c r="F18" s="417" t="s">
        <v>26</v>
      </c>
      <c r="G18" s="79">
        <v>3</v>
      </c>
      <c r="H18" s="79">
        <v>3</v>
      </c>
      <c r="I18" s="79">
        <v>3</v>
      </c>
      <c r="J18" s="79">
        <v>3</v>
      </c>
      <c r="K18" s="79">
        <v>3</v>
      </c>
      <c r="L18" s="79" t="s">
        <v>27</v>
      </c>
      <c r="M18" s="79" t="s">
        <v>27</v>
      </c>
      <c r="N18" s="79" t="s">
        <v>27</v>
      </c>
      <c r="O18" s="79" t="s">
        <v>27</v>
      </c>
      <c r="P18" s="79" t="s">
        <v>27</v>
      </c>
      <c r="Q18" s="79" t="s">
        <v>27</v>
      </c>
      <c r="R18" s="79">
        <v>3</v>
      </c>
      <c r="S18" s="79">
        <v>1</v>
      </c>
      <c r="T18" s="79">
        <v>2</v>
      </c>
    </row>
    <row r="19" spans="1:20" ht="36" x14ac:dyDescent="0.25">
      <c r="A19" s="322"/>
      <c r="B19" s="328"/>
      <c r="C19" s="415"/>
      <c r="D19" s="222" t="s">
        <v>43</v>
      </c>
      <c r="E19" s="71" t="s">
        <v>4329</v>
      </c>
      <c r="F19" s="418"/>
      <c r="G19" s="79">
        <v>3</v>
      </c>
      <c r="H19" s="79">
        <v>3</v>
      </c>
      <c r="I19" s="79">
        <v>3</v>
      </c>
      <c r="J19" s="79">
        <v>3</v>
      </c>
      <c r="K19" s="79">
        <v>3</v>
      </c>
      <c r="L19" s="79" t="s">
        <v>27</v>
      </c>
      <c r="M19" s="79" t="s">
        <v>27</v>
      </c>
      <c r="N19" s="79" t="s">
        <v>27</v>
      </c>
      <c r="O19" s="79" t="s">
        <v>27</v>
      </c>
      <c r="P19" s="79" t="s">
        <v>27</v>
      </c>
      <c r="Q19" s="79" t="s">
        <v>27</v>
      </c>
      <c r="R19" s="79">
        <v>3</v>
      </c>
      <c r="S19" s="79">
        <v>1</v>
      </c>
      <c r="T19" s="79">
        <v>2</v>
      </c>
    </row>
    <row r="20" spans="1:20" ht="24" x14ac:dyDescent="0.25">
      <c r="A20" s="322"/>
      <c r="B20" s="328"/>
      <c r="C20" s="415"/>
      <c r="D20" s="222" t="s">
        <v>45</v>
      </c>
      <c r="E20" s="71" t="s">
        <v>4330</v>
      </c>
      <c r="F20" s="418"/>
      <c r="G20" s="79">
        <v>3</v>
      </c>
      <c r="H20" s="79">
        <v>3</v>
      </c>
      <c r="I20" s="79">
        <v>3</v>
      </c>
      <c r="J20" s="79">
        <v>3</v>
      </c>
      <c r="K20" s="79">
        <v>3</v>
      </c>
      <c r="L20" s="79" t="s">
        <v>27</v>
      </c>
      <c r="M20" s="79" t="s">
        <v>27</v>
      </c>
      <c r="N20" s="79" t="s">
        <v>27</v>
      </c>
      <c r="O20" s="79" t="s">
        <v>27</v>
      </c>
      <c r="P20" s="79" t="s">
        <v>27</v>
      </c>
      <c r="Q20" s="79" t="s">
        <v>27</v>
      </c>
      <c r="R20" s="79">
        <v>3</v>
      </c>
      <c r="S20" s="79">
        <v>1</v>
      </c>
      <c r="T20" s="79">
        <v>2</v>
      </c>
    </row>
    <row r="21" spans="1:20" ht="24" x14ac:dyDescent="0.25">
      <c r="A21" s="322"/>
      <c r="B21" s="328"/>
      <c r="C21" s="415"/>
      <c r="D21" s="222" t="s">
        <v>46</v>
      </c>
      <c r="E21" s="71" t="s">
        <v>4331</v>
      </c>
      <c r="F21" s="418"/>
      <c r="G21" s="79">
        <v>3</v>
      </c>
      <c r="H21" s="79">
        <v>3</v>
      </c>
      <c r="I21" s="79">
        <v>3</v>
      </c>
      <c r="J21" s="79">
        <v>3</v>
      </c>
      <c r="K21" s="79">
        <v>3</v>
      </c>
      <c r="L21" s="79" t="s">
        <v>27</v>
      </c>
      <c r="M21" s="79" t="s">
        <v>27</v>
      </c>
      <c r="N21" s="79" t="s">
        <v>27</v>
      </c>
      <c r="O21" s="79" t="s">
        <v>27</v>
      </c>
      <c r="P21" s="79" t="s">
        <v>27</v>
      </c>
      <c r="Q21" s="79" t="s">
        <v>27</v>
      </c>
      <c r="R21" s="79">
        <v>3</v>
      </c>
      <c r="S21" s="79">
        <v>1</v>
      </c>
      <c r="T21" s="79">
        <v>2</v>
      </c>
    </row>
    <row r="22" spans="1:20" ht="24.75" x14ac:dyDescent="0.25">
      <c r="A22" s="322"/>
      <c r="B22" s="328"/>
      <c r="C22" s="415"/>
      <c r="D22" s="222" t="s">
        <v>48</v>
      </c>
      <c r="E22" s="194" t="s">
        <v>1903</v>
      </c>
      <c r="F22" s="418"/>
      <c r="G22" s="79">
        <v>3</v>
      </c>
      <c r="H22" s="79">
        <v>3</v>
      </c>
      <c r="I22" s="79">
        <v>3</v>
      </c>
      <c r="J22" s="79">
        <v>3</v>
      </c>
      <c r="K22" s="79">
        <v>3</v>
      </c>
      <c r="L22" s="79" t="s">
        <v>27</v>
      </c>
      <c r="M22" s="79" t="s">
        <v>27</v>
      </c>
      <c r="N22" s="79" t="s">
        <v>27</v>
      </c>
      <c r="O22" s="79" t="s">
        <v>27</v>
      </c>
      <c r="P22" s="79" t="s">
        <v>27</v>
      </c>
      <c r="Q22" s="79" t="s">
        <v>27</v>
      </c>
      <c r="R22" s="79">
        <v>3</v>
      </c>
      <c r="S22" s="79">
        <v>1</v>
      </c>
      <c r="T22" s="79">
        <v>2</v>
      </c>
    </row>
    <row r="23" spans="1:20" x14ac:dyDescent="0.25">
      <c r="A23" s="322"/>
      <c r="B23" s="329"/>
      <c r="C23" s="416"/>
      <c r="D23" s="223" t="s">
        <v>38</v>
      </c>
      <c r="E23" s="226"/>
      <c r="F23" s="419"/>
      <c r="G23" s="79">
        <v>3</v>
      </c>
      <c r="H23" s="79">
        <v>3</v>
      </c>
      <c r="I23" s="79">
        <v>3</v>
      </c>
      <c r="J23" s="79">
        <v>3</v>
      </c>
      <c r="K23" s="79">
        <v>3</v>
      </c>
      <c r="L23" s="79" t="s">
        <v>27</v>
      </c>
      <c r="M23" s="79" t="s">
        <v>27</v>
      </c>
      <c r="N23" s="79" t="s">
        <v>27</v>
      </c>
      <c r="O23" s="79" t="s">
        <v>27</v>
      </c>
      <c r="P23" s="79" t="s">
        <v>27</v>
      </c>
      <c r="Q23" s="79" t="s">
        <v>27</v>
      </c>
      <c r="R23" s="79">
        <v>3</v>
      </c>
      <c r="S23" s="79">
        <v>1</v>
      </c>
      <c r="T23" s="79">
        <v>2</v>
      </c>
    </row>
    <row r="24" spans="1:20" ht="24" x14ac:dyDescent="0.25">
      <c r="A24" s="322" t="s">
        <v>49</v>
      </c>
      <c r="B24" s="327" t="s">
        <v>4332</v>
      </c>
      <c r="C24" s="414" t="s">
        <v>4333</v>
      </c>
      <c r="D24" s="222" t="s">
        <v>52</v>
      </c>
      <c r="E24" s="213" t="s">
        <v>4334</v>
      </c>
      <c r="F24" s="417" t="s">
        <v>26</v>
      </c>
      <c r="G24" s="79">
        <v>3</v>
      </c>
      <c r="H24" s="79">
        <v>3</v>
      </c>
      <c r="I24" s="79">
        <v>3</v>
      </c>
      <c r="J24" s="79">
        <v>3</v>
      </c>
      <c r="K24" s="79">
        <v>3</v>
      </c>
      <c r="L24" s="79" t="s">
        <v>27</v>
      </c>
      <c r="M24" s="79" t="s">
        <v>27</v>
      </c>
      <c r="N24" s="79" t="s">
        <v>27</v>
      </c>
      <c r="O24" s="79" t="s">
        <v>27</v>
      </c>
      <c r="P24" s="79" t="s">
        <v>27</v>
      </c>
      <c r="Q24" s="79">
        <v>3</v>
      </c>
      <c r="R24" s="79">
        <v>3</v>
      </c>
      <c r="S24" s="79">
        <v>1</v>
      </c>
      <c r="T24" s="79">
        <v>3</v>
      </c>
    </row>
    <row r="25" spans="1:20" ht="36" x14ac:dyDescent="0.25">
      <c r="A25" s="322"/>
      <c r="B25" s="328"/>
      <c r="C25" s="415"/>
      <c r="D25" s="222" t="s">
        <v>53</v>
      </c>
      <c r="E25" s="214" t="s">
        <v>4335</v>
      </c>
      <c r="F25" s="418"/>
      <c r="G25" s="79">
        <v>3</v>
      </c>
      <c r="H25" s="79">
        <v>3</v>
      </c>
      <c r="I25" s="79">
        <v>3</v>
      </c>
      <c r="J25" s="79">
        <v>3</v>
      </c>
      <c r="K25" s="79">
        <v>3</v>
      </c>
      <c r="L25" s="79" t="s">
        <v>27</v>
      </c>
      <c r="M25" s="79" t="s">
        <v>27</v>
      </c>
      <c r="N25" s="79" t="s">
        <v>27</v>
      </c>
      <c r="O25" s="79" t="s">
        <v>27</v>
      </c>
      <c r="P25" s="79" t="s">
        <v>27</v>
      </c>
      <c r="Q25" s="79">
        <v>3</v>
      </c>
      <c r="R25" s="79">
        <v>3</v>
      </c>
      <c r="S25" s="79">
        <v>1</v>
      </c>
      <c r="T25" s="79">
        <v>3</v>
      </c>
    </row>
    <row r="26" spans="1:20" ht="24.75" x14ac:dyDescent="0.25">
      <c r="A26" s="322"/>
      <c r="B26" s="328"/>
      <c r="C26" s="415"/>
      <c r="D26" s="222" t="s">
        <v>54</v>
      </c>
      <c r="E26" s="194" t="s">
        <v>4336</v>
      </c>
      <c r="F26" s="418"/>
      <c r="G26" s="79">
        <v>3</v>
      </c>
      <c r="H26" s="79">
        <v>3</v>
      </c>
      <c r="I26" s="79">
        <v>3</v>
      </c>
      <c r="J26" s="79">
        <v>3</v>
      </c>
      <c r="K26" s="79">
        <v>3</v>
      </c>
      <c r="L26" s="79" t="s">
        <v>27</v>
      </c>
      <c r="M26" s="79" t="s">
        <v>27</v>
      </c>
      <c r="N26" s="79" t="s">
        <v>27</v>
      </c>
      <c r="O26" s="79" t="s">
        <v>27</v>
      </c>
      <c r="P26" s="79" t="s">
        <v>27</v>
      </c>
      <c r="Q26" s="79">
        <v>3</v>
      </c>
      <c r="R26" s="79">
        <v>3</v>
      </c>
      <c r="S26" s="79">
        <v>1</v>
      </c>
      <c r="T26" s="79">
        <v>3</v>
      </c>
    </row>
    <row r="27" spans="1:20" ht="24.75" x14ac:dyDescent="0.25">
      <c r="A27" s="322"/>
      <c r="B27" s="328"/>
      <c r="C27" s="415"/>
      <c r="D27" s="222" t="s">
        <v>55</v>
      </c>
      <c r="E27" s="194" t="s">
        <v>4337</v>
      </c>
      <c r="F27" s="418"/>
      <c r="G27" s="79">
        <v>3</v>
      </c>
      <c r="H27" s="79">
        <v>3</v>
      </c>
      <c r="I27" s="79">
        <v>3</v>
      </c>
      <c r="J27" s="79">
        <v>3</v>
      </c>
      <c r="K27" s="79">
        <v>3</v>
      </c>
      <c r="L27" s="79" t="s">
        <v>27</v>
      </c>
      <c r="M27" s="79" t="s">
        <v>27</v>
      </c>
      <c r="N27" s="79" t="s">
        <v>27</v>
      </c>
      <c r="O27" s="79" t="s">
        <v>27</v>
      </c>
      <c r="P27" s="79" t="s">
        <v>27</v>
      </c>
      <c r="Q27" s="79">
        <v>3</v>
      </c>
      <c r="R27" s="79">
        <v>3</v>
      </c>
      <c r="S27" s="79">
        <v>1</v>
      </c>
      <c r="T27" s="79">
        <v>3</v>
      </c>
    </row>
    <row r="28" spans="1:20" ht="24.75" x14ac:dyDescent="0.25">
      <c r="A28" s="322"/>
      <c r="B28" s="328"/>
      <c r="C28" s="415"/>
      <c r="D28" s="222" t="s">
        <v>56</v>
      </c>
      <c r="E28" s="194" t="s">
        <v>4338</v>
      </c>
      <c r="F28" s="418"/>
      <c r="G28" s="79">
        <v>3</v>
      </c>
      <c r="H28" s="79">
        <v>3</v>
      </c>
      <c r="I28" s="79">
        <v>3</v>
      </c>
      <c r="J28" s="79">
        <v>3</v>
      </c>
      <c r="K28" s="79">
        <v>3</v>
      </c>
      <c r="L28" s="79" t="s">
        <v>27</v>
      </c>
      <c r="M28" s="79" t="s">
        <v>27</v>
      </c>
      <c r="N28" s="79" t="s">
        <v>27</v>
      </c>
      <c r="O28" s="79" t="s">
        <v>27</v>
      </c>
      <c r="P28" s="79" t="s">
        <v>27</v>
      </c>
      <c r="Q28" s="79">
        <v>3</v>
      </c>
      <c r="R28" s="79">
        <v>3</v>
      </c>
      <c r="S28" s="79">
        <v>1</v>
      </c>
      <c r="T28" s="79">
        <v>3</v>
      </c>
    </row>
    <row r="29" spans="1:20" x14ac:dyDescent="0.25">
      <c r="A29" s="322"/>
      <c r="B29" s="329"/>
      <c r="C29" s="416"/>
      <c r="D29" s="222" t="s">
        <v>49</v>
      </c>
      <c r="E29" s="226"/>
      <c r="F29" s="419"/>
      <c r="G29" s="79">
        <v>3</v>
      </c>
      <c r="H29" s="79">
        <v>3</v>
      </c>
      <c r="I29" s="79">
        <v>3</v>
      </c>
      <c r="J29" s="79">
        <v>3</v>
      </c>
      <c r="K29" s="79">
        <v>3</v>
      </c>
      <c r="L29" s="79" t="s">
        <v>27</v>
      </c>
      <c r="M29" s="79" t="s">
        <v>27</v>
      </c>
      <c r="N29" s="79" t="s">
        <v>27</v>
      </c>
      <c r="O29" s="79" t="s">
        <v>27</v>
      </c>
      <c r="P29" s="79" t="s">
        <v>27</v>
      </c>
      <c r="Q29" s="79">
        <v>3</v>
      </c>
      <c r="R29" s="79">
        <v>3</v>
      </c>
      <c r="S29" s="79">
        <v>1</v>
      </c>
      <c r="T29" s="79">
        <v>3</v>
      </c>
    </row>
    <row r="30" spans="1:20" ht="24" x14ac:dyDescent="0.25">
      <c r="A30" s="322" t="s">
        <v>57</v>
      </c>
      <c r="B30" s="330" t="s">
        <v>4339</v>
      </c>
      <c r="C30" s="414" t="s">
        <v>4340</v>
      </c>
      <c r="D30" s="222" t="s">
        <v>58</v>
      </c>
      <c r="E30" s="71" t="s">
        <v>1931</v>
      </c>
      <c r="F30" s="417" t="s">
        <v>26</v>
      </c>
      <c r="G30" s="79">
        <v>3</v>
      </c>
      <c r="H30" s="79">
        <v>3</v>
      </c>
      <c r="I30" s="79">
        <v>3</v>
      </c>
      <c r="J30" s="79" t="s">
        <v>27</v>
      </c>
      <c r="K30" s="79">
        <v>3</v>
      </c>
      <c r="L30" s="79" t="s">
        <v>27</v>
      </c>
      <c r="M30" s="79" t="s">
        <v>27</v>
      </c>
      <c r="N30" s="79" t="s">
        <v>27</v>
      </c>
      <c r="O30" s="79">
        <v>3</v>
      </c>
      <c r="P30" s="79" t="s">
        <v>27</v>
      </c>
      <c r="Q30" s="79">
        <v>3</v>
      </c>
      <c r="R30" s="79" t="s">
        <v>27</v>
      </c>
      <c r="S30" s="79">
        <v>1</v>
      </c>
      <c r="T30" s="79">
        <v>3</v>
      </c>
    </row>
    <row r="31" spans="1:20" x14ac:dyDescent="0.25">
      <c r="A31" s="322"/>
      <c r="B31" s="331"/>
      <c r="C31" s="415"/>
      <c r="D31" s="222" t="s">
        <v>59</v>
      </c>
      <c r="E31" s="71" t="s">
        <v>4341</v>
      </c>
      <c r="F31" s="418"/>
      <c r="G31" s="79">
        <v>3</v>
      </c>
      <c r="H31" s="79">
        <v>3</v>
      </c>
      <c r="I31" s="79">
        <v>3</v>
      </c>
      <c r="J31" s="79" t="s">
        <v>27</v>
      </c>
      <c r="K31" s="79">
        <v>3</v>
      </c>
      <c r="L31" s="79" t="s">
        <v>27</v>
      </c>
      <c r="M31" s="79" t="s">
        <v>27</v>
      </c>
      <c r="N31" s="79" t="s">
        <v>27</v>
      </c>
      <c r="O31" s="79">
        <v>3</v>
      </c>
      <c r="P31" s="79" t="s">
        <v>27</v>
      </c>
      <c r="Q31" s="79">
        <v>3</v>
      </c>
      <c r="R31" s="79" t="s">
        <v>27</v>
      </c>
      <c r="S31" s="79">
        <v>1</v>
      </c>
      <c r="T31" s="79">
        <v>3</v>
      </c>
    </row>
    <row r="32" spans="1:20" x14ac:dyDescent="0.25">
      <c r="A32" s="322"/>
      <c r="B32" s="331"/>
      <c r="C32" s="415"/>
      <c r="D32" s="222" t="s">
        <v>60</v>
      </c>
      <c r="E32" s="71" t="s">
        <v>4342</v>
      </c>
      <c r="F32" s="418"/>
      <c r="G32" s="79">
        <v>3</v>
      </c>
      <c r="H32" s="79">
        <v>3</v>
      </c>
      <c r="I32" s="79">
        <v>3</v>
      </c>
      <c r="J32" s="79" t="s">
        <v>27</v>
      </c>
      <c r="K32" s="79">
        <v>3</v>
      </c>
      <c r="L32" s="79" t="s">
        <v>27</v>
      </c>
      <c r="M32" s="79" t="s">
        <v>27</v>
      </c>
      <c r="N32" s="79" t="s">
        <v>27</v>
      </c>
      <c r="O32" s="79">
        <v>3</v>
      </c>
      <c r="P32" s="79" t="s">
        <v>27</v>
      </c>
      <c r="Q32" s="79">
        <v>3</v>
      </c>
      <c r="R32" s="79" t="s">
        <v>27</v>
      </c>
      <c r="S32" s="79">
        <v>1</v>
      </c>
      <c r="T32" s="79">
        <v>3</v>
      </c>
    </row>
    <row r="33" spans="1:20" ht="24" x14ac:dyDescent="0.25">
      <c r="A33" s="322"/>
      <c r="B33" s="331"/>
      <c r="C33" s="415"/>
      <c r="D33" s="222" t="s">
        <v>447</v>
      </c>
      <c r="E33" s="71" t="s">
        <v>4343</v>
      </c>
      <c r="F33" s="418"/>
      <c r="G33" s="79">
        <v>3</v>
      </c>
      <c r="H33" s="79">
        <v>3</v>
      </c>
      <c r="I33" s="79">
        <v>3</v>
      </c>
      <c r="J33" s="79" t="s">
        <v>27</v>
      </c>
      <c r="K33" s="79">
        <v>3</v>
      </c>
      <c r="L33" s="79" t="s">
        <v>27</v>
      </c>
      <c r="M33" s="79" t="s">
        <v>27</v>
      </c>
      <c r="N33" s="79" t="s">
        <v>27</v>
      </c>
      <c r="O33" s="79">
        <v>3</v>
      </c>
      <c r="P33" s="79" t="s">
        <v>27</v>
      </c>
      <c r="Q33" s="79">
        <v>3</v>
      </c>
      <c r="R33" s="79" t="s">
        <v>27</v>
      </c>
      <c r="S33" s="79">
        <v>1</v>
      </c>
      <c r="T33" s="79">
        <v>3</v>
      </c>
    </row>
    <row r="34" spans="1:20" x14ac:dyDescent="0.25">
      <c r="A34" s="322"/>
      <c r="B34" s="331"/>
      <c r="C34" s="415"/>
      <c r="D34" s="222" t="s">
        <v>448</v>
      </c>
      <c r="E34" s="122" t="s">
        <v>4344</v>
      </c>
      <c r="F34" s="418"/>
      <c r="G34" s="79">
        <v>3</v>
      </c>
      <c r="H34" s="79">
        <v>3</v>
      </c>
      <c r="I34" s="79">
        <v>3</v>
      </c>
      <c r="J34" s="79" t="s">
        <v>27</v>
      </c>
      <c r="K34" s="79">
        <v>3</v>
      </c>
      <c r="L34" s="79" t="s">
        <v>27</v>
      </c>
      <c r="M34" s="79" t="s">
        <v>27</v>
      </c>
      <c r="N34" s="79" t="s">
        <v>27</v>
      </c>
      <c r="O34" s="79">
        <v>3</v>
      </c>
      <c r="P34" s="79" t="s">
        <v>27</v>
      </c>
      <c r="Q34" s="79">
        <v>3</v>
      </c>
      <c r="R34" s="79" t="s">
        <v>27</v>
      </c>
      <c r="S34" s="79">
        <v>1</v>
      </c>
      <c r="T34" s="79">
        <v>3</v>
      </c>
    </row>
    <row r="35" spans="1:20" x14ac:dyDescent="0.25">
      <c r="A35" s="322"/>
      <c r="B35" s="332"/>
      <c r="C35" s="416"/>
      <c r="D35" s="222" t="s">
        <v>57</v>
      </c>
      <c r="E35" s="226"/>
      <c r="F35" s="419"/>
      <c r="G35" s="79">
        <v>3</v>
      </c>
      <c r="H35" s="79">
        <v>3</v>
      </c>
      <c r="I35" s="79">
        <v>3</v>
      </c>
      <c r="J35" s="79" t="s">
        <v>27</v>
      </c>
      <c r="K35" s="79">
        <v>3</v>
      </c>
      <c r="L35" s="79" t="s">
        <v>27</v>
      </c>
      <c r="M35" s="79" t="s">
        <v>27</v>
      </c>
      <c r="N35" s="79" t="s">
        <v>27</v>
      </c>
      <c r="O35" s="79">
        <v>3</v>
      </c>
      <c r="P35" s="79" t="s">
        <v>27</v>
      </c>
      <c r="Q35" s="79">
        <v>3</v>
      </c>
      <c r="R35" s="79" t="s">
        <v>27</v>
      </c>
      <c r="S35" s="79">
        <v>1</v>
      </c>
      <c r="T35" s="79">
        <v>3</v>
      </c>
    </row>
    <row r="36" spans="1:20" ht="24" x14ac:dyDescent="0.25">
      <c r="A36" s="322" t="s">
        <v>61</v>
      </c>
      <c r="B36" s="327" t="s">
        <v>4345</v>
      </c>
      <c r="C36" s="414" t="s">
        <v>4346</v>
      </c>
      <c r="D36" s="222" t="s">
        <v>64</v>
      </c>
      <c r="E36" s="71" t="s">
        <v>1428</v>
      </c>
      <c r="F36" s="417" t="s">
        <v>26</v>
      </c>
      <c r="G36" s="79">
        <v>3</v>
      </c>
      <c r="H36" s="79" t="s">
        <v>27</v>
      </c>
      <c r="I36" s="79">
        <v>3</v>
      </c>
      <c r="J36" s="79" t="s">
        <v>27</v>
      </c>
      <c r="K36" s="79">
        <v>3</v>
      </c>
      <c r="L36" s="79" t="s">
        <v>27</v>
      </c>
      <c r="M36" s="79" t="s">
        <v>27</v>
      </c>
      <c r="N36" s="79" t="s">
        <v>27</v>
      </c>
      <c r="O36" s="79" t="s">
        <v>27</v>
      </c>
      <c r="P36" s="79" t="s">
        <v>27</v>
      </c>
      <c r="Q36" s="79">
        <v>3</v>
      </c>
      <c r="R36" s="79" t="s">
        <v>27</v>
      </c>
      <c r="S36" s="79">
        <v>1</v>
      </c>
      <c r="T36" s="79">
        <v>3</v>
      </c>
    </row>
    <row r="37" spans="1:20" ht="24" x14ac:dyDescent="0.25">
      <c r="A37" s="322"/>
      <c r="B37" s="328"/>
      <c r="C37" s="415"/>
      <c r="D37" s="222" t="s">
        <v>65</v>
      </c>
      <c r="E37" s="71" t="s">
        <v>1429</v>
      </c>
      <c r="F37" s="418"/>
      <c r="G37" s="79">
        <v>3</v>
      </c>
      <c r="H37" s="79" t="s">
        <v>27</v>
      </c>
      <c r="I37" s="79">
        <v>3</v>
      </c>
      <c r="J37" s="79" t="s">
        <v>27</v>
      </c>
      <c r="K37" s="79">
        <v>3</v>
      </c>
      <c r="L37" s="79" t="s">
        <v>27</v>
      </c>
      <c r="M37" s="79" t="s">
        <v>27</v>
      </c>
      <c r="N37" s="79" t="s">
        <v>27</v>
      </c>
      <c r="O37" s="79" t="s">
        <v>27</v>
      </c>
      <c r="P37" s="79" t="s">
        <v>27</v>
      </c>
      <c r="Q37" s="79">
        <v>3</v>
      </c>
      <c r="R37" s="79" t="s">
        <v>27</v>
      </c>
      <c r="S37" s="79">
        <v>1</v>
      </c>
      <c r="T37" s="79">
        <v>3</v>
      </c>
    </row>
    <row r="38" spans="1:20" ht="24" x14ac:dyDescent="0.25">
      <c r="A38" s="322"/>
      <c r="B38" s="328"/>
      <c r="C38" s="415"/>
      <c r="D38" s="222" t="s">
        <v>66</v>
      </c>
      <c r="E38" s="71" t="s">
        <v>4347</v>
      </c>
      <c r="F38" s="418"/>
      <c r="G38" s="79">
        <v>3</v>
      </c>
      <c r="H38" s="79" t="s">
        <v>27</v>
      </c>
      <c r="I38" s="79">
        <v>3</v>
      </c>
      <c r="J38" s="79" t="s">
        <v>27</v>
      </c>
      <c r="K38" s="79">
        <v>3</v>
      </c>
      <c r="L38" s="79" t="s">
        <v>27</v>
      </c>
      <c r="M38" s="79" t="s">
        <v>27</v>
      </c>
      <c r="N38" s="79" t="s">
        <v>27</v>
      </c>
      <c r="O38" s="79" t="s">
        <v>27</v>
      </c>
      <c r="P38" s="79" t="s">
        <v>27</v>
      </c>
      <c r="Q38" s="79">
        <v>3</v>
      </c>
      <c r="R38" s="79" t="s">
        <v>27</v>
      </c>
      <c r="S38" s="79">
        <v>1</v>
      </c>
      <c r="T38" s="79">
        <v>3</v>
      </c>
    </row>
    <row r="39" spans="1:20" ht="24" x14ac:dyDescent="0.25">
      <c r="A39" s="322"/>
      <c r="B39" s="328"/>
      <c r="C39" s="415"/>
      <c r="D39" s="222" t="s">
        <v>67</v>
      </c>
      <c r="E39" s="71" t="s">
        <v>1431</v>
      </c>
      <c r="F39" s="418"/>
      <c r="G39" s="79">
        <v>3</v>
      </c>
      <c r="H39" s="79" t="s">
        <v>27</v>
      </c>
      <c r="I39" s="79">
        <v>3</v>
      </c>
      <c r="J39" s="79" t="s">
        <v>27</v>
      </c>
      <c r="K39" s="79">
        <v>3</v>
      </c>
      <c r="L39" s="79" t="s">
        <v>27</v>
      </c>
      <c r="M39" s="79" t="s">
        <v>27</v>
      </c>
      <c r="N39" s="79" t="s">
        <v>27</v>
      </c>
      <c r="O39" s="79" t="s">
        <v>27</v>
      </c>
      <c r="P39" s="79" t="s">
        <v>27</v>
      </c>
      <c r="Q39" s="79">
        <v>3</v>
      </c>
      <c r="R39" s="79" t="s">
        <v>27</v>
      </c>
      <c r="S39" s="79">
        <v>1</v>
      </c>
      <c r="T39" s="79">
        <v>3</v>
      </c>
    </row>
    <row r="40" spans="1:20" ht="24" x14ac:dyDescent="0.25">
      <c r="A40" s="322"/>
      <c r="B40" s="328"/>
      <c r="C40" s="415"/>
      <c r="D40" s="222" t="s">
        <v>68</v>
      </c>
      <c r="E40" s="71" t="s">
        <v>4348</v>
      </c>
      <c r="F40" s="418"/>
      <c r="G40" s="79">
        <v>3</v>
      </c>
      <c r="H40" s="79" t="s">
        <v>27</v>
      </c>
      <c r="I40" s="79">
        <v>3</v>
      </c>
      <c r="J40" s="79" t="s">
        <v>27</v>
      </c>
      <c r="K40" s="79">
        <v>3</v>
      </c>
      <c r="L40" s="79" t="s">
        <v>27</v>
      </c>
      <c r="M40" s="79" t="s">
        <v>27</v>
      </c>
      <c r="N40" s="79" t="s">
        <v>27</v>
      </c>
      <c r="O40" s="79" t="s">
        <v>27</v>
      </c>
      <c r="P40" s="79" t="s">
        <v>27</v>
      </c>
      <c r="Q40" s="79">
        <v>3</v>
      </c>
      <c r="R40" s="79" t="s">
        <v>27</v>
      </c>
      <c r="S40" s="79">
        <v>1</v>
      </c>
      <c r="T40" s="79">
        <v>3</v>
      </c>
    </row>
    <row r="41" spans="1:20" x14ac:dyDescent="0.25">
      <c r="A41" s="322"/>
      <c r="B41" s="329"/>
      <c r="C41" s="416"/>
      <c r="D41" s="222" t="s">
        <v>61</v>
      </c>
      <c r="E41" s="226"/>
      <c r="F41" s="419"/>
      <c r="G41" s="79">
        <v>3</v>
      </c>
      <c r="H41" s="79" t="s">
        <v>27</v>
      </c>
      <c r="I41" s="79">
        <v>3</v>
      </c>
      <c r="J41" s="79" t="s">
        <v>27</v>
      </c>
      <c r="K41" s="79">
        <v>3</v>
      </c>
      <c r="L41" s="79" t="s">
        <v>27</v>
      </c>
      <c r="M41" s="79" t="s">
        <v>27</v>
      </c>
      <c r="N41" s="79" t="s">
        <v>27</v>
      </c>
      <c r="O41" s="79" t="s">
        <v>27</v>
      </c>
      <c r="P41" s="79" t="s">
        <v>27</v>
      </c>
      <c r="Q41" s="79">
        <v>3</v>
      </c>
      <c r="R41" s="79" t="s">
        <v>27</v>
      </c>
      <c r="S41" s="79">
        <v>1</v>
      </c>
      <c r="T41" s="79">
        <v>3</v>
      </c>
    </row>
    <row r="42" spans="1:20" ht="36" x14ac:dyDescent="0.25">
      <c r="A42" s="327" t="s">
        <v>69</v>
      </c>
      <c r="B42" s="327" t="s">
        <v>4349</v>
      </c>
      <c r="C42" s="414" t="s">
        <v>4350</v>
      </c>
      <c r="D42" s="224" t="s">
        <v>72</v>
      </c>
      <c r="E42" s="71" t="s">
        <v>4351</v>
      </c>
      <c r="F42" s="422" t="s">
        <v>73</v>
      </c>
      <c r="G42" s="79">
        <v>3</v>
      </c>
      <c r="H42" s="79">
        <v>3</v>
      </c>
      <c r="I42" s="79">
        <v>3</v>
      </c>
      <c r="J42" s="79">
        <v>3</v>
      </c>
      <c r="K42" s="79">
        <v>3</v>
      </c>
      <c r="L42" s="79">
        <v>3</v>
      </c>
      <c r="M42" s="79" t="s">
        <v>27</v>
      </c>
      <c r="N42" s="79" t="s">
        <v>27</v>
      </c>
      <c r="O42" s="79" t="s">
        <v>27</v>
      </c>
      <c r="P42" s="79" t="s">
        <v>27</v>
      </c>
      <c r="Q42" s="79" t="s">
        <v>27</v>
      </c>
      <c r="R42" s="79">
        <v>3</v>
      </c>
      <c r="S42" s="79">
        <v>1</v>
      </c>
      <c r="T42" s="79">
        <v>3</v>
      </c>
    </row>
    <row r="43" spans="1:20" ht="36" x14ac:dyDescent="0.25">
      <c r="A43" s="328"/>
      <c r="B43" s="328"/>
      <c r="C43" s="415"/>
      <c r="D43" s="224" t="s">
        <v>74</v>
      </c>
      <c r="E43" s="71" t="s">
        <v>4352</v>
      </c>
      <c r="F43" s="422"/>
      <c r="G43" s="79">
        <v>3</v>
      </c>
      <c r="H43" s="79">
        <v>3</v>
      </c>
      <c r="I43" s="79">
        <v>3</v>
      </c>
      <c r="J43" s="79">
        <v>3</v>
      </c>
      <c r="K43" s="79">
        <v>3</v>
      </c>
      <c r="L43" s="79">
        <v>3</v>
      </c>
      <c r="M43" s="79" t="s">
        <v>27</v>
      </c>
      <c r="N43" s="79" t="s">
        <v>27</v>
      </c>
      <c r="O43" s="79" t="s">
        <v>27</v>
      </c>
      <c r="P43" s="79" t="s">
        <v>27</v>
      </c>
      <c r="Q43" s="79" t="s">
        <v>27</v>
      </c>
      <c r="R43" s="79">
        <v>3</v>
      </c>
      <c r="S43" s="79">
        <v>1</v>
      </c>
      <c r="T43" s="79">
        <v>3</v>
      </c>
    </row>
    <row r="44" spans="1:20" x14ac:dyDescent="0.25">
      <c r="A44" s="329"/>
      <c r="B44" s="329"/>
      <c r="C44" s="416"/>
      <c r="D44" s="224" t="s">
        <v>69</v>
      </c>
      <c r="E44" s="226"/>
      <c r="F44" s="422"/>
      <c r="G44" s="79">
        <v>3</v>
      </c>
      <c r="H44" s="79">
        <v>3</v>
      </c>
      <c r="I44" s="79">
        <v>3</v>
      </c>
      <c r="J44" s="79">
        <v>3</v>
      </c>
      <c r="K44" s="79">
        <v>3</v>
      </c>
      <c r="L44" s="79">
        <v>3</v>
      </c>
      <c r="M44" s="79" t="s">
        <v>27</v>
      </c>
      <c r="N44" s="79" t="s">
        <v>27</v>
      </c>
      <c r="O44" s="79" t="s">
        <v>27</v>
      </c>
      <c r="P44" s="79" t="s">
        <v>27</v>
      </c>
      <c r="Q44" s="79" t="s">
        <v>27</v>
      </c>
      <c r="R44" s="79">
        <v>3</v>
      </c>
      <c r="S44" s="79">
        <v>1</v>
      </c>
      <c r="T44" s="79">
        <v>3</v>
      </c>
    </row>
    <row r="45" spans="1:20" ht="24" x14ac:dyDescent="0.25">
      <c r="A45" s="322" t="s">
        <v>75</v>
      </c>
      <c r="B45" s="330" t="s">
        <v>4353</v>
      </c>
      <c r="C45" s="414" t="s">
        <v>4354</v>
      </c>
      <c r="D45" s="223" t="s">
        <v>76</v>
      </c>
      <c r="E45" s="71" t="s">
        <v>450</v>
      </c>
      <c r="F45" s="422" t="s">
        <v>73</v>
      </c>
      <c r="G45" s="79" t="s">
        <v>27</v>
      </c>
      <c r="H45" s="79" t="s">
        <v>27</v>
      </c>
      <c r="I45" s="79">
        <v>3</v>
      </c>
      <c r="J45" s="79">
        <v>3</v>
      </c>
      <c r="K45" s="79" t="s">
        <v>27</v>
      </c>
      <c r="L45" s="79" t="s">
        <v>27</v>
      </c>
      <c r="M45" s="79" t="s">
        <v>27</v>
      </c>
      <c r="N45" s="79" t="s">
        <v>27</v>
      </c>
      <c r="O45" s="79" t="s">
        <v>27</v>
      </c>
      <c r="P45" s="79" t="s">
        <v>27</v>
      </c>
      <c r="Q45" s="79" t="s">
        <v>27</v>
      </c>
      <c r="R45" s="79" t="s">
        <v>27</v>
      </c>
      <c r="S45" s="79">
        <v>1</v>
      </c>
      <c r="T45" s="79">
        <v>1</v>
      </c>
    </row>
    <row r="46" spans="1:20" ht="24" x14ac:dyDescent="0.25">
      <c r="A46" s="322"/>
      <c r="B46" s="331"/>
      <c r="C46" s="415"/>
      <c r="D46" s="223" t="s">
        <v>77</v>
      </c>
      <c r="E46" s="71" t="s">
        <v>4355</v>
      </c>
      <c r="F46" s="422"/>
      <c r="G46" s="79" t="s">
        <v>27</v>
      </c>
      <c r="H46" s="79" t="s">
        <v>27</v>
      </c>
      <c r="I46" s="79">
        <v>3</v>
      </c>
      <c r="J46" s="79">
        <v>3</v>
      </c>
      <c r="K46" s="79" t="s">
        <v>27</v>
      </c>
      <c r="L46" s="79" t="s">
        <v>27</v>
      </c>
      <c r="M46" s="79" t="s">
        <v>27</v>
      </c>
      <c r="N46" s="79" t="s">
        <v>27</v>
      </c>
      <c r="O46" s="79" t="s">
        <v>27</v>
      </c>
      <c r="P46" s="79" t="s">
        <v>27</v>
      </c>
      <c r="Q46" s="79" t="s">
        <v>27</v>
      </c>
      <c r="R46" s="79" t="s">
        <v>27</v>
      </c>
      <c r="S46" s="79">
        <v>1</v>
      </c>
      <c r="T46" s="79">
        <v>1</v>
      </c>
    </row>
    <row r="47" spans="1:20" x14ac:dyDescent="0.25">
      <c r="A47" s="322"/>
      <c r="B47" s="331"/>
      <c r="C47" s="415"/>
      <c r="D47" s="223" t="s">
        <v>78</v>
      </c>
      <c r="E47" s="71" t="s">
        <v>452</v>
      </c>
      <c r="F47" s="422"/>
      <c r="G47" s="79" t="s">
        <v>27</v>
      </c>
      <c r="H47" s="79" t="s">
        <v>27</v>
      </c>
      <c r="I47" s="79">
        <v>3</v>
      </c>
      <c r="J47" s="79">
        <v>3</v>
      </c>
      <c r="K47" s="79" t="s">
        <v>27</v>
      </c>
      <c r="L47" s="79" t="s">
        <v>27</v>
      </c>
      <c r="M47" s="79" t="s">
        <v>27</v>
      </c>
      <c r="N47" s="79" t="s">
        <v>27</v>
      </c>
      <c r="O47" s="79" t="s">
        <v>27</v>
      </c>
      <c r="P47" s="79" t="s">
        <v>27</v>
      </c>
      <c r="Q47" s="79" t="s">
        <v>27</v>
      </c>
      <c r="R47" s="79" t="s">
        <v>27</v>
      </c>
      <c r="S47" s="79">
        <v>1</v>
      </c>
      <c r="T47" s="79">
        <v>1</v>
      </c>
    </row>
    <row r="48" spans="1:20" x14ac:dyDescent="0.25">
      <c r="A48" s="322"/>
      <c r="B48" s="331"/>
      <c r="C48" s="415"/>
      <c r="D48" s="223" t="s">
        <v>75</v>
      </c>
      <c r="E48" s="226"/>
      <c r="F48" s="422"/>
      <c r="G48" s="79" t="s">
        <v>27</v>
      </c>
      <c r="H48" s="79" t="s">
        <v>27</v>
      </c>
      <c r="I48" s="79">
        <v>3</v>
      </c>
      <c r="J48" s="79">
        <v>3</v>
      </c>
      <c r="K48" s="79" t="s">
        <v>27</v>
      </c>
      <c r="L48" s="79" t="s">
        <v>27</v>
      </c>
      <c r="M48" s="79" t="s">
        <v>27</v>
      </c>
      <c r="N48" s="79" t="s">
        <v>27</v>
      </c>
      <c r="O48" s="79" t="s">
        <v>27</v>
      </c>
      <c r="P48" s="79" t="s">
        <v>27</v>
      </c>
      <c r="Q48" s="79" t="s">
        <v>27</v>
      </c>
      <c r="R48" s="79" t="s">
        <v>27</v>
      </c>
      <c r="S48" s="79">
        <v>1</v>
      </c>
      <c r="T48" s="79">
        <v>1</v>
      </c>
    </row>
    <row r="49" spans="1:20" ht="24" x14ac:dyDescent="0.25">
      <c r="A49" s="322" t="s">
        <v>79</v>
      </c>
      <c r="B49" s="322" t="s">
        <v>4356</v>
      </c>
      <c r="C49" s="386" t="s">
        <v>4357</v>
      </c>
      <c r="D49" s="223" t="s">
        <v>82</v>
      </c>
      <c r="E49" s="71" t="s">
        <v>4358</v>
      </c>
      <c r="F49" s="417" t="s">
        <v>73</v>
      </c>
      <c r="G49" s="79">
        <v>3</v>
      </c>
      <c r="H49" s="79">
        <v>3</v>
      </c>
      <c r="I49" s="79" t="s">
        <v>27</v>
      </c>
      <c r="J49" s="79" t="s">
        <v>27</v>
      </c>
      <c r="K49" s="79">
        <v>3</v>
      </c>
      <c r="L49" s="79" t="s">
        <v>27</v>
      </c>
      <c r="M49" s="79" t="s">
        <v>27</v>
      </c>
      <c r="N49" s="79" t="s">
        <v>27</v>
      </c>
      <c r="O49" s="79" t="s">
        <v>27</v>
      </c>
      <c r="P49" s="79" t="s">
        <v>27</v>
      </c>
      <c r="Q49" s="79" t="s">
        <v>27</v>
      </c>
      <c r="R49" s="79">
        <v>3</v>
      </c>
      <c r="S49" s="79" t="s">
        <v>27</v>
      </c>
      <c r="T49" s="79" t="s">
        <v>27</v>
      </c>
    </row>
    <row r="50" spans="1:20" ht="24" x14ac:dyDescent="0.25">
      <c r="A50" s="322"/>
      <c r="B50" s="322"/>
      <c r="C50" s="386"/>
      <c r="D50" s="223" t="s">
        <v>83</v>
      </c>
      <c r="E50" s="71" t="s">
        <v>4359</v>
      </c>
      <c r="F50" s="418"/>
      <c r="G50" s="79">
        <v>3</v>
      </c>
      <c r="H50" s="79">
        <v>3</v>
      </c>
      <c r="I50" s="79" t="s">
        <v>27</v>
      </c>
      <c r="J50" s="79" t="s">
        <v>27</v>
      </c>
      <c r="K50" s="79">
        <v>3</v>
      </c>
      <c r="L50" s="79" t="s">
        <v>27</v>
      </c>
      <c r="M50" s="79" t="s">
        <v>27</v>
      </c>
      <c r="N50" s="79" t="s">
        <v>27</v>
      </c>
      <c r="O50" s="79" t="s">
        <v>27</v>
      </c>
      <c r="P50" s="79" t="s">
        <v>27</v>
      </c>
      <c r="Q50" s="79" t="s">
        <v>27</v>
      </c>
      <c r="R50" s="79">
        <v>3</v>
      </c>
      <c r="S50" s="79" t="s">
        <v>27</v>
      </c>
      <c r="T50" s="79" t="s">
        <v>27</v>
      </c>
    </row>
    <row r="51" spans="1:20" ht="24" x14ac:dyDescent="0.25">
      <c r="A51" s="322"/>
      <c r="B51" s="322"/>
      <c r="C51" s="386"/>
      <c r="D51" s="223" t="s">
        <v>84</v>
      </c>
      <c r="E51" s="71" t="s">
        <v>3368</v>
      </c>
      <c r="F51" s="418"/>
      <c r="G51" s="79">
        <v>3</v>
      </c>
      <c r="H51" s="79">
        <v>3</v>
      </c>
      <c r="I51" s="79" t="s">
        <v>27</v>
      </c>
      <c r="J51" s="79" t="s">
        <v>27</v>
      </c>
      <c r="K51" s="79">
        <v>3</v>
      </c>
      <c r="L51" s="79" t="s">
        <v>27</v>
      </c>
      <c r="M51" s="79" t="s">
        <v>27</v>
      </c>
      <c r="N51" s="79" t="s">
        <v>27</v>
      </c>
      <c r="O51" s="79" t="s">
        <v>27</v>
      </c>
      <c r="P51" s="79" t="s">
        <v>27</v>
      </c>
      <c r="Q51" s="79" t="s">
        <v>27</v>
      </c>
      <c r="R51" s="79">
        <v>3</v>
      </c>
      <c r="S51" s="79" t="s">
        <v>27</v>
      </c>
      <c r="T51" s="79" t="s">
        <v>27</v>
      </c>
    </row>
    <row r="52" spans="1:20" x14ac:dyDescent="0.25">
      <c r="A52" s="322"/>
      <c r="B52" s="322"/>
      <c r="C52" s="386"/>
      <c r="D52" s="223" t="s">
        <v>79</v>
      </c>
      <c r="E52" s="226"/>
      <c r="F52" s="419"/>
      <c r="G52" s="79">
        <v>3</v>
      </c>
      <c r="H52" s="79">
        <v>3</v>
      </c>
      <c r="I52" s="79" t="s">
        <v>27</v>
      </c>
      <c r="J52" s="79" t="s">
        <v>27</v>
      </c>
      <c r="K52" s="79">
        <v>3</v>
      </c>
      <c r="L52" s="79" t="s">
        <v>27</v>
      </c>
      <c r="M52" s="79" t="s">
        <v>27</v>
      </c>
      <c r="N52" s="79" t="s">
        <v>27</v>
      </c>
      <c r="O52" s="79" t="s">
        <v>27</v>
      </c>
      <c r="P52" s="79" t="s">
        <v>27</v>
      </c>
      <c r="Q52" s="79" t="s">
        <v>27</v>
      </c>
      <c r="R52" s="79">
        <v>3</v>
      </c>
      <c r="S52" s="79" t="s">
        <v>27</v>
      </c>
      <c r="T52" s="79" t="s">
        <v>27</v>
      </c>
    </row>
    <row r="53" spans="1:20" ht="60" x14ac:dyDescent="0.25">
      <c r="A53" s="322" t="s">
        <v>85</v>
      </c>
      <c r="B53" s="322" t="s">
        <v>4360</v>
      </c>
      <c r="C53" s="386" t="s">
        <v>4361</v>
      </c>
      <c r="D53" s="223" t="s">
        <v>88</v>
      </c>
      <c r="E53" s="71" t="s">
        <v>4362</v>
      </c>
      <c r="F53" s="417" t="s">
        <v>26</v>
      </c>
      <c r="G53" s="79">
        <v>3</v>
      </c>
      <c r="H53" s="79">
        <v>3</v>
      </c>
      <c r="I53" s="79">
        <v>3</v>
      </c>
      <c r="J53" s="79">
        <v>3</v>
      </c>
      <c r="K53" s="79" t="s">
        <v>27</v>
      </c>
      <c r="L53" s="79" t="s">
        <v>27</v>
      </c>
      <c r="M53" s="79" t="s">
        <v>27</v>
      </c>
      <c r="N53" s="79" t="s">
        <v>27</v>
      </c>
      <c r="O53" s="79" t="s">
        <v>27</v>
      </c>
      <c r="P53" s="79" t="s">
        <v>27</v>
      </c>
      <c r="Q53" s="79" t="s">
        <v>27</v>
      </c>
      <c r="R53" s="79">
        <v>3</v>
      </c>
      <c r="S53" s="79">
        <v>1</v>
      </c>
      <c r="T53" s="79">
        <v>2</v>
      </c>
    </row>
    <row r="54" spans="1:20" ht="72" x14ac:dyDescent="0.25">
      <c r="A54" s="322"/>
      <c r="B54" s="322"/>
      <c r="C54" s="386"/>
      <c r="D54" s="223" t="s">
        <v>89</v>
      </c>
      <c r="E54" s="71" t="s">
        <v>4363</v>
      </c>
      <c r="F54" s="418"/>
      <c r="G54" s="79">
        <v>3</v>
      </c>
      <c r="H54" s="79">
        <v>3</v>
      </c>
      <c r="I54" s="79">
        <v>3</v>
      </c>
      <c r="J54" s="79">
        <v>3</v>
      </c>
      <c r="K54" s="79" t="s">
        <v>27</v>
      </c>
      <c r="L54" s="79" t="s">
        <v>27</v>
      </c>
      <c r="M54" s="79" t="s">
        <v>27</v>
      </c>
      <c r="N54" s="79" t="s">
        <v>27</v>
      </c>
      <c r="O54" s="79" t="s">
        <v>27</v>
      </c>
      <c r="P54" s="79" t="s">
        <v>27</v>
      </c>
      <c r="Q54" s="79" t="s">
        <v>27</v>
      </c>
      <c r="R54" s="79">
        <v>3</v>
      </c>
      <c r="S54" s="79">
        <v>1</v>
      </c>
      <c r="T54" s="79">
        <v>2</v>
      </c>
    </row>
    <row r="55" spans="1:20" ht="60" x14ac:dyDescent="0.25">
      <c r="A55" s="322"/>
      <c r="B55" s="322"/>
      <c r="C55" s="386"/>
      <c r="D55" s="223" t="s">
        <v>90</v>
      </c>
      <c r="E55" s="71" t="s">
        <v>4364</v>
      </c>
      <c r="F55" s="418"/>
      <c r="G55" s="79">
        <v>3</v>
      </c>
      <c r="H55" s="79">
        <v>3</v>
      </c>
      <c r="I55" s="79">
        <v>3</v>
      </c>
      <c r="J55" s="79">
        <v>3</v>
      </c>
      <c r="K55" s="79" t="s">
        <v>27</v>
      </c>
      <c r="L55" s="79" t="s">
        <v>27</v>
      </c>
      <c r="M55" s="79" t="s">
        <v>27</v>
      </c>
      <c r="N55" s="79" t="s">
        <v>27</v>
      </c>
      <c r="O55" s="79" t="s">
        <v>27</v>
      </c>
      <c r="P55" s="79" t="s">
        <v>27</v>
      </c>
      <c r="Q55" s="79" t="s">
        <v>27</v>
      </c>
      <c r="R55" s="79">
        <v>3</v>
      </c>
      <c r="S55" s="79">
        <v>1</v>
      </c>
      <c r="T55" s="79">
        <v>2</v>
      </c>
    </row>
    <row r="56" spans="1:20" ht="48" x14ac:dyDescent="0.25">
      <c r="A56" s="322"/>
      <c r="B56" s="322"/>
      <c r="C56" s="386"/>
      <c r="D56" s="223" t="s">
        <v>92</v>
      </c>
      <c r="E56" s="71" t="s">
        <v>4365</v>
      </c>
      <c r="F56" s="418"/>
      <c r="G56" s="79">
        <v>3</v>
      </c>
      <c r="H56" s="79">
        <v>3</v>
      </c>
      <c r="I56" s="79">
        <v>3</v>
      </c>
      <c r="J56" s="79">
        <v>3</v>
      </c>
      <c r="K56" s="79" t="s">
        <v>27</v>
      </c>
      <c r="L56" s="79" t="s">
        <v>27</v>
      </c>
      <c r="M56" s="79" t="s">
        <v>27</v>
      </c>
      <c r="N56" s="79" t="s">
        <v>27</v>
      </c>
      <c r="O56" s="79" t="s">
        <v>27</v>
      </c>
      <c r="P56" s="79" t="s">
        <v>27</v>
      </c>
      <c r="Q56" s="79" t="s">
        <v>27</v>
      </c>
      <c r="R56" s="79">
        <v>3</v>
      </c>
      <c r="S56" s="79">
        <v>1</v>
      </c>
      <c r="T56" s="79">
        <v>2</v>
      </c>
    </row>
    <row r="57" spans="1:20" ht="72" x14ac:dyDescent="0.25">
      <c r="A57" s="322"/>
      <c r="B57" s="322"/>
      <c r="C57" s="386"/>
      <c r="D57" s="223" t="s">
        <v>94</v>
      </c>
      <c r="E57" s="71" t="s">
        <v>4366</v>
      </c>
      <c r="F57" s="418"/>
      <c r="G57" s="79">
        <v>3</v>
      </c>
      <c r="H57" s="79">
        <v>3</v>
      </c>
      <c r="I57" s="79">
        <v>3</v>
      </c>
      <c r="J57" s="79">
        <v>3</v>
      </c>
      <c r="K57" s="79" t="s">
        <v>27</v>
      </c>
      <c r="L57" s="79" t="s">
        <v>27</v>
      </c>
      <c r="M57" s="79" t="s">
        <v>27</v>
      </c>
      <c r="N57" s="79" t="s">
        <v>27</v>
      </c>
      <c r="O57" s="79" t="s">
        <v>27</v>
      </c>
      <c r="P57" s="79" t="s">
        <v>27</v>
      </c>
      <c r="Q57" s="79" t="s">
        <v>27</v>
      </c>
      <c r="R57" s="79">
        <v>3</v>
      </c>
      <c r="S57" s="79">
        <v>1</v>
      </c>
      <c r="T57" s="79">
        <v>2</v>
      </c>
    </row>
    <row r="58" spans="1:20" x14ac:dyDescent="0.25">
      <c r="A58" s="322"/>
      <c r="B58" s="322"/>
      <c r="C58" s="386"/>
      <c r="D58" s="223" t="s">
        <v>85</v>
      </c>
      <c r="E58" s="226"/>
      <c r="F58" s="419"/>
      <c r="G58" s="79">
        <v>3</v>
      </c>
      <c r="H58" s="79">
        <v>3</v>
      </c>
      <c r="I58" s="79">
        <v>3</v>
      </c>
      <c r="J58" s="79">
        <v>3</v>
      </c>
      <c r="K58" s="79" t="s">
        <v>27</v>
      </c>
      <c r="L58" s="79" t="s">
        <v>27</v>
      </c>
      <c r="M58" s="79" t="s">
        <v>27</v>
      </c>
      <c r="N58" s="79" t="s">
        <v>27</v>
      </c>
      <c r="O58" s="79" t="s">
        <v>27</v>
      </c>
      <c r="P58" s="79" t="s">
        <v>27</v>
      </c>
      <c r="Q58" s="79" t="s">
        <v>27</v>
      </c>
      <c r="R58" s="79">
        <v>3</v>
      </c>
      <c r="S58" s="79">
        <v>1</v>
      </c>
      <c r="T58" s="79">
        <v>2</v>
      </c>
    </row>
    <row r="59" spans="1:20" x14ac:dyDescent="0.25">
      <c r="A59" s="322" t="s">
        <v>96</v>
      </c>
      <c r="B59" s="327" t="s">
        <v>2913</v>
      </c>
      <c r="C59" s="414" t="s">
        <v>4367</v>
      </c>
      <c r="D59" s="223" t="s">
        <v>99</v>
      </c>
      <c r="E59" s="71" t="s">
        <v>4368</v>
      </c>
      <c r="F59" s="417" t="s">
        <v>26</v>
      </c>
      <c r="G59" s="79">
        <v>3</v>
      </c>
      <c r="H59" s="79" t="s">
        <v>27</v>
      </c>
      <c r="I59" s="79" t="s">
        <v>27</v>
      </c>
      <c r="J59" s="79" t="s">
        <v>27</v>
      </c>
      <c r="K59" s="79" t="s">
        <v>27</v>
      </c>
      <c r="L59" s="79" t="s">
        <v>27</v>
      </c>
      <c r="M59" s="79" t="s">
        <v>27</v>
      </c>
      <c r="N59" s="79" t="s">
        <v>27</v>
      </c>
      <c r="O59" s="79">
        <v>3</v>
      </c>
      <c r="P59" s="79">
        <v>3</v>
      </c>
      <c r="Q59" s="79">
        <v>3</v>
      </c>
      <c r="R59" s="79" t="s">
        <v>27</v>
      </c>
      <c r="S59" s="79">
        <v>1</v>
      </c>
      <c r="T59" s="79">
        <v>3</v>
      </c>
    </row>
    <row r="60" spans="1:20" ht="24" x14ac:dyDescent="0.25">
      <c r="A60" s="322"/>
      <c r="B60" s="328"/>
      <c r="C60" s="415"/>
      <c r="D60" s="223" t="s">
        <v>100</v>
      </c>
      <c r="E60" s="71" t="s">
        <v>4369</v>
      </c>
      <c r="F60" s="418"/>
      <c r="G60" s="79">
        <v>3</v>
      </c>
      <c r="H60" s="79" t="s">
        <v>27</v>
      </c>
      <c r="I60" s="79" t="s">
        <v>27</v>
      </c>
      <c r="J60" s="79" t="s">
        <v>27</v>
      </c>
      <c r="K60" s="79" t="s">
        <v>27</v>
      </c>
      <c r="L60" s="79" t="s">
        <v>27</v>
      </c>
      <c r="M60" s="79" t="s">
        <v>27</v>
      </c>
      <c r="N60" s="79" t="s">
        <v>27</v>
      </c>
      <c r="O60" s="79">
        <v>3</v>
      </c>
      <c r="P60" s="79">
        <v>3</v>
      </c>
      <c r="Q60" s="79">
        <v>3</v>
      </c>
      <c r="R60" s="79" t="s">
        <v>27</v>
      </c>
      <c r="S60" s="79">
        <v>1</v>
      </c>
      <c r="T60" s="79">
        <v>3</v>
      </c>
    </row>
    <row r="61" spans="1:20" x14ac:dyDescent="0.25">
      <c r="A61" s="322"/>
      <c r="B61" s="328"/>
      <c r="C61" s="415"/>
      <c r="D61" s="223" t="s">
        <v>101</v>
      </c>
      <c r="E61" s="71" t="s">
        <v>4370</v>
      </c>
      <c r="F61" s="418"/>
      <c r="G61" s="79">
        <v>3</v>
      </c>
      <c r="H61" s="79" t="s">
        <v>27</v>
      </c>
      <c r="I61" s="79" t="s">
        <v>27</v>
      </c>
      <c r="J61" s="79" t="s">
        <v>27</v>
      </c>
      <c r="K61" s="79" t="s">
        <v>27</v>
      </c>
      <c r="L61" s="79" t="s">
        <v>27</v>
      </c>
      <c r="M61" s="79" t="s">
        <v>27</v>
      </c>
      <c r="N61" s="79" t="s">
        <v>27</v>
      </c>
      <c r="O61" s="79">
        <v>3</v>
      </c>
      <c r="P61" s="79">
        <v>3</v>
      </c>
      <c r="Q61" s="79">
        <v>3</v>
      </c>
      <c r="R61" s="79" t="s">
        <v>27</v>
      </c>
      <c r="S61" s="79">
        <v>1</v>
      </c>
      <c r="T61" s="79">
        <v>3</v>
      </c>
    </row>
    <row r="62" spans="1:20" x14ac:dyDescent="0.25">
      <c r="A62" s="322"/>
      <c r="B62" s="328"/>
      <c r="C62" s="415"/>
      <c r="D62" s="223" t="s">
        <v>102</v>
      </c>
      <c r="E62" s="71" t="s">
        <v>4371</v>
      </c>
      <c r="F62" s="418"/>
      <c r="G62" s="79">
        <v>3</v>
      </c>
      <c r="H62" s="79" t="s">
        <v>27</v>
      </c>
      <c r="I62" s="79" t="s">
        <v>27</v>
      </c>
      <c r="J62" s="79" t="s">
        <v>27</v>
      </c>
      <c r="K62" s="79" t="s">
        <v>27</v>
      </c>
      <c r="L62" s="79" t="s">
        <v>27</v>
      </c>
      <c r="M62" s="79" t="s">
        <v>27</v>
      </c>
      <c r="N62" s="79" t="s">
        <v>27</v>
      </c>
      <c r="O62" s="79">
        <v>3</v>
      </c>
      <c r="P62" s="79">
        <v>3</v>
      </c>
      <c r="Q62" s="79">
        <v>3</v>
      </c>
      <c r="R62" s="79" t="s">
        <v>27</v>
      </c>
      <c r="S62" s="79">
        <v>1</v>
      </c>
      <c r="T62" s="79">
        <v>3</v>
      </c>
    </row>
    <row r="63" spans="1:20" x14ac:dyDescent="0.25">
      <c r="A63" s="322"/>
      <c r="B63" s="328"/>
      <c r="C63" s="415"/>
      <c r="D63" s="223" t="s">
        <v>96</v>
      </c>
      <c r="E63" s="226"/>
      <c r="F63" s="419"/>
      <c r="G63" s="79">
        <v>3</v>
      </c>
      <c r="H63" s="79" t="s">
        <v>27</v>
      </c>
      <c r="I63" s="79" t="s">
        <v>27</v>
      </c>
      <c r="J63" s="79" t="s">
        <v>27</v>
      </c>
      <c r="K63" s="79" t="s">
        <v>27</v>
      </c>
      <c r="L63" s="79" t="s">
        <v>27</v>
      </c>
      <c r="M63" s="79" t="s">
        <v>27</v>
      </c>
      <c r="N63" s="79" t="s">
        <v>27</v>
      </c>
      <c r="O63" s="79">
        <v>3</v>
      </c>
      <c r="P63" s="79">
        <v>3</v>
      </c>
      <c r="Q63" s="79">
        <v>3</v>
      </c>
      <c r="R63" s="79" t="s">
        <v>27</v>
      </c>
      <c r="S63" s="79">
        <v>1</v>
      </c>
      <c r="T63" s="79">
        <v>3</v>
      </c>
    </row>
    <row r="64" spans="1:20" ht="24" x14ac:dyDescent="0.25">
      <c r="A64" s="322" t="s">
        <v>103</v>
      </c>
      <c r="B64" s="327" t="s">
        <v>4372</v>
      </c>
      <c r="C64" s="414" t="s">
        <v>4373</v>
      </c>
      <c r="D64" s="222" t="s">
        <v>106</v>
      </c>
      <c r="E64" s="71" t="s">
        <v>870</v>
      </c>
      <c r="F64" s="422" t="s">
        <v>26</v>
      </c>
      <c r="G64" s="79">
        <v>3</v>
      </c>
      <c r="H64" s="79">
        <v>3</v>
      </c>
      <c r="I64" s="79">
        <v>3</v>
      </c>
      <c r="J64" s="79">
        <v>3</v>
      </c>
      <c r="K64" s="79">
        <v>3</v>
      </c>
      <c r="L64" s="79" t="s">
        <v>27</v>
      </c>
      <c r="M64" s="79" t="s">
        <v>27</v>
      </c>
      <c r="N64" s="79" t="s">
        <v>27</v>
      </c>
      <c r="O64" s="79" t="s">
        <v>27</v>
      </c>
      <c r="P64" s="79" t="s">
        <v>27</v>
      </c>
      <c r="Q64" s="79" t="s">
        <v>27</v>
      </c>
      <c r="R64" s="79">
        <v>3</v>
      </c>
      <c r="S64" s="79">
        <v>1</v>
      </c>
      <c r="T64" s="79">
        <v>2</v>
      </c>
    </row>
    <row r="65" spans="1:20" ht="36" x14ac:dyDescent="0.25">
      <c r="A65" s="322"/>
      <c r="B65" s="328"/>
      <c r="C65" s="415"/>
      <c r="D65" s="222" t="s">
        <v>107</v>
      </c>
      <c r="E65" s="71" t="s">
        <v>871</v>
      </c>
      <c r="F65" s="422"/>
      <c r="G65" s="79">
        <v>3</v>
      </c>
      <c r="H65" s="79">
        <v>3</v>
      </c>
      <c r="I65" s="79">
        <v>3</v>
      </c>
      <c r="J65" s="79">
        <v>3</v>
      </c>
      <c r="K65" s="79">
        <v>3</v>
      </c>
      <c r="L65" s="79" t="s">
        <v>27</v>
      </c>
      <c r="M65" s="79" t="s">
        <v>27</v>
      </c>
      <c r="N65" s="79" t="s">
        <v>27</v>
      </c>
      <c r="O65" s="79" t="s">
        <v>27</v>
      </c>
      <c r="P65" s="79" t="s">
        <v>27</v>
      </c>
      <c r="Q65" s="79" t="s">
        <v>27</v>
      </c>
      <c r="R65" s="79">
        <v>3</v>
      </c>
      <c r="S65" s="79">
        <v>1</v>
      </c>
      <c r="T65" s="79">
        <v>2</v>
      </c>
    </row>
    <row r="66" spans="1:20" ht="24" x14ac:dyDescent="0.25">
      <c r="A66" s="322"/>
      <c r="B66" s="328"/>
      <c r="C66" s="415"/>
      <c r="D66" s="222" t="s">
        <v>108</v>
      </c>
      <c r="E66" s="71" t="s">
        <v>705</v>
      </c>
      <c r="F66" s="422"/>
      <c r="G66" s="79">
        <v>3</v>
      </c>
      <c r="H66" s="79">
        <v>3</v>
      </c>
      <c r="I66" s="79">
        <v>3</v>
      </c>
      <c r="J66" s="79">
        <v>3</v>
      </c>
      <c r="K66" s="79">
        <v>3</v>
      </c>
      <c r="L66" s="79" t="s">
        <v>27</v>
      </c>
      <c r="M66" s="79" t="s">
        <v>27</v>
      </c>
      <c r="N66" s="79" t="s">
        <v>27</v>
      </c>
      <c r="O66" s="79" t="s">
        <v>27</v>
      </c>
      <c r="P66" s="79" t="s">
        <v>27</v>
      </c>
      <c r="Q66" s="79" t="s">
        <v>27</v>
      </c>
      <c r="R66" s="79">
        <v>3</v>
      </c>
      <c r="S66" s="79">
        <v>1</v>
      </c>
      <c r="T66" s="79">
        <v>2</v>
      </c>
    </row>
    <row r="67" spans="1:20" ht="24" x14ac:dyDescent="0.25">
      <c r="A67" s="322"/>
      <c r="B67" s="328"/>
      <c r="C67" s="415"/>
      <c r="D67" s="222" t="s">
        <v>109</v>
      </c>
      <c r="E67" s="71" t="s">
        <v>869</v>
      </c>
      <c r="F67" s="422"/>
      <c r="G67" s="79">
        <v>3</v>
      </c>
      <c r="H67" s="79">
        <v>3</v>
      </c>
      <c r="I67" s="79">
        <v>3</v>
      </c>
      <c r="J67" s="79">
        <v>3</v>
      </c>
      <c r="K67" s="79">
        <v>3</v>
      </c>
      <c r="L67" s="79" t="s">
        <v>27</v>
      </c>
      <c r="M67" s="79" t="s">
        <v>27</v>
      </c>
      <c r="N67" s="79" t="s">
        <v>27</v>
      </c>
      <c r="O67" s="79" t="s">
        <v>27</v>
      </c>
      <c r="P67" s="79" t="s">
        <v>27</v>
      </c>
      <c r="Q67" s="79" t="s">
        <v>27</v>
      </c>
      <c r="R67" s="79">
        <v>3</v>
      </c>
      <c r="S67" s="79">
        <v>1</v>
      </c>
      <c r="T67" s="79">
        <v>2</v>
      </c>
    </row>
    <row r="68" spans="1:20" ht="24" x14ac:dyDescent="0.25">
      <c r="A68" s="322"/>
      <c r="B68" s="328"/>
      <c r="C68" s="415"/>
      <c r="D68" s="222" t="s">
        <v>110</v>
      </c>
      <c r="E68" s="71" t="s">
        <v>1449</v>
      </c>
      <c r="F68" s="422"/>
      <c r="G68" s="79">
        <v>3</v>
      </c>
      <c r="H68" s="79">
        <v>3</v>
      </c>
      <c r="I68" s="79">
        <v>3</v>
      </c>
      <c r="J68" s="79">
        <v>3</v>
      </c>
      <c r="K68" s="79">
        <v>3</v>
      </c>
      <c r="L68" s="79" t="s">
        <v>27</v>
      </c>
      <c r="M68" s="79" t="s">
        <v>27</v>
      </c>
      <c r="N68" s="79" t="s">
        <v>27</v>
      </c>
      <c r="O68" s="79" t="s">
        <v>27</v>
      </c>
      <c r="P68" s="79" t="s">
        <v>27</v>
      </c>
      <c r="Q68" s="79" t="s">
        <v>27</v>
      </c>
      <c r="R68" s="79">
        <v>3</v>
      </c>
      <c r="S68" s="79">
        <v>1</v>
      </c>
      <c r="T68" s="79">
        <v>2</v>
      </c>
    </row>
    <row r="69" spans="1:20" x14ac:dyDescent="0.25">
      <c r="A69" s="322"/>
      <c r="B69" s="329"/>
      <c r="C69" s="416"/>
      <c r="D69" s="222" t="s">
        <v>103</v>
      </c>
      <c r="E69" s="226"/>
      <c r="F69" s="422"/>
      <c r="G69" s="79">
        <v>3</v>
      </c>
      <c r="H69" s="79">
        <v>3</v>
      </c>
      <c r="I69" s="79">
        <v>3</v>
      </c>
      <c r="J69" s="79">
        <v>3</v>
      </c>
      <c r="K69" s="79">
        <v>3</v>
      </c>
      <c r="L69" s="79" t="s">
        <v>27</v>
      </c>
      <c r="M69" s="79" t="s">
        <v>27</v>
      </c>
      <c r="N69" s="79" t="s">
        <v>27</v>
      </c>
      <c r="O69" s="79" t="s">
        <v>27</v>
      </c>
      <c r="P69" s="79" t="s">
        <v>27</v>
      </c>
      <c r="Q69" s="79" t="s">
        <v>27</v>
      </c>
      <c r="R69" s="79">
        <v>3</v>
      </c>
      <c r="S69" s="79">
        <v>1</v>
      </c>
      <c r="T69" s="79">
        <v>2</v>
      </c>
    </row>
    <row r="70" spans="1:20" ht="36" x14ac:dyDescent="0.25">
      <c r="A70" s="322" t="s">
        <v>111</v>
      </c>
      <c r="B70" s="327" t="s">
        <v>4374</v>
      </c>
      <c r="C70" s="414" t="s">
        <v>4375</v>
      </c>
      <c r="D70" s="222" t="s">
        <v>114</v>
      </c>
      <c r="E70" s="71" t="s">
        <v>4376</v>
      </c>
      <c r="F70" s="417" t="s">
        <v>26</v>
      </c>
      <c r="G70" s="79">
        <v>3</v>
      </c>
      <c r="H70" s="79">
        <v>3</v>
      </c>
      <c r="I70" s="79">
        <v>3</v>
      </c>
      <c r="J70" s="79">
        <v>3</v>
      </c>
      <c r="K70" s="79">
        <v>3</v>
      </c>
      <c r="L70" s="79">
        <v>3</v>
      </c>
      <c r="M70" s="79" t="s">
        <v>27</v>
      </c>
      <c r="N70" s="79" t="s">
        <v>27</v>
      </c>
      <c r="O70" s="79" t="s">
        <v>27</v>
      </c>
      <c r="P70" s="79" t="s">
        <v>27</v>
      </c>
      <c r="Q70" s="79" t="s">
        <v>27</v>
      </c>
      <c r="R70" s="79">
        <v>3</v>
      </c>
      <c r="S70" s="79">
        <v>1</v>
      </c>
      <c r="T70" s="79">
        <v>2</v>
      </c>
    </row>
    <row r="71" spans="1:20" ht="36" x14ac:dyDescent="0.25">
      <c r="A71" s="322"/>
      <c r="B71" s="328"/>
      <c r="C71" s="415"/>
      <c r="D71" s="222" t="s">
        <v>115</v>
      </c>
      <c r="E71" s="71" t="s">
        <v>4377</v>
      </c>
      <c r="F71" s="418"/>
      <c r="G71" s="79">
        <v>3</v>
      </c>
      <c r="H71" s="79">
        <v>3</v>
      </c>
      <c r="I71" s="79">
        <v>3</v>
      </c>
      <c r="J71" s="79">
        <v>3</v>
      </c>
      <c r="K71" s="79">
        <v>3</v>
      </c>
      <c r="L71" s="79">
        <v>3</v>
      </c>
      <c r="M71" s="79" t="s">
        <v>27</v>
      </c>
      <c r="N71" s="79" t="s">
        <v>27</v>
      </c>
      <c r="O71" s="79" t="s">
        <v>27</v>
      </c>
      <c r="P71" s="79" t="s">
        <v>27</v>
      </c>
      <c r="Q71" s="79" t="s">
        <v>27</v>
      </c>
      <c r="R71" s="79">
        <v>3</v>
      </c>
      <c r="S71" s="79">
        <v>1</v>
      </c>
      <c r="T71" s="79">
        <v>2</v>
      </c>
    </row>
    <row r="72" spans="1:20" x14ac:dyDescent="0.25">
      <c r="A72" s="322"/>
      <c r="B72" s="328"/>
      <c r="C72" s="415"/>
      <c r="D72" s="222" t="s">
        <v>116</v>
      </c>
      <c r="E72" s="71" t="s">
        <v>4378</v>
      </c>
      <c r="F72" s="418"/>
      <c r="G72" s="79">
        <v>3</v>
      </c>
      <c r="H72" s="79">
        <v>3</v>
      </c>
      <c r="I72" s="79">
        <v>3</v>
      </c>
      <c r="J72" s="79">
        <v>3</v>
      </c>
      <c r="K72" s="79">
        <v>3</v>
      </c>
      <c r="L72" s="79">
        <v>3</v>
      </c>
      <c r="M72" s="79" t="s">
        <v>27</v>
      </c>
      <c r="N72" s="79" t="s">
        <v>27</v>
      </c>
      <c r="O72" s="79" t="s">
        <v>27</v>
      </c>
      <c r="P72" s="79" t="s">
        <v>27</v>
      </c>
      <c r="Q72" s="79" t="s">
        <v>27</v>
      </c>
      <c r="R72" s="79">
        <v>3</v>
      </c>
      <c r="S72" s="79">
        <v>1</v>
      </c>
      <c r="T72" s="79">
        <v>2</v>
      </c>
    </row>
    <row r="73" spans="1:20" ht="48" x14ac:dyDescent="0.25">
      <c r="A73" s="322"/>
      <c r="B73" s="328"/>
      <c r="C73" s="415"/>
      <c r="D73" s="222" t="s">
        <v>117</v>
      </c>
      <c r="E73" s="71" t="s">
        <v>4379</v>
      </c>
      <c r="F73" s="418"/>
      <c r="G73" s="79">
        <v>3</v>
      </c>
      <c r="H73" s="79">
        <v>3</v>
      </c>
      <c r="I73" s="79">
        <v>3</v>
      </c>
      <c r="J73" s="79">
        <v>3</v>
      </c>
      <c r="K73" s="79">
        <v>3</v>
      </c>
      <c r="L73" s="79">
        <v>3</v>
      </c>
      <c r="M73" s="79" t="s">
        <v>27</v>
      </c>
      <c r="N73" s="79" t="s">
        <v>27</v>
      </c>
      <c r="O73" s="79" t="s">
        <v>27</v>
      </c>
      <c r="P73" s="79" t="s">
        <v>27</v>
      </c>
      <c r="Q73" s="79" t="s">
        <v>27</v>
      </c>
      <c r="R73" s="79">
        <v>3</v>
      </c>
      <c r="S73" s="79">
        <v>1</v>
      </c>
      <c r="T73" s="79">
        <v>2</v>
      </c>
    </row>
    <row r="74" spans="1:20" ht="24" x14ac:dyDescent="0.25">
      <c r="A74" s="322"/>
      <c r="B74" s="328"/>
      <c r="C74" s="415"/>
      <c r="D74" s="222" t="s">
        <v>118</v>
      </c>
      <c r="E74" s="71" t="s">
        <v>3376</v>
      </c>
      <c r="F74" s="418"/>
      <c r="G74" s="79">
        <v>3</v>
      </c>
      <c r="H74" s="79">
        <v>3</v>
      </c>
      <c r="I74" s="79">
        <v>3</v>
      </c>
      <c r="J74" s="79">
        <v>3</v>
      </c>
      <c r="K74" s="79">
        <v>3</v>
      </c>
      <c r="L74" s="79">
        <v>3</v>
      </c>
      <c r="M74" s="79" t="s">
        <v>27</v>
      </c>
      <c r="N74" s="79" t="s">
        <v>27</v>
      </c>
      <c r="O74" s="79" t="s">
        <v>27</v>
      </c>
      <c r="P74" s="79" t="s">
        <v>27</v>
      </c>
      <c r="Q74" s="79" t="s">
        <v>27</v>
      </c>
      <c r="R74" s="79">
        <v>3</v>
      </c>
      <c r="S74" s="79">
        <v>1</v>
      </c>
      <c r="T74" s="79">
        <v>2</v>
      </c>
    </row>
    <row r="75" spans="1:20" x14ac:dyDescent="0.25">
      <c r="A75" s="322"/>
      <c r="B75" s="329"/>
      <c r="C75" s="416"/>
      <c r="D75" s="222" t="s">
        <v>111</v>
      </c>
      <c r="E75" s="226"/>
      <c r="F75" s="419"/>
      <c r="G75" s="79">
        <v>3</v>
      </c>
      <c r="H75" s="79">
        <v>3</v>
      </c>
      <c r="I75" s="79">
        <v>3</v>
      </c>
      <c r="J75" s="79">
        <v>3</v>
      </c>
      <c r="K75" s="79">
        <v>3</v>
      </c>
      <c r="L75" s="79">
        <v>3</v>
      </c>
      <c r="M75" s="79" t="s">
        <v>27</v>
      </c>
      <c r="N75" s="79" t="s">
        <v>27</v>
      </c>
      <c r="O75" s="79" t="s">
        <v>27</v>
      </c>
      <c r="P75" s="79" t="s">
        <v>27</v>
      </c>
      <c r="Q75" s="79" t="s">
        <v>27</v>
      </c>
      <c r="R75" s="79">
        <v>3</v>
      </c>
      <c r="S75" s="79">
        <v>1</v>
      </c>
      <c r="T75" s="79">
        <v>2</v>
      </c>
    </row>
    <row r="76" spans="1:20" ht="24" x14ac:dyDescent="0.25">
      <c r="A76" s="322" t="s">
        <v>119</v>
      </c>
      <c r="B76" s="327" t="s">
        <v>4380</v>
      </c>
      <c r="C76" s="414" t="s">
        <v>4381</v>
      </c>
      <c r="D76" s="222" t="s">
        <v>122</v>
      </c>
      <c r="E76" s="71" t="s">
        <v>4382</v>
      </c>
      <c r="F76" s="417" t="s">
        <v>26</v>
      </c>
      <c r="G76" s="79">
        <v>3</v>
      </c>
      <c r="H76" s="79" t="s">
        <v>27</v>
      </c>
      <c r="I76" s="79">
        <v>3</v>
      </c>
      <c r="J76" s="79" t="s">
        <v>27</v>
      </c>
      <c r="K76" s="79">
        <v>3</v>
      </c>
      <c r="L76" s="79" t="s">
        <v>27</v>
      </c>
      <c r="M76" s="79" t="s">
        <v>27</v>
      </c>
      <c r="N76" s="79" t="s">
        <v>27</v>
      </c>
      <c r="O76" s="79" t="s">
        <v>27</v>
      </c>
      <c r="P76" s="79" t="s">
        <v>27</v>
      </c>
      <c r="Q76" s="79">
        <v>3</v>
      </c>
      <c r="R76" s="79" t="s">
        <v>27</v>
      </c>
      <c r="S76" s="79" t="s">
        <v>27</v>
      </c>
      <c r="T76" s="79" t="s">
        <v>27</v>
      </c>
    </row>
    <row r="77" spans="1:20" ht="24" x14ac:dyDescent="0.25">
      <c r="A77" s="322"/>
      <c r="B77" s="328"/>
      <c r="C77" s="415"/>
      <c r="D77" s="222" t="s">
        <v>123</v>
      </c>
      <c r="E77" s="71" t="s">
        <v>4383</v>
      </c>
      <c r="F77" s="418"/>
      <c r="G77" s="79">
        <v>3</v>
      </c>
      <c r="H77" s="79" t="s">
        <v>27</v>
      </c>
      <c r="I77" s="79">
        <v>3</v>
      </c>
      <c r="J77" s="79" t="s">
        <v>27</v>
      </c>
      <c r="K77" s="79">
        <v>3</v>
      </c>
      <c r="L77" s="79" t="s">
        <v>27</v>
      </c>
      <c r="M77" s="79" t="s">
        <v>27</v>
      </c>
      <c r="N77" s="79" t="s">
        <v>27</v>
      </c>
      <c r="O77" s="79" t="s">
        <v>27</v>
      </c>
      <c r="P77" s="79" t="s">
        <v>27</v>
      </c>
      <c r="Q77" s="79">
        <v>3</v>
      </c>
      <c r="R77" s="79" t="s">
        <v>27</v>
      </c>
      <c r="S77" s="79" t="s">
        <v>27</v>
      </c>
      <c r="T77" s="79" t="s">
        <v>27</v>
      </c>
    </row>
    <row r="78" spans="1:20" ht="24" x14ac:dyDescent="0.25">
      <c r="A78" s="322"/>
      <c r="B78" s="328"/>
      <c r="C78" s="415"/>
      <c r="D78" s="222" t="s">
        <v>124</v>
      </c>
      <c r="E78" s="71" t="s">
        <v>4384</v>
      </c>
      <c r="F78" s="418"/>
      <c r="G78" s="79">
        <v>3</v>
      </c>
      <c r="H78" s="79" t="s">
        <v>27</v>
      </c>
      <c r="I78" s="79">
        <v>3</v>
      </c>
      <c r="J78" s="79" t="s">
        <v>27</v>
      </c>
      <c r="K78" s="79">
        <v>3</v>
      </c>
      <c r="L78" s="79" t="s">
        <v>27</v>
      </c>
      <c r="M78" s="79" t="s">
        <v>27</v>
      </c>
      <c r="N78" s="79" t="s">
        <v>27</v>
      </c>
      <c r="O78" s="79" t="s">
        <v>27</v>
      </c>
      <c r="P78" s="79" t="s">
        <v>27</v>
      </c>
      <c r="Q78" s="79">
        <v>3</v>
      </c>
      <c r="R78" s="79" t="s">
        <v>27</v>
      </c>
      <c r="S78" s="79" t="s">
        <v>27</v>
      </c>
      <c r="T78" s="79" t="s">
        <v>27</v>
      </c>
    </row>
    <row r="79" spans="1:20" ht="24" x14ac:dyDescent="0.25">
      <c r="A79" s="322"/>
      <c r="B79" s="328"/>
      <c r="C79" s="415"/>
      <c r="D79" s="222" t="s">
        <v>125</v>
      </c>
      <c r="E79" s="71" t="s">
        <v>4385</v>
      </c>
      <c r="F79" s="418"/>
      <c r="G79" s="79">
        <v>3</v>
      </c>
      <c r="H79" s="79" t="s">
        <v>27</v>
      </c>
      <c r="I79" s="79">
        <v>3</v>
      </c>
      <c r="J79" s="79" t="s">
        <v>27</v>
      </c>
      <c r="K79" s="79">
        <v>3</v>
      </c>
      <c r="L79" s="79" t="s">
        <v>27</v>
      </c>
      <c r="M79" s="79" t="s">
        <v>27</v>
      </c>
      <c r="N79" s="79" t="s">
        <v>27</v>
      </c>
      <c r="O79" s="79" t="s">
        <v>27</v>
      </c>
      <c r="P79" s="79" t="s">
        <v>27</v>
      </c>
      <c r="Q79" s="79">
        <v>3</v>
      </c>
      <c r="R79" s="79" t="s">
        <v>27</v>
      </c>
      <c r="S79" s="79" t="s">
        <v>27</v>
      </c>
      <c r="T79" s="79" t="s">
        <v>27</v>
      </c>
    </row>
    <row r="80" spans="1:20" ht="24" x14ac:dyDescent="0.25">
      <c r="A80" s="322"/>
      <c r="B80" s="328"/>
      <c r="C80" s="415"/>
      <c r="D80" s="222" t="s">
        <v>126</v>
      </c>
      <c r="E80" s="71" t="s">
        <v>4386</v>
      </c>
      <c r="F80" s="418"/>
      <c r="G80" s="79">
        <v>3</v>
      </c>
      <c r="H80" s="79" t="s">
        <v>27</v>
      </c>
      <c r="I80" s="79">
        <v>3</v>
      </c>
      <c r="J80" s="79" t="s">
        <v>27</v>
      </c>
      <c r="K80" s="79">
        <v>3</v>
      </c>
      <c r="L80" s="79" t="s">
        <v>27</v>
      </c>
      <c r="M80" s="79" t="s">
        <v>27</v>
      </c>
      <c r="N80" s="79" t="s">
        <v>27</v>
      </c>
      <c r="O80" s="79" t="s">
        <v>27</v>
      </c>
      <c r="P80" s="79" t="s">
        <v>27</v>
      </c>
      <c r="Q80" s="79">
        <v>3</v>
      </c>
      <c r="R80" s="79" t="s">
        <v>27</v>
      </c>
      <c r="S80" s="79" t="s">
        <v>27</v>
      </c>
      <c r="T80" s="79" t="s">
        <v>27</v>
      </c>
    </row>
    <row r="81" spans="1:20" x14ac:dyDescent="0.25">
      <c r="A81" s="322"/>
      <c r="B81" s="329"/>
      <c r="C81" s="416"/>
      <c r="D81" s="222" t="s">
        <v>119</v>
      </c>
      <c r="E81" s="226"/>
      <c r="F81" s="419"/>
      <c r="G81" s="79">
        <v>3</v>
      </c>
      <c r="H81" s="79" t="s">
        <v>27</v>
      </c>
      <c r="I81" s="79">
        <v>3</v>
      </c>
      <c r="J81" s="79" t="s">
        <v>27</v>
      </c>
      <c r="K81" s="79">
        <v>3</v>
      </c>
      <c r="L81" s="79" t="s">
        <v>27</v>
      </c>
      <c r="M81" s="79" t="s">
        <v>27</v>
      </c>
      <c r="N81" s="79" t="s">
        <v>27</v>
      </c>
      <c r="O81" s="79" t="s">
        <v>27</v>
      </c>
      <c r="P81" s="79" t="s">
        <v>27</v>
      </c>
      <c r="Q81" s="79">
        <v>3</v>
      </c>
      <c r="R81" s="79" t="s">
        <v>27</v>
      </c>
      <c r="S81" s="79" t="s">
        <v>27</v>
      </c>
      <c r="T81" s="79" t="s">
        <v>27</v>
      </c>
    </row>
    <row r="82" spans="1:20" ht="24" x14ac:dyDescent="0.25">
      <c r="A82" s="322" t="s">
        <v>127</v>
      </c>
      <c r="B82" s="327" t="s">
        <v>4387</v>
      </c>
      <c r="C82" s="414" t="s">
        <v>4388</v>
      </c>
      <c r="D82" s="222" t="s">
        <v>130</v>
      </c>
      <c r="E82" s="71" t="s">
        <v>4389</v>
      </c>
      <c r="F82" s="417" t="s">
        <v>26</v>
      </c>
      <c r="G82" s="79">
        <v>3</v>
      </c>
      <c r="H82" s="79">
        <v>3</v>
      </c>
      <c r="I82" s="79">
        <v>3</v>
      </c>
      <c r="J82" s="79">
        <v>3</v>
      </c>
      <c r="K82" s="79" t="s">
        <v>27</v>
      </c>
      <c r="L82" s="79" t="s">
        <v>27</v>
      </c>
      <c r="M82" s="79" t="s">
        <v>27</v>
      </c>
      <c r="N82" s="79" t="s">
        <v>27</v>
      </c>
      <c r="O82" s="79" t="s">
        <v>27</v>
      </c>
      <c r="P82" s="79" t="s">
        <v>27</v>
      </c>
      <c r="Q82" s="79" t="s">
        <v>27</v>
      </c>
      <c r="R82" s="79">
        <v>3</v>
      </c>
      <c r="S82" s="79">
        <v>1</v>
      </c>
      <c r="T82" s="79">
        <v>2</v>
      </c>
    </row>
    <row r="83" spans="1:20" ht="24" x14ac:dyDescent="0.25">
      <c r="A83" s="322"/>
      <c r="B83" s="328"/>
      <c r="C83" s="415"/>
      <c r="D83" s="222" t="s">
        <v>131</v>
      </c>
      <c r="E83" s="71" t="s">
        <v>4390</v>
      </c>
      <c r="F83" s="418"/>
      <c r="G83" s="79">
        <v>3</v>
      </c>
      <c r="H83" s="79">
        <v>3</v>
      </c>
      <c r="I83" s="79">
        <v>3</v>
      </c>
      <c r="J83" s="79">
        <v>3</v>
      </c>
      <c r="K83" s="79" t="s">
        <v>27</v>
      </c>
      <c r="L83" s="79" t="s">
        <v>27</v>
      </c>
      <c r="M83" s="79" t="s">
        <v>27</v>
      </c>
      <c r="N83" s="79" t="s">
        <v>27</v>
      </c>
      <c r="O83" s="79" t="s">
        <v>27</v>
      </c>
      <c r="P83" s="79" t="s">
        <v>27</v>
      </c>
      <c r="Q83" s="79" t="s">
        <v>27</v>
      </c>
      <c r="R83" s="79">
        <v>3</v>
      </c>
      <c r="S83" s="79">
        <v>1</v>
      </c>
      <c r="T83" s="79">
        <v>2</v>
      </c>
    </row>
    <row r="84" spans="1:20" ht="24" x14ac:dyDescent="0.25">
      <c r="A84" s="322"/>
      <c r="B84" s="328"/>
      <c r="C84" s="415"/>
      <c r="D84" s="222" t="s">
        <v>132</v>
      </c>
      <c r="E84" s="71" t="s">
        <v>4391</v>
      </c>
      <c r="F84" s="418"/>
      <c r="G84" s="79">
        <v>3</v>
      </c>
      <c r="H84" s="79">
        <v>3</v>
      </c>
      <c r="I84" s="79">
        <v>3</v>
      </c>
      <c r="J84" s="79">
        <v>3</v>
      </c>
      <c r="K84" s="79" t="s">
        <v>27</v>
      </c>
      <c r="L84" s="79" t="s">
        <v>27</v>
      </c>
      <c r="M84" s="79" t="s">
        <v>27</v>
      </c>
      <c r="N84" s="79" t="s">
        <v>27</v>
      </c>
      <c r="O84" s="79" t="s">
        <v>27</v>
      </c>
      <c r="P84" s="79" t="s">
        <v>27</v>
      </c>
      <c r="Q84" s="79" t="s">
        <v>27</v>
      </c>
      <c r="R84" s="79">
        <v>3</v>
      </c>
      <c r="S84" s="79">
        <v>1</v>
      </c>
      <c r="T84" s="79">
        <v>2</v>
      </c>
    </row>
    <row r="85" spans="1:20" x14ac:dyDescent="0.25">
      <c r="A85" s="322"/>
      <c r="B85" s="328"/>
      <c r="C85" s="415"/>
      <c r="D85" s="222" t="s">
        <v>133</v>
      </c>
      <c r="E85" s="71" t="s">
        <v>4392</v>
      </c>
      <c r="F85" s="418"/>
      <c r="G85" s="79">
        <v>3</v>
      </c>
      <c r="H85" s="79">
        <v>3</v>
      </c>
      <c r="I85" s="79">
        <v>3</v>
      </c>
      <c r="J85" s="79">
        <v>3</v>
      </c>
      <c r="K85" s="79" t="s">
        <v>27</v>
      </c>
      <c r="L85" s="79" t="s">
        <v>27</v>
      </c>
      <c r="M85" s="79" t="s">
        <v>27</v>
      </c>
      <c r="N85" s="79" t="s">
        <v>27</v>
      </c>
      <c r="O85" s="79" t="s">
        <v>27</v>
      </c>
      <c r="P85" s="79" t="s">
        <v>27</v>
      </c>
      <c r="Q85" s="79" t="s">
        <v>27</v>
      </c>
      <c r="R85" s="79">
        <v>3</v>
      </c>
      <c r="S85" s="79">
        <v>1</v>
      </c>
      <c r="T85" s="79">
        <v>2</v>
      </c>
    </row>
    <row r="86" spans="1:20" x14ac:dyDescent="0.25">
      <c r="A86" s="322"/>
      <c r="B86" s="328"/>
      <c r="C86" s="415"/>
      <c r="D86" s="222" t="s">
        <v>127</v>
      </c>
      <c r="E86" s="226"/>
      <c r="F86" s="419"/>
      <c r="G86" s="79">
        <v>3</v>
      </c>
      <c r="H86" s="79">
        <v>3</v>
      </c>
      <c r="I86" s="79">
        <v>3</v>
      </c>
      <c r="J86" s="79">
        <v>3</v>
      </c>
      <c r="K86" s="79" t="s">
        <v>27</v>
      </c>
      <c r="L86" s="79" t="s">
        <v>27</v>
      </c>
      <c r="M86" s="79" t="s">
        <v>27</v>
      </c>
      <c r="N86" s="79" t="s">
        <v>27</v>
      </c>
      <c r="O86" s="79" t="s">
        <v>27</v>
      </c>
      <c r="P86" s="79" t="s">
        <v>27</v>
      </c>
      <c r="Q86" s="79" t="s">
        <v>27</v>
      </c>
      <c r="R86" s="79">
        <v>3</v>
      </c>
      <c r="S86" s="79">
        <v>1</v>
      </c>
      <c r="T86" s="79">
        <v>2</v>
      </c>
    </row>
    <row r="87" spans="1:20" ht="36" x14ac:dyDescent="0.25">
      <c r="A87" s="322" t="s">
        <v>135</v>
      </c>
      <c r="B87" s="327" t="s">
        <v>4393</v>
      </c>
      <c r="C87" s="414" t="s">
        <v>4394</v>
      </c>
      <c r="D87" s="222" t="s">
        <v>138</v>
      </c>
      <c r="E87" s="82" t="s">
        <v>4395</v>
      </c>
      <c r="F87" s="417" t="s">
        <v>73</v>
      </c>
      <c r="G87" s="79">
        <v>3</v>
      </c>
      <c r="H87" s="79">
        <v>3</v>
      </c>
      <c r="I87" s="79">
        <v>3</v>
      </c>
      <c r="J87" s="79">
        <v>3</v>
      </c>
      <c r="K87" s="79">
        <v>3</v>
      </c>
      <c r="L87" s="79">
        <v>3</v>
      </c>
      <c r="M87" s="79" t="s">
        <v>27</v>
      </c>
      <c r="N87" s="79" t="s">
        <v>27</v>
      </c>
      <c r="O87" s="79" t="s">
        <v>27</v>
      </c>
      <c r="P87" s="79" t="s">
        <v>27</v>
      </c>
      <c r="Q87" s="79" t="s">
        <v>27</v>
      </c>
      <c r="R87" s="79">
        <v>3</v>
      </c>
      <c r="S87" s="79">
        <v>1</v>
      </c>
      <c r="T87" s="79">
        <v>2</v>
      </c>
    </row>
    <row r="88" spans="1:20" ht="24" x14ac:dyDescent="0.25">
      <c r="A88" s="322"/>
      <c r="B88" s="328"/>
      <c r="C88" s="415"/>
      <c r="D88" s="222" t="s">
        <v>139</v>
      </c>
      <c r="E88" s="71" t="s">
        <v>4396</v>
      </c>
      <c r="F88" s="418"/>
      <c r="G88" s="79">
        <v>3</v>
      </c>
      <c r="H88" s="79">
        <v>3</v>
      </c>
      <c r="I88" s="79">
        <v>3</v>
      </c>
      <c r="J88" s="79">
        <v>3</v>
      </c>
      <c r="K88" s="79">
        <v>3</v>
      </c>
      <c r="L88" s="79">
        <v>3</v>
      </c>
      <c r="M88" s="79" t="s">
        <v>27</v>
      </c>
      <c r="N88" s="79" t="s">
        <v>27</v>
      </c>
      <c r="O88" s="79" t="s">
        <v>27</v>
      </c>
      <c r="P88" s="79" t="s">
        <v>27</v>
      </c>
      <c r="Q88" s="79" t="s">
        <v>27</v>
      </c>
      <c r="R88" s="79">
        <v>3</v>
      </c>
      <c r="S88" s="79">
        <v>1</v>
      </c>
      <c r="T88" s="79">
        <v>2</v>
      </c>
    </row>
    <row r="89" spans="1:20" x14ac:dyDescent="0.25">
      <c r="A89" s="322"/>
      <c r="B89" s="328"/>
      <c r="C89" s="415"/>
      <c r="D89" s="222" t="s">
        <v>135</v>
      </c>
      <c r="E89" s="226"/>
      <c r="F89" s="419"/>
      <c r="G89" s="79">
        <v>3</v>
      </c>
      <c r="H89" s="79">
        <v>3</v>
      </c>
      <c r="I89" s="79">
        <v>3</v>
      </c>
      <c r="J89" s="79">
        <v>3</v>
      </c>
      <c r="K89" s="79">
        <v>3</v>
      </c>
      <c r="L89" s="79">
        <v>3</v>
      </c>
      <c r="M89" s="79" t="s">
        <v>27</v>
      </c>
      <c r="N89" s="79" t="s">
        <v>27</v>
      </c>
      <c r="O89" s="79" t="s">
        <v>27</v>
      </c>
      <c r="P89" s="79" t="s">
        <v>27</v>
      </c>
      <c r="Q89" s="79" t="s">
        <v>27</v>
      </c>
      <c r="R89" s="79">
        <v>3</v>
      </c>
      <c r="S89" s="79">
        <v>1</v>
      </c>
      <c r="T89" s="79">
        <v>2</v>
      </c>
    </row>
    <row r="90" spans="1:20" ht="36" x14ac:dyDescent="0.25">
      <c r="A90" s="322" t="s">
        <v>140</v>
      </c>
      <c r="B90" s="327" t="s">
        <v>2927</v>
      </c>
      <c r="C90" s="414" t="s">
        <v>4397</v>
      </c>
      <c r="D90" s="222" t="s">
        <v>143</v>
      </c>
      <c r="E90" s="71" t="s">
        <v>4398</v>
      </c>
      <c r="F90" s="417" t="s">
        <v>73</v>
      </c>
      <c r="G90" s="79">
        <v>3</v>
      </c>
      <c r="H90" s="79">
        <v>3</v>
      </c>
      <c r="I90" s="79">
        <v>3</v>
      </c>
      <c r="J90" s="79">
        <v>3</v>
      </c>
      <c r="K90" s="79" t="s">
        <v>27</v>
      </c>
      <c r="L90" s="79" t="s">
        <v>27</v>
      </c>
      <c r="M90" s="79" t="s">
        <v>27</v>
      </c>
      <c r="N90" s="79" t="s">
        <v>27</v>
      </c>
      <c r="O90" s="79" t="s">
        <v>27</v>
      </c>
      <c r="P90" s="79" t="s">
        <v>27</v>
      </c>
      <c r="Q90" s="79" t="s">
        <v>27</v>
      </c>
      <c r="R90" s="79">
        <v>3</v>
      </c>
      <c r="S90" s="79">
        <v>1</v>
      </c>
      <c r="T90" s="79">
        <v>2</v>
      </c>
    </row>
    <row r="91" spans="1:20" x14ac:dyDescent="0.25">
      <c r="A91" s="322"/>
      <c r="B91" s="329"/>
      <c r="C91" s="416"/>
      <c r="D91" s="222" t="s">
        <v>140</v>
      </c>
      <c r="E91" s="226"/>
      <c r="F91" s="419"/>
      <c r="G91" s="79">
        <v>3</v>
      </c>
      <c r="H91" s="79">
        <v>3</v>
      </c>
      <c r="I91" s="79">
        <v>3</v>
      </c>
      <c r="J91" s="79">
        <v>3</v>
      </c>
      <c r="K91" s="79" t="s">
        <v>27</v>
      </c>
      <c r="L91" s="79" t="s">
        <v>27</v>
      </c>
      <c r="M91" s="79" t="s">
        <v>27</v>
      </c>
      <c r="N91" s="79" t="s">
        <v>27</v>
      </c>
      <c r="O91" s="79" t="s">
        <v>27</v>
      </c>
      <c r="P91" s="79" t="s">
        <v>27</v>
      </c>
      <c r="Q91" s="79" t="s">
        <v>27</v>
      </c>
      <c r="R91" s="79">
        <v>3</v>
      </c>
      <c r="S91" s="79">
        <v>1</v>
      </c>
      <c r="T91" s="79">
        <v>2</v>
      </c>
    </row>
    <row r="92" spans="1:20" x14ac:dyDescent="0.25">
      <c r="A92" s="322" t="s">
        <v>153</v>
      </c>
      <c r="B92" s="322" t="s">
        <v>4399</v>
      </c>
      <c r="C92" s="386" t="s">
        <v>4400</v>
      </c>
      <c r="D92" s="222" t="s">
        <v>156</v>
      </c>
      <c r="E92" s="71" t="s">
        <v>4401</v>
      </c>
      <c r="F92" s="417" t="s">
        <v>73</v>
      </c>
      <c r="G92" s="79" t="s">
        <v>27</v>
      </c>
      <c r="H92" s="79" t="s">
        <v>27</v>
      </c>
      <c r="I92" s="79" t="s">
        <v>27</v>
      </c>
      <c r="J92" s="79" t="s">
        <v>27</v>
      </c>
      <c r="K92" s="79" t="s">
        <v>27</v>
      </c>
      <c r="L92" s="79">
        <v>3</v>
      </c>
      <c r="M92" s="79" t="s">
        <v>27</v>
      </c>
      <c r="N92" s="79">
        <v>3</v>
      </c>
      <c r="O92" s="79">
        <v>3</v>
      </c>
      <c r="P92" s="79">
        <v>3</v>
      </c>
      <c r="Q92" s="79" t="s">
        <v>27</v>
      </c>
      <c r="R92" s="79">
        <v>3</v>
      </c>
      <c r="S92" s="79" t="s">
        <v>27</v>
      </c>
      <c r="T92" s="79" t="s">
        <v>27</v>
      </c>
    </row>
    <row r="93" spans="1:20" x14ac:dyDescent="0.25">
      <c r="A93" s="322"/>
      <c r="B93" s="322"/>
      <c r="C93" s="386"/>
      <c r="D93" s="222" t="s">
        <v>158</v>
      </c>
      <c r="E93" s="71" t="s">
        <v>4402</v>
      </c>
      <c r="F93" s="418"/>
      <c r="G93" s="79" t="s">
        <v>27</v>
      </c>
      <c r="H93" s="79" t="s">
        <v>27</v>
      </c>
      <c r="I93" s="79" t="s">
        <v>27</v>
      </c>
      <c r="J93" s="79" t="s">
        <v>27</v>
      </c>
      <c r="K93" s="79" t="s">
        <v>27</v>
      </c>
      <c r="L93" s="79">
        <v>3</v>
      </c>
      <c r="M93" s="79" t="s">
        <v>27</v>
      </c>
      <c r="N93" s="79">
        <v>3</v>
      </c>
      <c r="O93" s="79">
        <v>3</v>
      </c>
      <c r="P93" s="79">
        <v>3</v>
      </c>
      <c r="Q93" s="79" t="s">
        <v>27</v>
      </c>
      <c r="R93" s="79">
        <v>3</v>
      </c>
      <c r="S93" s="79" t="s">
        <v>27</v>
      </c>
      <c r="T93" s="79" t="s">
        <v>27</v>
      </c>
    </row>
    <row r="94" spans="1:20" x14ac:dyDescent="0.25">
      <c r="A94" s="322"/>
      <c r="B94" s="322"/>
      <c r="C94" s="386"/>
      <c r="D94" s="222" t="s">
        <v>160</v>
      </c>
      <c r="E94" s="71" t="s">
        <v>4403</v>
      </c>
      <c r="F94" s="418"/>
      <c r="G94" s="79" t="s">
        <v>27</v>
      </c>
      <c r="H94" s="79" t="s">
        <v>27</v>
      </c>
      <c r="I94" s="79" t="s">
        <v>27</v>
      </c>
      <c r="J94" s="79" t="s">
        <v>27</v>
      </c>
      <c r="K94" s="79" t="s">
        <v>27</v>
      </c>
      <c r="L94" s="79">
        <v>3</v>
      </c>
      <c r="M94" s="79" t="s">
        <v>27</v>
      </c>
      <c r="N94" s="79">
        <v>3</v>
      </c>
      <c r="O94" s="79">
        <v>3</v>
      </c>
      <c r="P94" s="79">
        <v>3</v>
      </c>
      <c r="Q94" s="79" t="s">
        <v>27</v>
      </c>
      <c r="R94" s="79">
        <v>3</v>
      </c>
      <c r="S94" s="79" t="s">
        <v>27</v>
      </c>
      <c r="T94" s="79" t="s">
        <v>27</v>
      </c>
    </row>
    <row r="95" spans="1:20" x14ac:dyDescent="0.25">
      <c r="A95" s="322"/>
      <c r="B95" s="322"/>
      <c r="C95" s="386"/>
      <c r="D95" s="222" t="s">
        <v>153</v>
      </c>
      <c r="E95" s="226"/>
      <c r="F95" s="419"/>
      <c r="G95" s="79" t="s">
        <v>27</v>
      </c>
      <c r="H95" s="79" t="s">
        <v>27</v>
      </c>
      <c r="I95" s="79" t="s">
        <v>27</v>
      </c>
      <c r="J95" s="79" t="s">
        <v>27</v>
      </c>
      <c r="K95" s="79" t="s">
        <v>27</v>
      </c>
      <c r="L95" s="79">
        <v>3</v>
      </c>
      <c r="M95" s="79" t="s">
        <v>27</v>
      </c>
      <c r="N95" s="79">
        <v>3</v>
      </c>
      <c r="O95" s="79">
        <v>3</v>
      </c>
      <c r="P95" s="79">
        <v>3</v>
      </c>
      <c r="Q95" s="79" t="s">
        <v>27</v>
      </c>
      <c r="R95" s="79">
        <v>3</v>
      </c>
      <c r="S95" s="79" t="s">
        <v>27</v>
      </c>
      <c r="T95" s="79" t="s">
        <v>27</v>
      </c>
    </row>
    <row r="96" spans="1:20" ht="48" x14ac:dyDescent="0.25">
      <c r="A96" s="322" t="s">
        <v>162</v>
      </c>
      <c r="B96" s="327" t="s">
        <v>163</v>
      </c>
      <c r="C96" s="414" t="s">
        <v>4404</v>
      </c>
      <c r="D96" s="222" t="s">
        <v>165</v>
      </c>
      <c r="E96" s="71" t="s">
        <v>4405</v>
      </c>
      <c r="F96" s="417" t="s">
        <v>26</v>
      </c>
      <c r="G96" s="79">
        <v>3</v>
      </c>
      <c r="H96" s="79">
        <v>3</v>
      </c>
      <c r="I96" s="79">
        <v>2</v>
      </c>
      <c r="J96" s="79">
        <v>2</v>
      </c>
      <c r="K96" s="79" t="s">
        <v>27</v>
      </c>
      <c r="L96" s="79" t="s">
        <v>27</v>
      </c>
      <c r="M96" s="79" t="s">
        <v>27</v>
      </c>
      <c r="N96" s="79" t="s">
        <v>27</v>
      </c>
      <c r="O96" s="79" t="s">
        <v>27</v>
      </c>
      <c r="P96" s="79" t="s">
        <v>27</v>
      </c>
      <c r="Q96" s="79" t="s">
        <v>27</v>
      </c>
      <c r="R96" s="79">
        <v>1</v>
      </c>
      <c r="S96" s="79">
        <v>3</v>
      </c>
      <c r="T96" s="79">
        <v>3</v>
      </c>
    </row>
    <row r="97" spans="1:20" ht="60" x14ac:dyDescent="0.25">
      <c r="A97" s="322"/>
      <c r="B97" s="328"/>
      <c r="C97" s="415"/>
      <c r="D97" s="222" t="s">
        <v>166</v>
      </c>
      <c r="E97" s="71" t="s">
        <v>4406</v>
      </c>
      <c r="F97" s="418"/>
      <c r="G97" s="79">
        <v>3</v>
      </c>
      <c r="H97" s="79">
        <v>3</v>
      </c>
      <c r="I97" s="79">
        <v>2</v>
      </c>
      <c r="J97" s="79">
        <v>1</v>
      </c>
      <c r="K97" s="79" t="s">
        <v>27</v>
      </c>
      <c r="L97" s="79" t="s">
        <v>27</v>
      </c>
      <c r="M97" s="79" t="s">
        <v>27</v>
      </c>
      <c r="N97" s="79" t="s">
        <v>27</v>
      </c>
      <c r="O97" s="79" t="s">
        <v>27</v>
      </c>
      <c r="P97" s="79" t="s">
        <v>27</v>
      </c>
      <c r="Q97" s="79" t="s">
        <v>27</v>
      </c>
      <c r="R97" s="79">
        <v>1</v>
      </c>
      <c r="S97" s="79">
        <v>3</v>
      </c>
      <c r="T97" s="79">
        <v>3</v>
      </c>
    </row>
    <row r="98" spans="1:20" ht="60" x14ac:dyDescent="0.25">
      <c r="A98" s="322"/>
      <c r="B98" s="328"/>
      <c r="C98" s="415"/>
      <c r="D98" s="222" t="s">
        <v>168</v>
      </c>
      <c r="E98" s="71" t="s">
        <v>4407</v>
      </c>
      <c r="F98" s="418"/>
      <c r="G98" s="79">
        <v>3</v>
      </c>
      <c r="H98" s="79">
        <v>2</v>
      </c>
      <c r="I98" s="79">
        <v>3</v>
      </c>
      <c r="J98" s="79">
        <v>2</v>
      </c>
      <c r="K98" s="79" t="s">
        <v>27</v>
      </c>
      <c r="L98" s="79" t="s">
        <v>27</v>
      </c>
      <c r="M98" s="79" t="s">
        <v>27</v>
      </c>
      <c r="N98" s="79" t="s">
        <v>27</v>
      </c>
      <c r="O98" s="79" t="s">
        <v>27</v>
      </c>
      <c r="P98" s="79" t="s">
        <v>27</v>
      </c>
      <c r="Q98" s="79" t="s">
        <v>27</v>
      </c>
      <c r="R98" s="79">
        <v>1</v>
      </c>
      <c r="S98" s="79">
        <v>3</v>
      </c>
      <c r="T98" s="79">
        <v>2</v>
      </c>
    </row>
    <row r="99" spans="1:20" ht="48" x14ac:dyDescent="0.25">
      <c r="A99" s="322"/>
      <c r="B99" s="328"/>
      <c r="C99" s="415"/>
      <c r="D99" s="222" t="s">
        <v>170</v>
      </c>
      <c r="E99" s="71" t="s">
        <v>4408</v>
      </c>
      <c r="F99" s="418"/>
      <c r="G99" s="79">
        <v>3</v>
      </c>
      <c r="H99" s="79">
        <v>2</v>
      </c>
      <c r="I99" s="79">
        <v>2</v>
      </c>
      <c r="J99" s="79">
        <v>2</v>
      </c>
      <c r="K99" s="79" t="s">
        <v>27</v>
      </c>
      <c r="L99" s="79" t="s">
        <v>27</v>
      </c>
      <c r="M99" s="79" t="s">
        <v>27</v>
      </c>
      <c r="N99" s="79" t="s">
        <v>27</v>
      </c>
      <c r="O99" s="79" t="s">
        <v>27</v>
      </c>
      <c r="P99" s="79" t="s">
        <v>27</v>
      </c>
      <c r="Q99" s="79" t="s">
        <v>27</v>
      </c>
      <c r="R99" s="79">
        <v>1</v>
      </c>
      <c r="S99" s="79">
        <v>3</v>
      </c>
      <c r="T99" s="79">
        <v>2</v>
      </c>
    </row>
    <row r="100" spans="1:20" ht="72" x14ac:dyDescent="0.25">
      <c r="A100" s="322"/>
      <c r="B100" s="328"/>
      <c r="C100" s="415"/>
      <c r="D100" s="222" t="s">
        <v>172</v>
      </c>
      <c r="E100" s="71" t="s">
        <v>4409</v>
      </c>
      <c r="F100" s="418"/>
      <c r="G100" s="79">
        <v>3</v>
      </c>
      <c r="H100" s="79">
        <v>3</v>
      </c>
      <c r="I100" s="79">
        <v>2</v>
      </c>
      <c r="J100" s="79">
        <v>2</v>
      </c>
      <c r="K100" s="79" t="s">
        <v>27</v>
      </c>
      <c r="L100" s="79" t="s">
        <v>27</v>
      </c>
      <c r="M100" s="79" t="s">
        <v>27</v>
      </c>
      <c r="N100" s="79" t="s">
        <v>27</v>
      </c>
      <c r="O100" s="79" t="s">
        <v>27</v>
      </c>
      <c r="P100" s="79" t="s">
        <v>27</v>
      </c>
      <c r="Q100" s="79" t="s">
        <v>27</v>
      </c>
      <c r="R100" s="79">
        <v>1</v>
      </c>
      <c r="S100" s="79">
        <v>3</v>
      </c>
      <c r="T100" s="79">
        <v>3</v>
      </c>
    </row>
    <row r="101" spans="1:20" x14ac:dyDescent="0.25">
      <c r="A101" s="322"/>
      <c r="B101" s="329"/>
      <c r="C101" s="416"/>
      <c r="D101" s="222" t="s">
        <v>162</v>
      </c>
      <c r="E101" s="226"/>
      <c r="F101" s="419"/>
      <c r="G101" s="79">
        <v>3</v>
      </c>
      <c r="H101" s="79">
        <v>2.6</v>
      </c>
      <c r="I101" s="79">
        <v>2.2000000000000002</v>
      </c>
      <c r="J101" s="79">
        <v>1.8</v>
      </c>
      <c r="K101" s="79" t="s">
        <v>27</v>
      </c>
      <c r="L101" s="79" t="s">
        <v>27</v>
      </c>
      <c r="M101" s="79" t="s">
        <v>27</v>
      </c>
      <c r="N101" s="79" t="s">
        <v>27</v>
      </c>
      <c r="O101" s="79" t="s">
        <v>27</v>
      </c>
      <c r="P101" s="79" t="s">
        <v>27</v>
      </c>
      <c r="Q101" s="79" t="s">
        <v>27</v>
      </c>
      <c r="R101" s="79">
        <v>1</v>
      </c>
      <c r="S101" s="79">
        <v>3</v>
      </c>
      <c r="T101" s="79">
        <v>2.6</v>
      </c>
    </row>
    <row r="102" spans="1:20" ht="24" x14ac:dyDescent="0.25">
      <c r="A102" s="322" t="s">
        <v>173</v>
      </c>
      <c r="B102" s="327" t="s">
        <v>4410</v>
      </c>
      <c r="C102" s="414" t="s">
        <v>4411</v>
      </c>
      <c r="D102" s="222" t="s">
        <v>174</v>
      </c>
      <c r="E102" s="71" t="s">
        <v>4412</v>
      </c>
      <c r="F102" s="417" t="s">
        <v>26</v>
      </c>
      <c r="G102" s="79">
        <v>3</v>
      </c>
      <c r="H102" s="79" t="s">
        <v>27</v>
      </c>
      <c r="I102" s="79">
        <v>3</v>
      </c>
      <c r="J102" s="79" t="s">
        <v>27</v>
      </c>
      <c r="K102" s="79" t="s">
        <v>27</v>
      </c>
      <c r="L102" s="79" t="s">
        <v>27</v>
      </c>
      <c r="M102" s="79" t="s">
        <v>27</v>
      </c>
      <c r="N102" s="79" t="s">
        <v>27</v>
      </c>
      <c r="O102" s="79" t="s">
        <v>27</v>
      </c>
      <c r="P102" s="79" t="s">
        <v>27</v>
      </c>
      <c r="Q102" s="79">
        <v>2</v>
      </c>
      <c r="R102" s="79" t="s">
        <v>27</v>
      </c>
      <c r="S102" s="79">
        <v>3</v>
      </c>
      <c r="T102" s="79">
        <v>3</v>
      </c>
    </row>
    <row r="103" spans="1:20" ht="36" x14ac:dyDescent="0.25">
      <c r="A103" s="322"/>
      <c r="B103" s="328"/>
      <c r="C103" s="415"/>
      <c r="D103" s="222" t="s">
        <v>175</v>
      </c>
      <c r="E103" s="71" t="s">
        <v>4413</v>
      </c>
      <c r="F103" s="418"/>
      <c r="G103" s="79">
        <v>3</v>
      </c>
      <c r="H103" s="79" t="s">
        <v>27</v>
      </c>
      <c r="I103" s="79">
        <v>3</v>
      </c>
      <c r="J103" s="79">
        <v>1</v>
      </c>
      <c r="K103" s="79">
        <v>2</v>
      </c>
      <c r="L103" s="79" t="s">
        <v>27</v>
      </c>
      <c r="M103" s="79" t="s">
        <v>27</v>
      </c>
      <c r="N103" s="79" t="s">
        <v>27</v>
      </c>
      <c r="O103" s="79" t="s">
        <v>27</v>
      </c>
      <c r="P103" s="79" t="s">
        <v>27</v>
      </c>
      <c r="Q103" s="79">
        <v>2</v>
      </c>
      <c r="R103" s="79" t="s">
        <v>27</v>
      </c>
      <c r="S103" s="79">
        <v>3</v>
      </c>
      <c r="T103" s="79">
        <v>3</v>
      </c>
    </row>
    <row r="104" spans="1:20" ht="24" x14ac:dyDescent="0.25">
      <c r="A104" s="322"/>
      <c r="B104" s="328"/>
      <c r="C104" s="415"/>
      <c r="D104" s="222" t="s">
        <v>176</v>
      </c>
      <c r="E104" s="71" t="s">
        <v>4414</v>
      </c>
      <c r="F104" s="418"/>
      <c r="G104" s="79">
        <v>3</v>
      </c>
      <c r="H104" s="79">
        <v>3</v>
      </c>
      <c r="I104" s="79">
        <v>3</v>
      </c>
      <c r="J104" s="79" t="s">
        <v>27</v>
      </c>
      <c r="K104" s="79" t="s">
        <v>27</v>
      </c>
      <c r="L104" s="79" t="s">
        <v>27</v>
      </c>
      <c r="M104" s="79" t="s">
        <v>27</v>
      </c>
      <c r="N104" s="79" t="s">
        <v>27</v>
      </c>
      <c r="O104" s="79" t="s">
        <v>27</v>
      </c>
      <c r="P104" s="79" t="s">
        <v>27</v>
      </c>
      <c r="Q104" s="79">
        <v>2</v>
      </c>
      <c r="R104" s="79" t="s">
        <v>27</v>
      </c>
      <c r="S104" s="79">
        <v>3</v>
      </c>
      <c r="T104" s="79">
        <v>3</v>
      </c>
    </row>
    <row r="105" spans="1:20" ht="24" x14ac:dyDescent="0.25">
      <c r="A105" s="322"/>
      <c r="B105" s="328"/>
      <c r="C105" s="415"/>
      <c r="D105" s="222" t="s">
        <v>177</v>
      </c>
      <c r="E105" s="71" t="s">
        <v>4415</v>
      </c>
      <c r="F105" s="418"/>
      <c r="G105" s="79">
        <v>3</v>
      </c>
      <c r="H105" s="79">
        <v>3</v>
      </c>
      <c r="I105" s="79">
        <v>3</v>
      </c>
      <c r="J105" s="79" t="s">
        <v>27</v>
      </c>
      <c r="K105" s="79" t="s">
        <v>27</v>
      </c>
      <c r="L105" s="79" t="s">
        <v>27</v>
      </c>
      <c r="M105" s="79" t="s">
        <v>27</v>
      </c>
      <c r="N105" s="79" t="s">
        <v>27</v>
      </c>
      <c r="O105" s="79" t="s">
        <v>27</v>
      </c>
      <c r="P105" s="79" t="s">
        <v>27</v>
      </c>
      <c r="Q105" s="79">
        <v>2</v>
      </c>
      <c r="R105" s="79" t="s">
        <v>27</v>
      </c>
      <c r="S105" s="79">
        <v>3</v>
      </c>
      <c r="T105" s="79">
        <v>3</v>
      </c>
    </row>
    <row r="106" spans="1:20" x14ac:dyDescent="0.25">
      <c r="A106" s="322"/>
      <c r="B106" s="328"/>
      <c r="C106" s="415"/>
      <c r="D106" s="222" t="s">
        <v>178</v>
      </c>
      <c r="E106" s="71" t="s">
        <v>4416</v>
      </c>
      <c r="F106" s="418"/>
      <c r="G106" s="79">
        <v>3</v>
      </c>
      <c r="H106" s="79">
        <v>3</v>
      </c>
      <c r="I106" s="79">
        <v>3</v>
      </c>
      <c r="J106" s="79" t="s">
        <v>27</v>
      </c>
      <c r="K106" s="79" t="s">
        <v>27</v>
      </c>
      <c r="L106" s="79" t="s">
        <v>27</v>
      </c>
      <c r="M106" s="79" t="s">
        <v>27</v>
      </c>
      <c r="N106" s="79" t="s">
        <v>27</v>
      </c>
      <c r="O106" s="79" t="s">
        <v>27</v>
      </c>
      <c r="P106" s="79" t="s">
        <v>27</v>
      </c>
      <c r="Q106" s="79">
        <v>2</v>
      </c>
      <c r="R106" s="79" t="s">
        <v>27</v>
      </c>
      <c r="S106" s="79">
        <v>3</v>
      </c>
      <c r="T106" s="79">
        <v>3</v>
      </c>
    </row>
    <row r="107" spans="1:20" x14ac:dyDescent="0.25">
      <c r="A107" s="322"/>
      <c r="B107" s="329"/>
      <c r="C107" s="416"/>
      <c r="D107" s="222" t="s">
        <v>173</v>
      </c>
      <c r="E107" s="226"/>
      <c r="F107" s="419"/>
      <c r="G107" s="79">
        <v>3</v>
      </c>
      <c r="H107" s="79">
        <v>3</v>
      </c>
      <c r="I107" s="79">
        <v>3</v>
      </c>
      <c r="J107" s="79">
        <v>1</v>
      </c>
      <c r="K107" s="79" t="s">
        <v>27</v>
      </c>
      <c r="L107" s="79" t="s">
        <v>27</v>
      </c>
      <c r="M107" s="79" t="s">
        <v>27</v>
      </c>
      <c r="N107" s="79" t="s">
        <v>27</v>
      </c>
      <c r="O107" s="79" t="s">
        <v>27</v>
      </c>
      <c r="P107" s="79" t="s">
        <v>27</v>
      </c>
      <c r="Q107" s="79">
        <v>2</v>
      </c>
      <c r="R107" s="79" t="s">
        <v>27</v>
      </c>
      <c r="S107" s="79">
        <v>3</v>
      </c>
      <c r="T107" s="79">
        <v>3</v>
      </c>
    </row>
    <row r="108" spans="1:20" ht="24" x14ac:dyDescent="0.25">
      <c r="A108" s="322" t="s">
        <v>179</v>
      </c>
      <c r="B108" s="327" t="s">
        <v>2958</v>
      </c>
      <c r="C108" s="414" t="s">
        <v>4417</v>
      </c>
      <c r="D108" s="222" t="s">
        <v>180</v>
      </c>
      <c r="E108" s="71" t="s">
        <v>4418</v>
      </c>
      <c r="F108" s="417" t="s">
        <v>26</v>
      </c>
      <c r="G108" s="79" t="s">
        <v>27</v>
      </c>
      <c r="H108" s="79" t="s">
        <v>27</v>
      </c>
      <c r="I108" s="79" t="s">
        <v>27</v>
      </c>
      <c r="J108" s="79" t="s">
        <v>27</v>
      </c>
      <c r="K108" s="79" t="s">
        <v>27</v>
      </c>
      <c r="L108" s="79">
        <v>1</v>
      </c>
      <c r="M108" s="79">
        <v>3</v>
      </c>
      <c r="N108" s="79">
        <v>3</v>
      </c>
      <c r="O108" s="79">
        <v>2</v>
      </c>
      <c r="P108" s="79" t="s">
        <v>27</v>
      </c>
      <c r="Q108" s="79" t="s">
        <v>27</v>
      </c>
      <c r="R108" s="79">
        <v>3</v>
      </c>
      <c r="S108" s="79">
        <v>1</v>
      </c>
      <c r="T108" s="79" t="s">
        <v>27</v>
      </c>
    </row>
    <row r="109" spans="1:20" ht="24" x14ac:dyDescent="0.25">
      <c r="A109" s="322"/>
      <c r="B109" s="328"/>
      <c r="C109" s="415"/>
      <c r="D109" s="222" t="s">
        <v>181</v>
      </c>
      <c r="E109" s="71" t="s">
        <v>4419</v>
      </c>
      <c r="F109" s="418"/>
      <c r="G109" s="79" t="s">
        <v>27</v>
      </c>
      <c r="H109" s="79" t="s">
        <v>27</v>
      </c>
      <c r="I109" s="79">
        <v>2</v>
      </c>
      <c r="J109" s="79" t="s">
        <v>27</v>
      </c>
      <c r="K109" s="79" t="s">
        <v>27</v>
      </c>
      <c r="L109" s="79">
        <v>1</v>
      </c>
      <c r="M109" s="79" t="s">
        <v>27</v>
      </c>
      <c r="N109" s="79">
        <v>3</v>
      </c>
      <c r="O109" s="79" t="s">
        <v>27</v>
      </c>
      <c r="P109" s="79">
        <v>2</v>
      </c>
      <c r="Q109" s="79" t="s">
        <v>27</v>
      </c>
      <c r="R109" s="79">
        <v>3</v>
      </c>
      <c r="S109" s="79">
        <v>1</v>
      </c>
      <c r="T109" s="79" t="s">
        <v>27</v>
      </c>
    </row>
    <row r="110" spans="1:20" ht="24" x14ac:dyDescent="0.25">
      <c r="A110" s="322"/>
      <c r="B110" s="328"/>
      <c r="C110" s="415"/>
      <c r="D110" s="222" t="s">
        <v>182</v>
      </c>
      <c r="E110" s="71" t="s">
        <v>4420</v>
      </c>
      <c r="F110" s="418"/>
      <c r="G110" s="79">
        <v>2</v>
      </c>
      <c r="H110" s="79" t="s">
        <v>27</v>
      </c>
      <c r="I110" s="79">
        <v>2</v>
      </c>
      <c r="J110" s="79" t="s">
        <v>27</v>
      </c>
      <c r="K110" s="79">
        <v>2</v>
      </c>
      <c r="L110" s="79">
        <v>1</v>
      </c>
      <c r="M110" s="79" t="s">
        <v>27</v>
      </c>
      <c r="N110" s="79">
        <v>3</v>
      </c>
      <c r="O110" s="79" t="s">
        <v>27</v>
      </c>
      <c r="P110" s="79">
        <v>2</v>
      </c>
      <c r="Q110" s="79" t="s">
        <v>27</v>
      </c>
      <c r="R110" s="79">
        <v>3</v>
      </c>
      <c r="S110" s="79">
        <v>1</v>
      </c>
      <c r="T110" s="79" t="s">
        <v>27</v>
      </c>
    </row>
    <row r="111" spans="1:20" ht="24" x14ac:dyDescent="0.25">
      <c r="A111" s="322"/>
      <c r="B111" s="328"/>
      <c r="C111" s="415"/>
      <c r="D111" s="222" t="s">
        <v>183</v>
      </c>
      <c r="E111" s="71" t="s">
        <v>4421</v>
      </c>
      <c r="F111" s="418"/>
      <c r="G111" s="79">
        <v>2</v>
      </c>
      <c r="H111" s="79">
        <v>2</v>
      </c>
      <c r="I111" s="79">
        <v>2</v>
      </c>
      <c r="J111" s="79" t="s">
        <v>27</v>
      </c>
      <c r="K111" s="79">
        <v>2</v>
      </c>
      <c r="L111" s="79">
        <v>1</v>
      </c>
      <c r="M111" s="79">
        <v>3</v>
      </c>
      <c r="N111" s="79">
        <v>3</v>
      </c>
      <c r="O111" s="79" t="s">
        <v>27</v>
      </c>
      <c r="P111" s="79">
        <v>2</v>
      </c>
      <c r="Q111" s="79" t="s">
        <v>27</v>
      </c>
      <c r="R111" s="79">
        <v>3</v>
      </c>
      <c r="S111" s="79">
        <v>1</v>
      </c>
      <c r="T111" s="79" t="s">
        <v>27</v>
      </c>
    </row>
    <row r="112" spans="1:20" ht="24" x14ac:dyDescent="0.25">
      <c r="A112" s="322"/>
      <c r="B112" s="328"/>
      <c r="C112" s="415"/>
      <c r="D112" s="222" t="s">
        <v>184</v>
      </c>
      <c r="E112" s="71" t="s">
        <v>4422</v>
      </c>
      <c r="F112" s="418"/>
      <c r="G112" s="79" t="s">
        <v>27</v>
      </c>
      <c r="H112" s="79">
        <v>2</v>
      </c>
      <c r="I112" s="79" t="s">
        <v>27</v>
      </c>
      <c r="J112" s="79" t="s">
        <v>27</v>
      </c>
      <c r="K112" s="79" t="s">
        <v>27</v>
      </c>
      <c r="L112" s="79">
        <v>1</v>
      </c>
      <c r="M112" s="79">
        <v>3</v>
      </c>
      <c r="N112" s="79">
        <v>3</v>
      </c>
      <c r="O112" s="79">
        <v>2</v>
      </c>
      <c r="P112" s="79">
        <v>2</v>
      </c>
      <c r="Q112" s="79" t="s">
        <v>27</v>
      </c>
      <c r="R112" s="79">
        <v>2</v>
      </c>
      <c r="S112" s="79">
        <v>1</v>
      </c>
      <c r="T112" s="79" t="s">
        <v>27</v>
      </c>
    </row>
    <row r="113" spans="1:20" x14ac:dyDescent="0.25">
      <c r="A113" s="322"/>
      <c r="B113" s="329"/>
      <c r="C113" s="416"/>
      <c r="D113" s="222" t="s">
        <v>179</v>
      </c>
      <c r="E113" s="122"/>
      <c r="F113" s="419"/>
      <c r="G113" s="79">
        <v>2</v>
      </c>
      <c r="H113" s="79">
        <v>2</v>
      </c>
      <c r="I113" s="79">
        <v>2</v>
      </c>
      <c r="J113" s="79" t="s">
        <v>27</v>
      </c>
      <c r="K113" s="79">
        <v>2</v>
      </c>
      <c r="L113" s="79">
        <v>1</v>
      </c>
      <c r="M113" s="79">
        <v>3</v>
      </c>
      <c r="N113" s="79">
        <v>3</v>
      </c>
      <c r="O113" s="79">
        <v>2</v>
      </c>
      <c r="P113" s="79">
        <v>2</v>
      </c>
      <c r="Q113" s="79" t="s">
        <v>27</v>
      </c>
      <c r="R113" s="79">
        <v>2.8</v>
      </c>
      <c r="S113" s="79">
        <v>1</v>
      </c>
      <c r="T113" s="79" t="s">
        <v>27</v>
      </c>
    </row>
    <row r="114" spans="1:20" ht="24" x14ac:dyDescent="0.25">
      <c r="A114" s="322" t="s">
        <v>185</v>
      </c>
      <c r="B114" s="327" t="s">
        <v>4423</v>
      </c>
      <c r="C114" s="414" t="s">
        <v>4424</v>
      </c>
      <c r="D114" s="222" t="s">
        <v>186</v>
      </c>
      <c r="E114" s="71" t="s">
        <v>4425</v>
      </c>
      <c r="F114" s="417" t="s">
        <v>26</v>
      </c>
      <c r="G114" s="79">
        <v>3</v>
      </c>
      <c r="H114" s="79">
        <v>2</v>
      </c>
      <c r="I114" s="79" t="s">
        <v>27</v>
      </c>
      <c r="J114" s="79" t="s">
        <v>27</v>
      </c>
      <c r="K114" s="79" t="s">
        <v>27</v>
      </c>
      <c r="L114" s="79" t="s">
        <v>27</v>
      </c>
      <c r="M114" s="79" t="s">
        <v>27</v>
      </c>
      <c r="N114" s="79" t="s">
        <v>27</v>
      </c>
      <c r="O114" s="79" t="s">
        <v>27</v>
      </c>
      <c r="P114" s="79" t="s">
        <v>27</v>
      </c>
      <c r="Q114" s="79" t="s">
        <v>27</v>
      </c>
      <c r="R114" s="79" t="s">
        <v>27</v>
      </c>
      <c r="S114" s="79">
        <v>2</v>
      </c>
      <c r="T114" s="79" t="s">
        <v>27</v>
      </c>
    </row>
    <row r="115" spans="1:20" ht="24" x14ac:dyDescent="0.25">
      <c r="A115" s="322"/>
      <c r="B115" s="328"/>
      <c r="C115" s="415"/>
      <c r="D115" s="222" t="s">
        <v>187</v>
      </c>
      <c r="E115" s="71" t="s">
        <v>4426</v>
      </c>
      <c r="F115" s="418"/>
      <c r="G115" s="79" t="s">
        <v>27</v>
      </c>
      <c r="H115" s="79" t="s">
        <v>27</v>
      </c>
      <c r="I115" s="79">
        <v>2</v>
      </c>
      <c r="J115" s="79" t="s">
        <v>27</v>
      </c>
      <c r="K115" s="79" t="s">
        <v>27</v>
      </c>
      <c r="L115" s="79" t="s">
        <v>27</v>
      </c>
      <c r="M115" s="79" t="s">
        <v>27</v>
      </c>
      <c r="N115" s="79" t="s">
        <v>27</v>
      </c>
      <c r="O115" s="79" t="s">
        <v>27</v>
      </c>
      <c r="P115" s="79" t="s">
        <v>27</v>
      </c>
      <c r="Q115" s="79">
        <v>1</v>
      </c>
      <c r="R115" s="79" t="s">
        <v>27</v>
      </c>
      <c r="S115" s="79">
        <v>2</v>
      </c>
      <c r="T115" s="79" t="s">
        <v>27</v>
      </c>
    </row>
    <row r="116" spans="1:20" ht="24" x14ac:dyDescent="0.25">
      <c r="A116" s="322"/>
      <c r="B116" s="328"/>
      <c r="C116" s="415"/>
      <c r="D116" s="222" t="s">
        <v>188</v>
      </c>
      <c r="E116" s="71" t="s">
        <v>4427</v>
      </c>
      <c r="F116" s="418"/>
      <c r="G116" s="79">
        <v>3</v>
      </c>
      <c r="H116" s="79" t="s">
        <v>27</v>
      </c>
      <c r="I116" s="79">
        <v>2</v>
      </c>
      <c r="J116" s="79" t="s">
        <v>27</v>
      </c>
      <c r="K116" s="79" t="s">
        <v>27</v>
      </c>
      <c r="L116" s="79" t="s">
        <v>27</v>
      </c>
      <c r="M116" s="79" t="s">
        <v>27</v>
      </c>
      <c r="N116" s="79" t="s">
        <v>27</v>
      </c>
      <c r="O116" s="79" t="s">
        <v>27</v>
      </c>
      <c r="P116" s="79" t="s">
        <v>27</v>
      </c>
      <c r="Q116" s="79">
        <v>1</v>
      </c>
      <c r="R116" s="79" t="s">
        <v>27</v>
      </c>
      <c r="S116" s="79">
        <v>2</v>
      </c>
      <c r="T116" s="79" t="s">
        <v>27</v>
      </c>
    </row>
    <row r="117" spans="1:20" ht="24" x14ac:dyDescent="0.25">
      <c r="A117" s="322"/>
      <c r="B117" s="328"/>
      <c r="C117" s="415"/>
      <c r="D117" s="222" t="s">
        <v>189</v>
      </c>
      <c r="E117" s="71" t="s">
        <v>4428</v>
      </c>
      <c r="F117" s="418"/>
      <c r="G117" s="79">
        <v>3</v>
      </c>
      <c r="H117" s="79" t="s">
        <v>27</v>
      </c>
      <c r="I117" s="79">
        <v>2</v>
      </c>
      <c r="J117" s="79" t="s">
        <v>27</v>
      </c>
      <c r="K117" s="79" t="s">
        <v>27</v>
      </c>
      <c r="L117" s="79" t="s">
        <v>27</v>
      </c>
      <c r="M117" s="79" t="s">
        <v>27</v>
      </c>
      <c r="N117" s="79" t="s">
        <v>27</v>
      </c>
      <c r="O117" s="79" t="s">
        <v>27</v>
      </c>
      <c r="P117" s="79" t="s">
        <v>27</v>
      </c>
      <c r="Q117" s="79" t="s">
        <v>27</v>
      </c>
      <c r="R117" s="79" t="s">
        <v>27</v>
      </c>
      <c r="S117" s="79">
        <v>2</v>
      </c>
      <c r="T117" s="79">
        <v>2</v>
      </c>
    </row>
    <row r="118" spans="1:20" x14ac:dyDescent="0.25">
      <c r="A118" s="322"/>
      <c r="B118" s="328"/>
      <c r="C118" s="415"/>
      <c r="D118" s="222" t="s">
        <v>190</v>
      </c>
      <c r="E118" s="71" t="s">
        <v>4429</v>
      </c>
      <c r="F118" s="418"/>
      <c r="G118" s="79">
        <v>3</v>
      </c>
      <c r="H118" s="79" t="s">
        <v>27</v>
      </c>
      <c r="I118" s="79" t="s">
        <v>27</v>
      </c>
      <c r="J118" s="79" t="s">
        <v>27</v>
      </c>
      <c r="K118" s="79" t="s">
        <v>27</v>
      </c>
      <c r="L118" s="79" t="s">
        <v>27</v>
      </c>
      <c r="M118" s="79" t="s">
        <v>27</v>
      </c>
      <c r="N118" s="79" t="s">
        <v>27</v>
      </c>
      <c r="O118" s="79" t="s">
        <v>27</v>
      </c>
      <c r="P118" s="79" t="s">
        <v>27</v>
      </c>
      <c r="Q118" s="79" t="s">
        <v>27</v>
      </c>
      <c r="R118" s="79" t="s">
        <v>27</v>
      </c>
      <c r="S118" s="79">
        <v>2</v>
      </c>
      <c r="T118" s="79" t="s">
        <v>27</v>
      </c>
    </row>
    <row r="119" spans="1:20" x14ac:dyDescent="0.25">
      <c r="A119" s="322"/>
      <c r="B119" s="329"/>
      <c r="C119" s="416"/>
      <c r="D119" s="222" t="s">
        <v>185</v>
      </c>
      <c r="E119" s="122"/>
      <c r="F119" s="419"/>
      <c r="G119" s="79">
        <v>3</v>
      </c>
      <c r="H119" s="79">
        <v>2</v>
      </c>
      <c r="I119" s="79">
        <v>2</v>
      </c>
      <c r="J119" s="79" t="s">
        <v>27</v>
      </c>
      <c r="K119" s="79" t="s">
        <v>27</v>
      </c>
      <c r="L119" s="79" t="s">
        <v>27</v>
      </c>
      <c r="M119" s="79" t="s">
        <v>27</v>
      </c>
      <c r="N119" s="79" t="s">
        <v>27</v>
      </c>
      <c r="O119" s="79" t="s">
        <v>27</v>
      </c>
      <c r="P119" s="79" t="s">
        <v>27</v>
      </c>
      <c r="Q119" s="79">
        <v>1</v>
      </c>
      <c r="R119" s="79" t="s">
        <v>27</v>
      </c>
      <c r="S119" s="79">
        <v>2</v>
      </c>
      <c r="T119" s="79">
        <v>2</v>
      </c>
    </row>
    <row r="120" spans="1:20" ht="24" x14ac:dyDescent="0.25">
      <c r="A120" s="322" t="s">
        <v>191</v>
      </c>
      <c r="B120" s="327" t="s">
        <v>4430</v>
      </c>
      <c r="C120" s="414" t="s">
        <v>4431</v>
      </c>
      <c r="D120" s="222" t="s">
        <v>192</v>
      </c>
      <c r="E120" s="71" t="s">
        <v>4432</v>
      </c>
      <c r="F120" s="417" t="s">
        <v>26</v>
      </c>
      <c r="G120" s="79">
        <v>3</v>
      </c>
      <c r="H120" s="79">
        <v>3</v>
      </c>
      <c r="I120" s="79">
        <v>2</v>
      </c>
      <c r="J120" s="79" t="s">
        <v>27</v>
      </c>
      <c r="K120" s="79" t="s">
        <v>27</v>
      </c>
      <c r="L120" s="79" t="s">
        <v>27</v>
      </c>
      <c r="M120" s="79" t="s">
        <v>27</v>
      </c>
      <c r="N120" s="79" t="s">
        <v>27</v>
      </c>
      <c r="O120" s="79" t="s">
        <v>27</v>
      </c>
      <c r="P120" s="79" t="s">
        <v>27</v>
      </c>
      <c r="Q120" s="79" t="s">
        <v>27</v>
      </c>
      <c r="R120" s="79">
        <v>2</v>
      </c>
      <c r="S120" s="79">
        <v>2</v>
      </c>
      <c r="T120" s="79" t="s">
        <v>27</v>
      </c>
    </row>
    <row r="121" spans="1:20" ht="24" x14ac:dyDescent="0.25">
      <c r="A121" s="322"/>
      <c r="B121" s="328"/>
      <c r="C121" s="415"/>
      <c r="D121" s="222" t="s">
        <v>193</v>
      </c>
      <c r="E121" s="71" t="s">
        <v>4433</v>
      </c>
      <c r="F121" s="418"/>
      <c r="G121" s="79">
        <v>3</v>
      </c>
      <c r="H121" s="79">
        <v>3</v>
      </c>
      <c r="I121" s="79">
        <v>2</v>
      </c>
      <c r="J121" s="79" t="s">
        <v>27</v>
      </c>
      <c r="K121" s="79" t="s">
        <v>27</v>
      </c>
      <c r="L121" s="79" t="s">
        <v>27</v>
      </c>
      <c r="M121" s="79" t="s">
        <v>27</v>
      </c>
      <c r="N121" s="79" t="s">
        <v>27</v>
      </c>
      <c r="O121" s="79" t="s">
        <v>27</v>
      </c>
      <c r="P121" s="79" t="s">
        <v>27</v>
      </c>
      <c r="Q121" s="79" t="s">
        <v>27</v>
      </c>
      <c r="R121" s="79">
        <v>2</v>
      </c>
      <c r="S121" s="79">
        <v>2</v>
      </c>
      <c r="T121" s="79" t="s">
        <v>27</v>
      </c>
    </row>
    <row r="122" spans="1:20" x14ac:dyDescent="0.25">
      <c r="A122" s="322"/>
      <c r="B122" s="328"/>
      <c r="C122" s="415"/>
      <c r="D122" s="222" t="s">
        <v>194</v>
      </c>
      <c r="E122" s="71" t="s">
        <v>4434</v>
      </c>
      <c r="F122" s="418"/>
      <c r="G122" s="79">
        <v>3</v>
      </c>
      <c r="H122" s="79">
        <v>3</v>
      </c>
      <c r="I122" s="79">
        <v>2</v>
      </c>
      <c r="J122" s="79" t="s">
        <v>27</v>
      </c>
      <c r="K122" s="79" t="s">
        <v>27</v>
      </c>
      <c r="L122" s="79" t="s">
        <v>27</v>
      </c>
      <c r="M122" s="79" t="s">
        <v>27</v>
      </c>
      <c r="N122" s="79" t="s">
        <v>27</v>
      </c>
      <c r="O122" s="79" t="s">
        <v>27</v>
      </c>
      <c r="P122" s="79" t="s">
        <v>27</v>
      </c>
      <c r="Q122" s="79" t="s">
        <v>27</v>
      </c>
      <c r="R122" s="79">
        <v>2</v>
      </c>
      <c r="S122" s="79">
        <v>2</v>
      </c>
      <c r="T122" s="79" t="s">
        <v>27</v>
      </c>
    </row>
    <row r="123" spans="1:20" ht="24" x14ac:dyDescent="0.25">
      <c r="A123" s="322"/>
      <c r="B123" s="328"/>
      <c r="C123" s="415"/>
      <c r="D123" s="222" t="s">
        <v>195</v>
      </c>
      <c r="E123" s="71" t="s">
        <v>4435</v>
      </c>
      <c r="F123" s="418"/>
      <c r="G123" s="79">
        <v>3</v>
      </c>
      <c r="H123" s="79">
        <v>3</v>
      </c>
      <c r="I123" s="79">
        <v>2</v>
      </c>
      <c r="J123" s="79" t="s">
        <v>27</v>
      </c>
      <c r="K123" s="79" t="s">
        <v>27</v>
      </c>
      <c r="L123" s="79" t="s">
        <v>27</v>
      </c>
      <c r="M123" s="79" t="s">
        <v>27</v>
      </c>
      <c r="N123" s="79" t="s">
        <v>27</v>
      </c>
      <c r="O123" s="79" t="s">
        <v>27</v>
      </c>
      <c r="P123" s="79" t="s">
        <v>27</v>
      </c>
      <c r="Q123" s="79" t="s">
        <v>27</v>
      </c>
      <c r="R123" s="79">
        <v>2</v>
      </c>
      <c r="S123" s="79">
        <v>2</v>
      </c>
      <c r="T123" s="79" t="s">
        <v>27</v>
      </c>
    </row>
    <row r="124" spans="1:20" ht="36" x14ac:dyDescent="0.25">
      <c r="A124" s="322"/>
      <c r="B124" s="328"/>
      <c r="C124" s="415"/>
      <c r="D124" s="222" t="s">
        <v>196</v>
      </c>
      <c r="E124" s="71" t="s">
        <v>4436</v>
      </c>
      <c r="F124" s="418"/>
      <c r="G124" s="79">
        <v>3</v>
      </c>
      <c r="H124" s="79">
        <v>3</v>
      </c>
      <c r="I124" s="79">
        <v>2</v>
      </c>
      <c r="J124" s="79" t="s">
        <v>27</v>
      </c>
      <c r="K124" s="79" t="s">
        <v>27</v>
      </c>
      <c r="L124" s="79" t="s">
        <v>27</v>
      </c>
      <c r="M124" s="79" t="s">
        <v>27</v>
      </c>
      <c r="N124" s="79" t="s">
        <v>27</v>
      </c>
      <c r="O124" s="79" t="s">
        <v>27</v>
      </c>
      <c r="P124" s="79" t="s">
        <v>27</v>
      </c>
      <c r="Q124" s="79" t="s">
        <v>27</v>
      </c>
      <c r="R124" s="79">
        <v>2</v>
      </c>
      <c r="S124" s="79">
        <v>2</v>
      </c>
      <c r="T124" s="79" t="s">
        <v>27</v>
      </c>
    </row>
    <row r="125" spans="1:20" x14ac:dyDescent="0.25">
      <c r="A125" s="322"/>
      <c r="B125" s="329"/>
      <c r="C125" s="416"/>
      <c r="D125" s="222" t="s">
        <v>191</v>
      </c>
      <c r="E125" s="122"/>
      <c r="F125" s="419"/>
      <c r="G125" s="79">
        <v>3</v>
      </c>
      <c r="H125" s="79">
        <v>3</v>
      </c>
      <c r="I125" s="79">
        <v>2</v>
      </c>
      <c r="J125" s="79" t="s">
        <v>27</v>
      </c>
      <c r="K125" s="79" t="s">
        <v>27</v>
      </c>
      <c r="L125" s="79" t="s">
        <v>27</v>
      </c>
      <c r="M125" s="79" t="s">
        <v>27</v>
      </c>
      <c r="N125" s="79" t="s">
        <v>27</v>
      </c>
      <c r="O125" s="79" t="s">
        <v>27</v>
      </c>
      <c r="P125" s="79" t="s">
        <v>27</v>
      </c>
      <c r="Q125" s="79" t="s">
        <v>27</v>
      </c>
      <c r="R125" s="79">
        <v>2</v>
      </c>
      <c r="S125" s="79">
        <v>2</v>
      </c>
      <c r="T125" s="79" t="s">
        <v>27</v>
      </c>
    </row>
    <row r="126" spans="1:20" ht="24" x14ac:dyDescent="0.25">
      <c r="A126" s="322" t="s">
        <v>197</v>
      </c>
      <c r="B126" s="327" t="s">
        <v>4437</v>
      </c>
      <c r="C126" s="414" t="s">
        <v>4438</v>
      </c>
      <c r="D126" s="222" t="s">
        <v>198</v>
      </c>
      <c r="E126" s="71" t="s">
        <v>4439</v>
      </c>
      <c r="F126" s="417" t="s">
        <v>26</v>
      </c>
      <c r="G126" s="79">
        <v>2</v>
      </c>
      <c r="H126" s="79">
        <v>1</v>
      </c>
      <c r="I126" s="79">
        <v>2</v>
      </c>
      <c r="J126" s="79">
        <v>2</v>
      </c>
      <c r="K126" s="79">
        <v>1</v>
      </c>
      <c r="L126" s="79" t="s">
        <v>27</v>
      </c>
      <c r="M126" s="79">
        <v>2</v>
      </c>
      <c r="N126" s="79" t="s">
        <v>27</v>
      </c>
      <c r="O126" s="79" t="s">
        <v>27</v>
      </c>
      <c r="P126" s="79" t="s">
        <v>27</v>
      </c>
      <c r="Q126" s="79">
        <v>1</v>
      </c>
      <c r="R126" s="79">
        <v>1</v>
      </c>
      <c r="S126" s="79">
        <v>1</v>
      </c>
      <c r="T126" s="79">
        <v>3</v>
      </c>
    </row>
    <row r="127" spans="1:20" x14ac:dyDescent="0.25">
      <c r="A127" s="322"/>
      <c r="B127" s="328"/>
      <c r="C127" s="415"/>
      <c r="D127" s="222" t="s">
        <v>199</v>
      </c>
      <c r="E127" s="71" t="s">
        <v>4440</v>
      </c>
      <c r="F127" s="418"/>
      <c r="G127" s="79" t="s">
        <v>27</v>
      </c>
      <c r="H127" s="79">
        <v>1</v>
      </c>
      <c r="I127" s="79">
        <v>3</v>
      </c>
      <c r="J127" s="79" t="s">
        <v>27</v>
      </c>
      <c r="K127" s="79">
        <v>1</v>
      </c>
      <c r="L127" s="79" t="s">
        <v>27</v>
      </c>
      <c r="M127" s="79">
        <v>2</v>
      </c>
      <c r="N127" s="79" t="s">
        <v>27</v>
      </c>
      <c r="O127" s="79" t="s">
        <v>27</v>
      </c>
      <c r="P127" s="79" t="s">
        <v>27</v>
      </c>
      <c r="Q127" s="79" t="s">
        <v>27</v>
      </c>
      <c r="R127" s="79" t="s">
        <v>27</v>
      </c>
      <c r="S127" s="79">
        <v>1</v>
      </c>
      <c r="T127" s="79">
        <v>3</v>
      </c>
    </row>
    <row r="128" spans="1:20" ht="24" x14ac:dyDescent="0.25">
      <c r="A128" s="322"/>
      <c r="B128" s="328"/>
      <c r="C128" s="415"/>
      <c r="D128" s="222" t="s">
        <v>200</v>
      </c>
      <c r="E128" s="71" t="s">
        <v>4441</v>
      </c>
      <c r="F128" s="418"/>
      <c r="G128" s="79" t="s">
        <v>27</v>
      </c>
      <c r="H128" s="79">
        <v>1</v>
      </c>
      <c r="I128" s="79">
        <v>3</v>
      </c>
      <c r="J128" s="79">
        <v>2</v>
      </c>
      <c r="K128" s="79" t="s">
        <v>27</v>
      </c>
      <c r="L128" s="79" t="s">
        <v>27</v>
      </c>
      <c r="M128" s="79" t="s">
        <v>27</v>
      </c>
      <c r="N128" s="79" t="s">
        <v>27</v>
      </c>
      <c r="O128" s="79" t="s">
        <v>27</v>
      </c>
      <c r="P128" s="79" t="s">
        <v>27</v>
      </c>
      <c r="Q128" s="79" t="s">
        <v>27</v>
      </c>
      <c r="R128" s="79" t="s">
        <v>27</v>
      </c>
      <c r="S128" s="79">
        <v>1</v>
      </c>
      <c r="T128" s="79">
        <v>3</v>
      </c>
    </row>
    <row r="129" spans="1:20" ht="36" x14ac:dyDescent="0.25">
      <c r="A129" s="322"/>
      <c r="B129" s="328"/>
      <c r="C129" s="415"/>
      <c r="D129" s="222" t="s">
        <v>201</v>
      </c>
      <c r="E129" s="71" t="s">
        <v>4442</v>
      </c>
      <c r="F129" s="418"/>
      <c r="G129" s="79" t="s">
        <v>27</v>
      </c>
      <c r="H129" s="79">
        <v>2</v>
      </c>
      <c r="I129" s="79">
        <v>2</v>
      </c>
      <c r="J129" s="79" t="s">
        <v>27</v>
      </c>
      <c r="K129" s="79">
        <v>1</v>
      </c>
      <c r="L129" s="79" t="s">
        <v>27</v>
      </c>
      <c r="M129" s="79" t="s">
        <v>27</v>
      </c>
      <c r="N129" s="79" t="s">
        <v>27</v>
      </c>
      <c r="O129" s="79" t="s">
        <v>27</v>
      </c>
      <c r="P129" s="79" t="s">
        <v>27</v>
      </c>
      <c r="Q129" s="79" t="s">
        <v>27</v>
      </c>
      <c r="R129" s="79">
        <v>1</v>
      </c>
      <c r="S129" s="79">
        <v>1</v>
      </c>
      <c r="T129" s="79">
        <v>3</v>
      </c>
    </row>
    <row r="130" spans="1:20" ht="36" x14ac:dyDescent="0.25">
      <c r="A130" s="322"/>
      <c r="B130" s="328"/>
      <c r="C130" s="415"/>
      <c r="D130" s="222" t="s">
        <v>202</v>
      </c>
      <c r="E130" s="71" t="s">
        <v>4443</v>
      </c>
      <c r="F130" s="418"/>
      <c r="G130" s="79">
        <v>1</v>
      </c>
      <c r="H130" s="79">
        <v>2</v>
      </c>
      <c r="I130" s="79">
        <v>2</v>
      </c>
      <c r="J130" s="79">
        <v>1</v>
      </c>
      <c r="K130" s="79" t="s">
        <v>27</v>
      </c>
      <c r="L130" s="79" t="s">
        <v>27</v>
      </c>
      <c r="M130" s="79">
        <v>1</v>
      </c>
      <c r="N130" s="79" t="s">
        <v>27</v>
      </c>
      <c r="O130" s="79" t="s">
        <v>27</v>
      </c>
      <c r="P130" s="79" t="s">
        <v>27</v>
      </c>
      <c r="Q130" s="79" t="s">
        <v>27</v>
      </c>
      <c r="R130" s="79" t="s">
        <v>27</v>
      </c>
      <c r="S130" s="79">
        <v>1</v>
      </c>
      <c r="T130" s="79">
        <v>3</v>
      </c>
    </row>
    <row r="131" spans="1:20" x14ac:dyDescent="0.25">
      <c r="A131" s="322"/>
      <c r="B131" s="329"/>
      <c r="C131" s="416"/>
      <c r="D131" s="222" t="s">
        <v>197</v>
      </c>
      <c r="E131" s="122"/>
      <c r="F131" s="419"/>
      <c r="G131" s="101">
        <v>1.5</v>
      </c>
      <c r="H131" s="101">
        <v>1.4</v>
      </c>
      <c r="I131" s="101">
        <v>2</v>
      </c>
      <c r="J131" s="101">
        <v>1.67</v>
      </c>
      <c r="K131" s="101">
        <v>1</v>
      </c>
      <c r="L131" s="101" t="s">
        <v>27</v>
      </c>
      <c r="M131" s="101">
        <v>2</v>
      </c>
      <c r="N131" s="101" t="s">
        <v>27</v>
      </c>
      <c r="O131" s="101" t="s">
        <v>27</v>
      </c>
      <c r="P131" s="101" t="s">
        <v>27</v>
      </c>
      <c r="Q131" s="101">
        <v>1</v>
      </c>
      <c r="R131" s="101">
        <v>1</v>
      </c>
      <c r="S131" s="101">
        <v>1</v>
      </c>
      <c r="T131" s="101">
        <v>3</v>
      </c>
    </row>
    <row r="132" spans="1:20" ht="24" x14ac:dyDescent="0.25">
      <c r="A132" s="322" t="s">
        <v>203</v>
      </c>
      <c r="B132" s="327" t="s">
        <v>4444</v>
      </c>
      <c r="C132" s="414" t="s">
        <v>4445</v>
      </c>
      <c r="D132" s="222" t="s">
        <v>204</v>
      </c>
      <c r="E132" s="71" t="s">
        <v>4446</v>
      </c>
      <c r="F132" s="417" t="s">
        <v>73</v>
      </c>
      <c r="G132" s="79">
        <v>3</v>
      </c>
      <c r="H132" s="79">
        <v>3</v>
      </c>
      <c r="I132" s="79">
        <v>3</v>
      </c>
      <c r="J132" s="79">
        <v>2</v>
      </c>
      <c r="K132" s="79">
        <v>2</v>
      </c>
      <c r="L132" s="79" t="s">
        <v>27</v>
      </c>
      <c r="M132" s="79" t="s">
        <v>27</v>
      </c>
      <c r="N132" s="79" t="s">
        <v>27</v>
      </c>
      <c r="O132" s="79" t="s">
        <v>27</v>
      </c>
      <c r="P132" s="79" t="s">
        <v>27</v>
      </c>
      <c r="Q132" s="79">
        <v>3</v>
      </c>
      <c r="R132" s="79" t="s">
        <v>27</v>
      </c>
      <c r="S132" s="79">
        <v>3</v>
      </c>
      <c r="T132" s="79">
        <v>3</v>
      </c>
    </row>
    <row r="133" spans="1:20" ht="24" x14ac:dyDescent="0.25">
      <c r="A133" s="322"/>
      <c r="B133" s="328"/>
      <c r="C133" s="415"/>
      <c r="D133" s="222" t="s">
        <v>205</v>
      </c>
      <c r="E133" s="71" t="s">
        <v>4447</v>
      </c>
      <c r="F133" s="418"/>
      <c r="G133" s="79">
        <v>3</v>
      </c>
      <c r="H133" s="79">
        <v>3</v>
      </c>
      <c r="I133" s="79">
        <v>3</v>
      </c>
      <c r="J133" s="79">
        <v>2</v>
      </c>
      <c r="K133" s="79">
        <v>2</v>
      </c>
      <c r="L133" s="79" t="s">
        <v>27</v>
      </c>
      <c r="M133" s="79" t="s">
        <v>27</v>
      </c>
      <c r="N133" s="79" t="s">
        <v>27</v>
      </c>
      <c r="O133" s="79" t="s">
        <v>27</v>
      </c>
      <c r="P133" s="79" t="s">
        <v>27</v>
      </c>
      <c r="Q133" s="79">
        <v>3</v>
      </c>
      <c r="R133" s="79" t="s">
        <v>27</v>
      </c>
      <c r="S133" s="79">
        <v>3</v>
      </c>
      <c r="T133" s="79">
        <v>3</v>
      </c>
    </row>
    <row r="134" spans="1:20" ht="24" x14ac:dyDescent="0.25">
      <c r="A134" s="322"/>
      <c r="B134" s="328"/>
      <c r="C134" s="415"/>
      <c r="D134" s="222" t="s">
        <v>206</v>
      </c>
      <c r="E134" s="71" t="s">
        <v>4448</v>
      </c>
      <c r="F134" s="418"/>
      <c r="G134" s="79">
        <v>3</v>
      </c>
      <c r="H134" s="79">
        <v>3</v>
      </c>
      <c r="I134" s="79">
        <v>3</v>
      </c>
      <c r="J134" s="79">
        <v>2</v>
      </c>
      <c r="K134" s="79">
        <v>2</v>
      </c>
      <c r="L134" s="79" t="s">
        <v>27</v>
      </c>
      <c r="M134" s="79" t="s">
        <v>27</v>
      </c>
      <c r="N134" s="79" t="s">
        <v>27</v>
      </c>
      <c r="O134" s="79" t="s">
        <v>27</v>
      </c>
      <c r="P134" s="79" t="s">
        <v>27</v>
      </c>
      <c r="Q134" s="79">
        <v>3</v>
      </c>
      <c r="R134" s="79" t="s">
        <v>27</v>
      </c>
      <c r="S134" s="79">
        <v>3</v>
      </c>
      <c r="T134" s="79">
        <v>3</v>
      </c>
    </row>
    <row r="135" spans="1:20" x14ac:dyDescent="0.25">
      <c r="A135" s="322"/>
      <c r="B135" s="329"/>
      <c r="C135" s="416"/>
      <c r="D135" s="222" t="s">
        <v>203</v>
      </c>
      <c r="E135" s="226"/>
      <c r="F135" s="419"/>
      <c r="G135" s="79">
        <v>3</v>
      </c>
      <c r="H135" s="79">
        <v>3</v>
      </c>
      <c r="I135" s="79">
        <v>3</v>
      </c>
      <c r="J135" s="79">
        <v>2</v>
      </c>
      <c r="K135" s="79">
        <v>2</v>
      </c>
      <c r="L135" s="79" t="s">
        <v>27</v>
      </c>
      <c r="M135" s="79" t="s">
        <v>27</v>
      </c>
      <c r="N135" s="79" t="s">
        <v>27</v>
      </c>
      <c r="O135" s="79" t="s">
        <v>27</v>
      </c>
      <c r="P135" s="79" t="s">
        <v>27</v>
      </c>
      <c r="Q135" s="79">
        <v>3</v>
      </c>
      <c r="R135" s="79" t="s">
        <v>27</v>
      </c>
      <c r="S135" s="79">
        <v>3</v>
      </c>
      <c r="T135" s="79">
        <v>3</v>
      </c>
    </row>
    <row r="136" spans="1:20" ht="24" x14ac:dyDescent="0.25">
      <c r="A136" s="322" t="s">
        <v>207</v>
      </c>
      <c r="B136" s="327" t="s">
        <v>4449</v>
      </c>
      <c r="C136" s="414" t="s">
        <v>4450</v>
      </c>
      <c r="D136" s="222" t="s">
        <v>208</v>
      </c>
      <c r="E136" s="71" t="s">
        <v>4451</v>
      </c>
      <c r="F136" s="417" t="s">
        <v>73</v>
      </c>
      <c r="G136" s="79">
        <v>1</v>
      </c>
      <c r="H136" s="79" t="s">
        <v>27</v>
      </c>
      <c r="I136" s="79">
        <v>3</v>
      </c>
      <c r="J136" s="79" t="s">
        <v>27</v>
      </c>
      <c r="K136" s="79">
        <v>2</v>
      </c>
      <c r="L136" s="79" t="s">
        <v>27</v>
      </c>
      <c r="M136" s="79">
        <v>1</v>
      </c>
      <c r="N136" s="79" t="s">
        <v>27</v>
      </c>
      <c r="O136" s="79">
        <v>2</v>
      </c>
      <c r="P136" s="79" t="s">
        <v>27</v>
      </c>
      <c r="Q136" s="79">
        <v>1</v>
      </c>
      <c r="R136" s="79" t="s">
        <v>27</v>
      </c>
      <c r="S136" s="79" t="s">
        <v>27</v>
      </c>
      <c r="T136" s="79">
        <v>3</v>
      </c>
    </row>
    <row r="137" spans="1:20" ht="24" x14ac:dyDescent="0.25">
      <c r="A137" s="322"/>
      <c r="B137" s="328"/>
      <c r="C137" s="415"/>
      <c r="D137" s="222" t="s">
        <v>209</v>
      </c>
      <c r="E137" s="71" t="s">
        <v>4452</v>
      </c>
      <c r="F137" s="418"/>
      <c r="G137" s="79" t="s">
        <v>27</v>
      </c>
      <c r="H137" s="79">
        <v>2</v>
      </c>
      <c r="I137" s="79" t="s">
        <v>27</v>
      </c>
      <c r="J137" s="79">
        <v>2</v>
      </c>
      <c r="K137" s="79" t="s">
        <v>27</v>
      </c>
      <c r="L137" s="79">
        <v>3</v>
      </c>
      <c r="M137" s="79" t="s">
        <v>27</v>
      </c>
      <c r="N137" s="79" t="s">
        <v>27</v>
      </c>
      <c r="O137" s="79" t="s">
        <v>27</v>
      </c>
      <c r="P137" s="79">
        <v>2</v>
      </c>
      <c r="Q137" s="79" t="s">
        <v>27</v>
      </c>
      <c r="R137" s="79" t="s">
        <v>27</v>
      </c>
      <c r="S137" s="79" t="s">
        <v>27</v>
      </c>
      <c r="T137" s="79">
        <v>3</v>
      </c>
    </row>
    <row r="138" spans="1:20" ht="24" x14ac:dyDescent="0.25">
      <c r="A138" s="322"/>
      <c r="B138" s="328"/>
      <c r="C138" s="415"/>
      <c r="D138" s="222" t="s">
        <v>210</v>
      </c>
      <c r="E138" s="71" t="s">
        <v>4441</v>
      </c>
      <c r="F138" s="418"/>
      <c r="G138" s="79" t="s">
        <v>27</v>
      </c>
      <c r="H138" s="79" t="s">
        <v>27</v>
      </c>
      <c r="I138" s="79" t="s">
        <v>27</v>
      </c>
      <c r="J138" s="79" t="s">
        <v>27</v>
      </c>
      <c r="K138" s="79">
        <v>1</v>
      </c>
      <c r="L138" s="79" t="s">
        <v>27</v>
      </c>
      <c r="M138" s="79">
        <v>2</v>
      </c>
      <c r="N138" s="79" t="s">
        <v>27</v>
      </c>
      <c r="O138" s="79" t="s">
        <v>27</v>
      </c>
      <c r="P138" s="79" t="s">
        <v>27</v>
      </c>
      <c r="Q138" s="79" t="s">
        <v>27</v>
      </c>
      <c r="R138" s="79" t="s">
        <v>27</v>
      </c>
      <c r="S138" s="79" t="s">
        <v>27</v>
      </c>
      <c r="T138" s="79">
        <v>3</v>
      </c>
    </row>
    <row r="139" spans="1:20" x14ac:dyDescent="0.25">
      <c r="A139" s="322"/>
      <c r="B139" s="329"/>
      <c r="C139" s="416"/>
      <c r="D139" s="222" t="s">
        <v>207</v>
      </c>
      <c r="E139" s="71"/>
      <c r="F139" s="419"/>
      <c r="G139" s="79">
        <v>1</v>
      </c>
      <c r="H139" s="79">
        <v>2</v>
      </c>
      <c r="I139" s="79">
        <v>3</v>
      </c>
      <c r="J139" s="79">
        <v>2</v>
      </c>
      <c r="K139" s="79">
        <v>1.5</v>
      </c>
      <c r="L139" s="79">
        <v>3</v>
      </c>
      <c r="M139" s="79">
        <v>1.5</v>
      </c>
      <c r="N139" s="79" t="s">
        <v>27</v>
      </c>
      <c r="O139" s="79">
        <v>2</v>
      </c>
      <c r="P139" s="79">
        <v>2</v>
      </c>
      <c r="Q139" s="79">
        <v>1</v>
      </c>
      <c r="R139" s="79">
        <v>2</v>
      </c>
      <c r="S139" s="79" t="s">
        <v>27</v>
      </c>
      <c r="T139" s="79">
        <v>3</v>
      </c>
    </row>
    <row r="140" spans="1:20" ht="24" x14ac:dyDescent="0.25">
      <c r="A140" s="322" t="s">
        <v>211</v>
      </c>
      <c r="B140" s="423" t="s">
        <v>1537</v>
      </c>
      <c r="C140" s="414" t="s">
        <v>4453</v>
      </c>
      <c r="D140" s="222" t="s">
        <v>212</v>
      </c>
      <c r="E140" s="71" t="s">
        <v>4454</v>
      </c>
      <c r="F140" s="417" t="s">
        <v>73</v>
      </c>
      <c r="G140" s="79" t="s">
        <v>27</v>
      </c>
      <c r="H140" s="79" t="s">
        <v>27</v>
      </c>
      <c r="I140" s="79" t="s">
        <v>27</v>
      </c>
      <c r="J140" s="79">
        <v>3</v>
      </c>
      <c r="K140" s="79">
        <v>1</v>
      </c>
      <c r="L140" s="79" t="s">
        <v>27</v>
      </c>
      <c r="M140" s="79" t="s">
        <v>27</v>
      </c>
      <c r="N140" s="79">
        <v>1</v>
      </c>
      <c r="O140" s="79" t="s">
        <v>27</v>
      </c>
      <c r="P140" s="79">
        <v>3</v>
      </c>
      <c r="Q140" s="79">
        <v>1</v>
      </c>
      <c r="R140" s="79" t="s">
        <v>27</v>
      </c>
      <c r="S140" s="79">
        <v>3</v>
      </c>
      <c r="T140" s="79" t="s">
        <v>27</v>
      </c>
    </row>
    <row r="141" spans="1:20" x14ac:dyDescent="0.25">
      <c r="A141" s="322"/>
      <c r="B141" s="424"/>
      <c r="C141" s="415"/>
      <c r="D141" s="222" t="s">
        <v>213</v>
      </c>
      <c r="E141" s="71" t="s">
        <v>4455</v>
      </c>
      <c r="F141" s="418"/>
      <c r="G141" s="79" t="s">
        <v>27</v>
      </c>
      <c r="H141" s="79" t="s">
        <v>27</v>
      </c>
      <c r="I141" s="79" t="s">
        <v>27</v>
      </c>
      <c r="J141" s="79">
        <v>1</v>
      </c>
      <c r="K141" s="79" t="s">
        <v>27</v>
      </c>
      <c r="L141" s="79" t="s">
        <v>27</v>
      </c>
      <c r="M141" s="79">
        <v>1</v>
      </c>
      <c r="N141" s="79" t="s">
        <v>27</v>
      </c>
      <c r="O141" s="79" t="s">
        <v>27</v>
      </c>
      <c r="P141" s="79">
        <v>3</v>
      </c>
      <c r="Q141" s="79" t="s">
        <v>27</v>
      </c>
      <c r="R141" s="79" t="s">
        <v>27</v>
      </c>
      <c r="S141" s="79">
        <v>3</v>
      </c>
      <c r="T141" s="79" t="s">
        <v>27</v>
      </c>
    </row>
    <row r="142" spans="1:20" x14ac:dyDescent="0.25">
      <c r="A142" s="322"/>
      <c r="B142" s="424"/>
      <c r="C142" s="415"/>
      <c r="D142" s="222" t="s">
        <v>214</v>
      </c>
      <c r="E142" s="71" t="s">
        <v>1993</v>
      </c>
      <c r="F142" s="418"/>
      <c r="G142" s="79" t="s">
        <v>27</v>
      </c>
      <c r="H142" s="79" t="s">
        <v>27</v>
      </c>
      <c r="I142" s="79" t="s">
        <v>27</v>
      </c>
      <c r="J142" s="79" t="s">
        <v>27</v>
      </c>
      <c r="K142" s="79">
        <v>2</v>
      </c>
      <c r="L142" s="79" t="s">
        <v>27</v>
      </c>
      <c r="M142" s="79" t="s">
        <v>27</v>
      </c>
      <c r="N142" s="79" t="s">
        <v>27</v>
      </c>
      <c r="O142" s="79" t="s">
        <v>27</v>
      </c>
      <c r="P142" s="79">
        <v>3</v>
      </c>
      <c r="Q142" s="79">
        <v>2</v>
      </c>
      <c r="R142" s="79" t="s">
        <v>27</v>
      </c>
      <c r="S142" s="79">
        <v>3</v>
      </c>
      <c r="T142" s="79" t="s">
        <v>27</v>
      </c>
    </row>
    <row r="143" spans="1:20" x14ac:dyDescent="0.25">
      <c r="A143" s="322"/>
      <c r="B143" s="425"/>
      <c r="C143" s="416"/>
      <c r="D143" s="222" t="s">
        <v>211</v>
      </c>
      <c r="E143" s="226"/>
      <c r="F143" s="419"/>
      <c r="G143" s="79" t="s">
        <v>27</v>
      </c>
      <c r="H143" s="79" t="s">
        <v>27</v>
      </c>
      <c r="I143" s="79" t="s">
        <v>27</v>
      </c>
      <c r="J143" s="79">
        <v>2</v>
      </c>
      <c r="K143" s="79">
        <v>1.5</v>
      </c>
      <c r="L143" s="79" t="s">
        <v>27</v>
      </c>
      <c r="M143" s="79">
        <v>1</v>
      </c>
      <c r="N143" s="79">
        <v>1</v>
      </c>
      <c r="O143" s="79" t="s">
        <v>27</v>
      </c>
      <c r="P143" s="79">
        <v>3</v>
      </c>
      <c r="Q143" s="79">
        <v>1.5</v>
      </c>
      <c r="R143" s="79" t="s">
        <v>27</v>
      </c>
      <c r="S143" s="79">
        <v>3</v>
      </c>
      <c r="T143" s="79" t="s">
        <v>27</v>
      </c>
    </row>
    <row r="144" spans="1:20" ht="24" x14ac:dyDescent="0.25">
      <c r="A144" s="322" t="s">
        <v>215</v>
      </c>
      <c r="B144" s="327" t="s">
        <v>4456</v>
      </c>
      <c r="C144" s="414" t="s">
        <v>4457</v>
      </c>
      <c r="D144" s="222" t="s">
        <v>216</v>
      </c>
      <c r="E144" s="71" t="s">
        <v>4458</v>
      </c>
      <c r="F144" s="417" t="s">
        <v>26</v>
      </c>
      <c r="G144" s="79">
        <v>3</v>
      </c>
      <c r="H144" s="79">
        <v>3</v>
      </c>
      <c r="I144" s="79">
        <v>3</v>
      </c>
      <c r="J144" s="79" t="s">
        <v>27</v>
      </c>
      <c r="K144" s="79" t="s">
        <v>27</v>
      </c>
      <c r="L144" s="79" t="s">
        <v>27</v>
      </c>
      <c r="M144" s="79" t="s">
        <v>27</v>
      </c>
      <c r="N144" s="79" t="s">
        <v>27</v>
      </c>
      <c r="O144" s="79" t="s">
        <v>27</v>
      </c>
      <c r="P144" s="79" t="s">
        <v>27</v>
      </c>
      <c r="Q144" s="79">
        <v>2</v>
      </c>
      <c r="R144" s="79" t="s">
        <v>27</v>
      </c>
      <c r="S144" s="79">
        <v>3</v>
      </c>
      <c r="T144" s="79">
        <v>3</v>
      </c>
    </row>
    <row r="145" spans="1:20" ht="24" x14ac:dyDescent="0.25">
      <c r="A145" s="322"/>
      <c r="B145" s="328"/>
      <c r="C145" s="415"/>
      <c r="D145" s="222" t="s">
        <v>217</v>
      </c>
      <c r="E145" s="71" t="s">
        <v>4459</v>
      </c>
      <c r="F145" s="418"/>
      <c r="G145" s="79">
        <v>3</v>
      </c>
      <c r="H145" s="79">
        <v>3</v>
      </c>
      <c r="I145" s="79">
        <v>3</v>
      </c>
      <c r="J145" s="79">
        <v>1</v>
      </c>
      <c r="K145" s="79" t="s">
        <v>27</v>
      </c>
      <c r="L145" s="79" t="s">
        <v>27</v>
      </c>
      <c r="M145" s="79" t="s">
        <v>27</v>
      </c>
      <c r="N145" s="79" t="s">
        <v>27</v>
      </c>
      <c r="O145" s="79" t="s">
        <v>27</v>
      </c>
      <c r="P145" s="79" t="s">
        <v>27</v>
      </c>
      <c r="Q145" s="79">
        <v>3</v>
      </c>
      <c r="R145" s="79" t="s">
        <v>27</v>
      </c>
      <c r="S145" s="79">
        <v>3</v>
      </c>
      <c r="T145" s="79">
        <v>3</v>
      </c>
    </row>
    <row r="146" spans="1:20" ht="24" x14ac:dyDescent="0.25">
      <c r="A146" s="322"/>
      <c r="B146" s="328"/>
      <c r="C146" s="415"/>
      <c r="D146" s="222" t="s">
        <v>218</v>
      </c>
      <c r="E146" s="71" t="s">
        <v>4460</v>
      </c>
      <c r="F146" s="418"/>
      <c r="G146" s="79">
        <v>3</v>
      </c>
      <c r="H146" s="79">
        <v>3</v>
      </c>
      <c r="I146" s="79">
        <v>3</v>
      </c>
      <c r="J146" s="79">
        <v>3</v>
      </c>
      <c r="K146" s="79" t="s">
        <v>27</v>
      </c>
      <c r="L146" s="79" t="s">
        <v>27</v>
      </c>
      <c r="M146" s="79" t="s">
        <v>27</v>
      </c>
      <c r="N146" s="79" t="s">
        <v>27</v>
      </c>
      <c r="O146" s="79" t="s">
        <v>27</v>
      </c>
      <c r="P146" s="79" t="s">
        <v>27</v>
      </c>
      <c r="Q146" s="79">
        <v>3</v>
      </c>
      <c r="R146" s="79" t="s">
        <v>27</v>
      </c>
      <c r="S146" s="79">
        <v>3</v>
      </c>
      <c r="T146" s="79">
        <v>3</v>
      </c>
    </row>
    <row r="147" spans="1:20" x14ac:dyDescent="0.25">
      <c r="A147" s="322"/>
      <c r="B147" s="328"/>
      <c r="C147" s="415"/>
      <c r="D147" s="222" t="s">
        <v>219</v>
      </c>
      <c r="E147" s="71" t="s">
        <v>4461</v>
      </c>
      <c r="F147" s="418"/>
      <c r="G147" s="79">
        <v>3</v>
      </c>
      <c r="H147" s="79">
        <v>3</v>
      </c>
      <c r="I147" s="79">
        <v>3</v>
      </c>
      <c r="J147" s="79">
        <v>2</v>
      </c>
      <c r="K147" s="79" t="s">
        <v>27</v>
      </c>
      <c r="L147" s="79" t="s">
        <v>27</v>
      </c>
      <c r="M147" s="79" t="s">
        <v>27</v>
      </c>
      <c r="N147" s="79" t="s">
        <v>27</v>
      </c>
      <c r="O147" s="79" t="s">
        <v>27</v>
      </c>
      <c r="P147" s="79" t="s">
        <v>27</v>
      </c>
      <c r="Q147" s="79">
        <v>3</v>
      </c>
      <c r="R147" s="79" t="s">
        <v>27</v>
      </c>
      <c r="S147" s="79">
        <v>3</v>
      </c>
      <c r="T147" s="79">
        <v>3</v>
      </c>
    </row>
    <row r="148" spans="1:20" ht="24" x14ac:dyDescent="0.25">
      <c r="A148" s="322"/>
      <c r="B148" s="328"/>
      <c r="C148" s="415"/>
      <c r="D148" s="222" t="s">
        <v>220</v>
      </c>
      <c r="E148" s="71" t="s">
        <v>4462</v>
      </c>
      <c r="F148" s="418"/>
      <c r="G148" s="79">
        <v>3</v>
      </c>
      <c r="H148" s="79">
        <v>3</v>
      </c>
      <c r="I148" s="79">
        <v>3</v>
      </c>
      <c r="J148" s="79">
        <v>3</v>
      </c>
      <c r="K148" s="79" t="s">
        <v>27</v>
      </c>
      <c r="L148" s="79" t="s">
        <v>27</v>
      </c>
      <c r="M148" s="79" t="s">
        <v>27</v>
      </c>
      <c r="N148" s="79" t="s">
        <v>27</v>
      </c>
      <c r="O148" s="79" t="s">
        <v>27</v>
      </c>
      <c r="P148" s="79" t="s">
        <v>27</v>
      </c>
      <c r="Q148" s="79">
        <v>3</v>
      </c>
      <c r="R148" s="79" t="s">
        <v>27</v>
      </c>
      <c r="S148" s="79">
        <v>3</v>
      </c>
      <c r="T148" s="79">
        <v>3</v>
      </c>
    </row>
    <row r="149" spans="1:20" x14ac:dyDescent="0.25">
      <c r="A149" s="322"/>
      <c r="B149" s="329"/>
      <c r="C149" s="416"/>
      <c r="D149" s="222" t="s">
        <v>215</v>
      </c>
      <c r="E149" s="226"/>
      <c r="F149" s="419"/>
      <c r="G149" s="79">
        <v>3</v>
      </c>
      <c r="H149" s="79">
        <v>3</v>
      </c>
      <c r="I149" s="79">
        <v>3</v>
      </c>
      <c r="J149" s="79">
        <v>2.25</v>
      </c>
      <c r="K149" s="79" t="s">
        <v>27</v>
      </c>
      <c r="L149" s="79" t="s">
        <v>27</v>
      </c>
      <c r="M149" s="79" t="s">
        <v>27</v>
      </c>
      <c r="N149" s="79" t="s">
        <v>27</v>
      </c>
      <c r="O149" s="79" t="s">
        <v>27</v>
      </c>
      <c r="P149" s="79" t="s">
        <v>27</v>
      </c>
      <c r="Q149" s="79">
        <v>2</v>
      </c>
      <c r="R149" s="79" t="s">
        <v>27</v>
      </c>
      <c r="S149" s="79">
        <v>3</v>
      </c>
      <c r="T149" s="79">
        <v>3</v>
      </c>
    </row>
    <row r="150" spans="1:20" ht="36" x14ac:dyDescent="0.25">
      <c r="A150" s="322" t="s">
        <v>221</v>
      </c>
      <c r="B150" s="322" t="s">
        <v>4463</v>
      </c>
      <c r="C150" s="386" t="s">
        <v>4464</v>
      </c>
      <c r="D150" s="222" t="s">
        <v>222</v>
      </c>
      <c r="E150" s="71" t="s">
        <v>4465</v>
      </c>
      <c r="F150" s="417" t="s">
        <v>26</v>
      </c>
      <c r="G150" s="79">
        <v>3</v>
      </c>
      <c r="H150" s="79" t="s">
        <v>27</v>
      </c>
      <c r="I150" s="79">
        <v>3</v>
      </c>
      <c r="J150" s="79" t="s">
        <v>27</v>
      </c>
      <c r="K150" s="79" t="s">
        <v>27</v>
      </c>
      <c r="L150" s="79" t="s">
        <v>27</v>
      </c>
      <c r="M150" s="79" t="s">
        <v>27</v>
      </c>
      <c r="N150" s="79" t="s">
        <v>27</v>
      </c>
      <c r="O150" s="79" t="s">
        <v>27</v>
      </c>
      <c r="P150" s="79" t="s">
        <v>27</v>
      </c>
      <c r="Q150" s="79" t="s">
        <v>27</v>
      </c>
      <c r="R150" s="79" t="s">
        <v>27</v>
      </c>
      <c r="S150" s="79" t="s">
        <v>27</v>
      </c>
      <c r="T150" s="79">
        <v>2</v>
      </c>
    </row>
    <row r="151" spans="1:20" ht="36" x14ac:dyDescent="0.25">
      <c r="A151" s="322"/>
      <c r="B151" s="322"/>
      <c r="C151" s="386"/>
      <c r="D151" s="222" t="s">
        <v>223</v>
      </c>
      <c r="E151" s="71" t="s">
        <v>4466</v>
      </c>
      <c r="F151" s="418"/>
      <c r="G151" s="79">
        <v>3</v>
      </c>
      <c r="H151" s="79">
        <v>2</v>
      </c>
      <c r="I151" s="79" t="s">
        <v>27</v>
      </c>
      <c r="J151" s="79" t="s">
        <v>27</v>
      </c>
      <c r="K151" s="79" t="s">
        <v>27</v>
      </c>
      <c r="L151" s="79" t="s">
        <v>27</v>
      </c>
      <c r="M151" s="79" t="s">
        <v>27</v>
      </c>
      <c r="N151" s="79" t="s">
        <v>27</v>
      </c>
      <c r="O151" s="79" t="s">
        <v>27</v>
      </c>
      <c r="P151" s="79" t="s">
        <v>27</v>
      </c>
      <c r="Q151" s="79" t="s">
        <v>27</v>
      </c>
      <c r="R151" s="79" t="s">
        <v>27</v>
      </c>
      <c r="S151" s="79" t="s">
        <v>27</v>
      </c>
      <c r="T151" s="79">
        <v>2</v>
      </c>
    </row>
    <row r="152" spans="1:20" ht="24" x14ac:dyDescent="0.25">
      <c r="A152" s="322"/>
      <c r="B152" s="322"/>
      <c r="C152" s="386"/>
      <c r="D152" s="222" t="s">
        <v>224</v>
      </c>
      <c r="E152" s="71" t="s">
        <v>4467</v>
      </c>
      <c r="F152" s="418"/>
      <c r="G152" s="79">
        <v>3</v>
      </c>
      <c r="H152" s="79">
        <v>2</v>
      </c>
      <c r="I152" s="79">
        <v>3</v>
      </c>
      <c r="J152" s="79" t="s">
        <v>27</v>
      </c>
      <c r="K152" s="79" t="s">
        <v>27</v>
      </c>
      <c r="L152" s="79" t="s">
        <v>27</v>
      </c>
      <c r="M152" s="79" t="s">
        <v>27</v>
      </c>
      <c r="N152" s="79" t="s">
        <v>27</v>
      </c>
      <c r="O152" s="79" t="s">
        <v>27</v>
      </c>
      <c r="P152" s="79" t="s">
        <v>27</v>
      </c>
      <c r="Q152" s="79" t="s">
        <v>27</v>
      </c>
      <c r="R152" s="79" t="s">
        <v>27</v>
      </c>
      <c r="S152" s="79" t="s">
        <v>27</v>
      </c>
      <c r="T152" s="79" t="s">
        <v>27</v>
      </c>
    </row>
    <row r="153" spans="1:20" ht="24" x14ac:dyDescent="0.25">
      <c r="A153" s="322"/>
      <c r="B153" s="322"/>
      <c r="C153" s="386"/>
      <c r="D153" s="222" t="s">
        <v>225</v>
      </c>
      <c r="E153" s="71" t="s">
        <v>4468</v>
      </c>
      <c r="F153" s="418"/>
      <c r="G153" s="79">
        <v>3</v>
      </c>
      <c r="H153" s="79" t="s">
        <v>27</v>
      </c>
      <c r="I153" s="79">
        <v>3</v>
      </c>
      <c r="J153" s="79" t="s">
        <v>27</v>
      </c>
      <c r="K153" s="79" t="s">
        <v>27</v>
      </c>
      <c r="L153" s="79" t="s">
        <v>27</v>
      </c>
      <c r="M153" s="79" t="s">
        <v>27</v>
      </c>
      <c r="N153" s="79" t="s">
        <v>27</v>
      </c>
      <c r="O153" s="79" t="s">
        <v>27</v>
      </c>
      <c r="P153" s="79" t="s">
        <v>27</v>
      </c>
      <c r="Q153" s="79" t="s">
        <v>27</v>
      </c>
      <c r="R153" s="79" t="s">
        <v>27</v>
      </c>
      <c r="S153" s="79" t="s">
        <v>27</v>
      </c>
      <c r="T153" s="79">
        <v>2</v>
      </c>
    </row>
    <row r="154" spans="1:20" ht="24" x14ac:dyDescent="0.25">
      <c r="A154" s="322"/>
      <c r="B154" s="322"/>
      <c r="C154" s="386"/>
      <c r="D154" s="222" t="s">
        <v>226</v>
      </c>
      <c r="E154" s="71" t="s">
        <v>4469</v>
      </c>
      <c r="F154" s="418"/>
      <c r="G154" s="79" t="s">
        <v>27</v>
      </c>
      <c r="H154" s="79">
        <v>3</v>
      </c>
      <c r="I154" s="79" t="s">
        <v>27</v>
      </c>
      <c r="J154" s="79" t="s">
        <v>27</v>
      </c>
      <c r="K154" s="79" t="s">
        <v>27</v>
      </c>
      <c r="L154" s="79" t="s">
        <v>27</v>
      </c>
      <c r="M154" s="79" t="s">
        <v>27</v>
      </c>
      <c r="N154" s="79" t="s">
        <v>27</v>
      </c>
      <c r="O154" s="79" t="s">
        <v>27</v>
      </c>
      <c r="P154" s="79" t="s">
        <v>27</v>
      </c>
      <c r="Q154" s="79" t="s">
        <v>27</v>
      </c>
      <c r="R154" s="79" t="s">
        <v>27</v>
      </c>
      <c r="S154" s="79" t="s">
        <v>27</v>
      </c>
      <c r="T154" s="79">
        <v>2</v>
      </c>
    </row>
    <row r="155" spans="1:20" x14ac:dyDescent="0.25">
      <c r="A155" s="322"/>
      <c r="B155" s="322"/>
      <c r="C155" s="386"/>
      <c r="D155" s="222" t="s">
        <v>221</v>
      </c>
      <c r="E155" s="226"/>
      <c r="F155" s="419"/>
      <c r="G155" s="79">
        <v>3</v>
      </c>
      <c r="H155" s="79">
        <v>2</v>
      </c>
      <c r="I155" s="79">
        <v>3</v>
      </c>
      <c r="J155" s="79" t="s">
        <v>27</v>
      </c>
      <c r="K155" s="79" t="s">
        <v>27</v>
      </c>
      <c r="L155" s="79" t="s">
        <v>27</v>
      </c>
      <c r="M155" s="79" t="s">
        <v>27</v>
      </c>
      <c r="N155" s="79" t="s">
        <v>27</v>
      </c>
      <c r="O155" s="79" t="s">
        <v>27</v>
      </c>
      <c r="P155" s="79" t="s">
        <v>27</v>
      </c>
      <c r="Q155" s="79" t="s">
        <v>27</v>
      </c>
      <c r="R155" s="79" t="s">
        <v>27</v>
      </c>
      <c r="S155" s="79" t="s">
        <v>27</v>
      </c>
      <c r="T155" s="79">
        <v>2</v>
      </c>
    </row>
    <row r="156" spans="1:20" ht="24" x14ac:dyDescent="0.25">
      <c r="A156" s="322" t="s">
        <v>227</v>
      </c>
      <c r="B156" s="327" t="s">
        <v>4470</v>
      </c>
      <c r="C156" s="414" t="s">
        <v>4471</v>
      </c>
      <c r="D156" s="222" t="s">
        <v>228</v>
      </c>
      <c r="E156" s="71" t="s">
        <v>4472</v>
      </c>
      <c r="F156" s="417" t="s">
        <v>26</v>
      </c>
      <c r="G156" s="79">
        <v>3</v>
      </c>
      <c r="H156" s="79">
        <v>3</v>
      </c>
      <c r="I156" s="79">
        <v>3</v>
      </c>
      <c r="J156" s="79" t="s">
        <v>27</v>
      </c>
      <c r="K156" s="79" t="s">
        <v>27</v>
      </c>
      <c r="L156" s="79" t="s">
        <v>27</v>
      </c>
      <c r="M156" s="79" t="s">
        <v>27</v>
      </c>
      <c r="N156" s="79" t="s">
        <v>27</v>
      </c>
      <c r="O156" s="79" t="s">
        <v>27</v>
      </c>
      <c r="P156" s="79" t="s">
        <v>27</v>
      </c>
      <c r="Q156" s="79">
        <v>3</v>
      </c>
      <c r="R156" s="79" t="s">
        <v>27</v>
      </c>
      <c r="S156" s="79">
        <v>3</v>
      </c>
      <c r="T156" s="79">
        <v>3</v>
      </c>
    </row>
    <row r="157" spans="1:20" ht="24" x14ac:dyDescent="0.25">
      <c r="A157" s="322"/>
      <c r="B157" s="328"/>
      <c r="C157" s="415"/>
      <c r="D157" s="222" t="s">
        <v>229</v>
      </c>
      <c r="E157" s="71" t="s">
        <v>4473</v>
      </c>
      <c r="F157" s="418"/>
      <c r="G157" s="79">
        <v>3</v>
      </c>
      <c r="H157" s="79">
        <v>3</v>
      </c>
      <c r="I157" s="79">
        <v>3</v>
      </c>
      <c r="J157" s="79" t="s">
        <v>27</v>
      </c>
      <c r="K157" s="79" t="s">
        <v>27</v>
      </c>
      <c r="L157" s="79" t="s">
        <v>27</v>
      </c>
      <c r="M157" s="79" t="s">
        <v>27</v>
      </c>
      <c r="N157" s="79" t="s">
        <v>27</v>
      </c>
      <c r="O157" s="79" t="s">
        <v>27</v>
      </c>
      <c r="P157" s="79" t="s">
        <v>27</v>
      </c>
      <c r="Q157" s="79">
        <v>3</v>
      </c>
      <c r="R157" s="79" t="s">
        <v>27</v>
      </c>
      <c r="S157" s="79">
        <v>3</v>
      </c>
      <c r="T157" s="79">
        <v>3</v>
      </c>
    </row>
    <row r="158" spans="1:20" ht="24" x14ac:dyDescent="0.25">
      <c r="A158" s="322"/>
      <c r="B158" s="328"/>
      <c r="C158" s="415"/>
      <c r="D158" s="222" t="s">
        <v>230</v>
      </c>
      <c r="E158" s="71" t="s">
        <v>4474</v>
      </c>
      <c r="F158" s="418"/>
      <c r="G158" s="79">
        <v>3</v>
      </c>
      <c r="H158" s="79">
        <v>3</v>
      </c>
      <c r="I158" s="79">
        <v>3</v>
      </c>
      <c r="J158" s="79" t="s">
        <v>27</v>
      </c>
      <c r="K158" s="79">
        <v>3</v>
      </c>
      <c r="L158" s="79" t="s">
        <v>27</v>
      </c>
      <c r="M158" s="79" t="s">
        <v>27</v>
      </c>
      <c r="N158" s="79" t="s">
        <v>27</v>
      </c>
      <c r="O158" s="79" t="s">
        <v>27</v>
      </c>
      <c r="P158" s="79" t="s">
        <v>27</v>
      </c>
      <c r="Q158" s="79">
        <v>3</v>
      </c>
      <c r="R158" s="79" t="s">
        <v>27</v>
      </c>
      <c r="S158" s="79">
        <v>3</v>
      </c>
      <c r="T158" s="79">
        <v>3</v>
      </c>
    </row>
    <row r="159" spans="1:20" ht="24" x14ac:dyDescent="0.25">
      <c r="A159" s="322"/>
      <c r="B159" s="328"/>
      <c r="C159" s="415"/>
      <c r="D159" s="222" t="s">
        <v>231</v>
      </c>
      <c r="E159" s="71" t="s">
        <v>4475</v>
      </c>
      <c r="F159" s="418"/>
      <c r="G159" s="79">
        <v>3</v>
      </c>
      <c r="H159" s="79">
        <v>3</v>
      </c>
      <c r="I159" s="79">
        <v>3</v>
      </c>
      <c r="J159" s="79" t="s">
        <v>27</v>
      </c>
      <c r="K159" s="79">
        <v>3</v>
      </c>
      <c r="L159" s="79" t="s">
        <v>27</v>
      </c>
      <c r="M159" s="79" t="s">
        <v>27</v>
      </c>
      <c r="N159" s="79" t="s">
        <v>27</v>
      </c>
      <c r="O159" s="79" t="s">
        <v>27</v>
      </c>
      <c r="P159" s="79" t="s">
        <v>27</v>
      </c>
      <c r="Q159" s="79">
        <v>3</v>
      </c>
      <c r="R159" s="79" t="s">
        <v>27</v>
      </c>
      <c r="S159" s="79">
        <v>3</v>
      </c>
      <c r="T159" s="79">
        <v>3</v>
      </c>
    </row>
    <row r="160" spans="1:20" x14ac:dyDescent="0.25">
      <c r="A160" s="322"/>
      <c r="B160" s="328"/>
      <c r="C160" s="415"/>
      <c r="D160" s="222" t="s">
        <v>232</v>
      </c>
      <c r="E160" s="71" t="s">
        <v>4476</v>
      </c>
      <c r="F160" s="418"/>
      <c r="G160" s="79">
        <v>3</v>
      </c>
      <c r="H160" s="79">
        <v>3</v>
      </c>
      <c r="I160" s="79">
        <v>3</v>
      </c>
      <c r="J160" s="79" t="s">
        <v>27</v>
      </c>
      <c r="K160" s="79">
        <v>3</v>
      </c>
      <c r="L160" s="79" t="s">
        <v>27</v>
      </c>
      <c r="M160" s="79" t="s">
        <v>27</v>
      </c>
      <c r="N160" s="79" t="s">
        <v>27</v>
      </c>
      <c r="O160" s="79" t="s">
        <v>27</v>
      </c>
      <c r="P160" s="79" t="s">
        <v>27</v>
      </c>
      <c r="Q160" s="79">
        <v>3</v>
      </c>
      <c r="R160" s="79" t="s">
        <v>27</v>
      </c>
      <c r="S160" s="79">
        <v>3</v>
      </c>
      <c r="T160" s="79">
        <v>3</v>
      </c>
    </row>
    <row r="161" spans="1:20" x14ac:dyDescent="0.25">
      <c r="A161" s="322"/>
      <c r="B161" s="328"/>
      <c r="C161" s="415"/>
      <c r="D161" s="222" t="s">
        <v>227</v>
      </c>
      <c r="E161" s="226"/>
      <c r="F161" s="419"/>
      <c r="G161" s="79">
        <v>3</v>
      </c>
      <c r="H161" s="79">
        <v>3</v>
      </c>
      <c r="I161" s="79">
        <v>3</v>
      </c>
      <c r="J161" s="79" t="s">
        <v>27</v>
      </c>
      <c r="K161" s="79">
        <v>3</v>
      </c>
      <c r="L161" s="79" t="s">
        <v>27</v>
      </c>
      <c r="M161" s="79" t="s">
        <v>27</v>
      </c>
      <c r="N161" s="79" t="s">
        <v>27</v>
      </c>
      <c r="O161" s="79" t="s">
        <v>27</v>
      </c>
      <c r="P161" s="79" t="s">
        <v>27</v>
      </c>
      <c r="Q161" s="79">
        <v>3</v>
      </c>
      <c r="R161" s="79" t="s">
        <v>27</v>
      </c>
      <c r="S161" s="79">
        <v>3</v>
      </c>
      <c r="T161" s="79">
        <v>3</v>
      </c>
    </row>
    <row r="162" spans="1:20" x14ac:dyDescent="0.25">
      <c r="A162" s="322" t="s">
        <v>233</v>
      </c>
      <c r="B162" s="327" t="s">
        <v>4477</v>
      </c>
      <c r="C162" s="414" t="s">
        <v>4478</v>
      </c>
      <c r="D162" s="222" t="s">
        <v>234</v>
      </c>
      <c r="E162" s="71" t="s">
        <v>4479</v>
      </c>
      <c r="F162" s="417" t="s">
        <v>26</v>
      </c>
      <c r="G162" s="79">
        <v>3</v>
      </c>
      <c r="H162" s="79" t="s">
        <v>27</v>
      </c>
      <c r="I162" s="79">
        <v>3</v>
      </c>
      <c r="J162" s="79" t="s">
        <v>27</v>
      </c>
      <c r="K162" s="79" t="s">
        <v>27</v>
      </c>
      <c r="L162" s="79" t="s">
        <v>27</v>
      </c>
      <c r="M162" s="79" t="s">
        <v>27</v>
      </c>
      <c r="N162" s="79" t="s">
        <v>27</v>
      </c>
      <c r="O162" s="79" t="s">
        <v>27</v>
      </c>
      <c r="P162" s="79" t="s">
        <v>27</v>
      </c>
      <c r="Q162" s="79" t="s">
        <v>27</v>
      </c>
      <c r="R162" s="79" t="s">
        <v>27</v>
      </c>
      <c r="S162" s="79">
        <v>3</v>
      </c>
      <c r="T162" s="79">
        <v>3</v>
      </c>
    </row>
    <row r="163" spans="1:20" ht="24" x14ac:dyDescent="0.25">
      <c r="A163" s="322"/>
      <c r="B163" s="328"/>
      <c r="C163" s="415"/>
      <c r="D163" s="222" t="s">
        <v>235</v>
      </c>
      <c r="E163" s="71" t="s">
        <v>4480</v>
      </c>
      <c r="F163" s="418"/>
      <c r="G163" s="79">
        <v>3</v>
      </c>
      <c r="H163" s="79" t="s">
        <v>27</v>
      </c>
      <c r="I163" s="79">
        <v>3</v>
      </c>
      <c r="J163" s="79" t="s">
        <v>27</v>
      </c>
      <c r="K163" s="79" t="s">
        <v>27</v>
      </c>
      <c r="L163" s="79" t="s">
        <v>27</v>
      </c>
      <c r="M163" s="79" t="s">
        <v>27</v>
      </c>
      <c r="N163" s="79" t="s">
        <v>27</v>
      </c>
      <c r="O163" s="79" t="s">
        <v>27</v>
      </c>
      <c r="P163" s="79" t="s">
        <v>27</v>
      </c>
      <c r="Q163" s="79" t="s">
        <v>27</v>
      </c>
      <c r="R163" s="79" t="s">
        <v>27</v>
      </c>
      <c r="S163" s="79">
        <v>3</v>
      </c>
      <c r="T163" s="79">
        <v>3</v>
      </c>
    </row>
    <row r="164" spans="1:20" x14ac:dyDescent="0.25">
      <c r="A164" s="322"/>
      <c r="B164" s="328"/>
      <c r="C164" s="415"/>
      <c r="D164" s="222" t="s">
        <v>236</v>
      </c>
      <c r="E164" s="71" t="s">
        <v>4481</v>
      </c>
      <c r="F164" s="418"/>
      <c r="G164" s="79">
        <v>3</v>
      </c>
      <c r="H164" s="79">
        <v>3</v>
      </c>
      <c r="I164" s="79">
        <v>3</v>
      </c>
      <c r="J164" s="79" t="s">
        <v>27</v>
      </c>
      <c r="K164" s="79" t="s">
        <v>27</v>
      </c>
      <c r="L164" s="79" t="s">
        <v>27</v>
      </c>
      <c r="M164" s="79" t="s">
        <v>27</v>
      </c>
      <c r="N164" s="79" t="s">
        <v>27</v>
      </c>
      <c r="O164" s="79" t="s">
        <v>27</v>
      </c>
      <c r="P164" s="79" t="s">
        <v>27</v>
      </c>
      <c r="Q164" s="79" t="s">
        <v>27</v>
      </c>
      <c r="R164" s="79" t="s">
        <v>27</v>
      </c>
      <c r="S164" s="79">
        <v>3</v>
      </c>
      <c r="T164" s="79">
        <v>3</v>
      </c>
    </row>
    <row r="165" spans="1:20" x14ac:dyDescent="0.25">
      <c r="A165" s="322"/>
      <c r="B165" s="328"/>
      <c r="C165" s="415"/>
      <c r="D165" s="222" t="s">
        <v>237</v>
      </c>
      <c r="E165" s="71" t="s">
        <v>4482</v>
      </c>
      <c r="F165" s="418"/>
      <c r="G165" s="79">
        <v>3</v>
      </c>
      <c r="H165" s="79" t="s">
        <v>27</v>
      </c>
      <c r="I165" s="79">
        <v>3</v>
      </c>
      <c r="J165" s="79" t="s">
        <v>27</v>
      </c>
      <c r="K165" s="79" t="s">
        <v>27</v>
      </c>
      <c r="L165" s="79" t="s">
        <v>27</v>
      </c>
      <c r="M165" s="79" t="s">
        <v>27</v>
      </c>
      <c r="N165" s="79" t="s">
        <v>27</v>
      </c>
      <c r="O165" s="79" t="s">
        <v>27</v>
      </c>
      <c r="P165" s="79" t="s">
        <v>27</v>
      </c>
      <c r="Q165" s="79" t="s">
        <v>27</v>
      </c>
      <c r="R165" s="79" t="s">
        <v>27</v>
      </c>
      <c r="S165" s="79">
        <v>3</v>
      </c>
      <c r="T165" s="79">
        <v>3</v>
      </c>
    </row>
    <row r="166" spans="1:20" ht="24" x14ac:dyDescent="0.25">
      <c r="A166" s="322"/>
      <c r="B166" s="328"/>
      <c r="C166" s="415"/>
      <c r="D166" s="222" t="s">
        <v>238</v>
      </c>
      <c r="E166" s="71" t="s">
        <v>4483</v>
      </c>
      <c r="F166" s="418"/>
      <c r="G166" s="79">
        <v>3</v>
      </c>
      <c r="H166" s="79" t="s">
        <v>27</v>
      </c>
      <c r="I166" s="79">
        <v>3</v>
      </c>
      <c r="J166" s="79" t="s">
        <v>27</v>
      </c>
      <c r="K166" s="79" t="s">
        <v>27</v>
      </c>
      <c r="L166" s="79" t="s">
        <v>27</v>
      </c>
      <c r="M166" s="79" t="s">
        <v>27</v>
      </c>
      <c r="N166" s="79" t="s">
        <v>27</v>
      </c>
      <c r="O166" s="79" t="s">
        <v>27</v>
      </c>
      <c r="P166" s="79" t="s">
        <v>27</v>
      </c>
      <c r="Q166" s="79">
        <v>2</v>
      </c>
      <c r="R166" s="79" t="s">
        <v>27</v>
      </c>
      <c r="S166" s="79">
        <v>3</v>
      </c>
      <c r="T166" s="79">
        <v>3</v>
      </c>
    </row>
    <row r="167" spans="1:20" x14ac:dyDescent="0.25">
      <c r="A167" s="322"/>
      <c r="B167" s="329"/>
      <c r="C167" s="416"/>
      <c r="D167" s="222" t="s">
        <v>233</v>
      </c>
      <c r="E167" s="226"/>
      <c r="F167" s="419"/>
      <c r="G167" s="79">
        <v>3</v>
      </c>
      <c r="H167" s="79">
        <v>3</v>
      </c>
      <c r="I167" s="79">
        <v>3</v>
      </c>
      <c r="J167" s="79" t="s">
        <v>27</v>
      </c>
      <c r="K167" s="79" t="s">
        <v>27</v>
      </c>
      <c r="L167" s="79" t="s">
        <v>27</v>
      </c>
      <c r="M167" s="79" t="s">
        <v>27</v>
      </c>
      <c r="N167" s="79" t="s">
        <v>27</v>
      </c>
      <c r="O167" s="79" t="s">
        <v>27</v>
      </c>
      <c r="P167" s="79" t="s">
        <v>27</v>
      </c>
      <c r="Q167" s="79">
        <v>2</v>
      </c>
      <c r="R167" s="79" t="s">
        <v>27</v>
      </c>
      <c r="S167" s="79">
        <v>3</v>
      </c>
      <c r="T167" s="79">
        <v>3</v>
      </c>
    </row>
    <row r="168" spans="1:20" ht="24" x14ac:dyDescent="0.25">
      <c r="A168" s="322" t="s">
        <v>239</v>
      </c>
      <c r="B168" s="327" t="s">
        <v>4484</v>
      </c>
      <c r="C168" s="414" t="s">
        <v>4485</v>
      </c>
      <c r="D168" s="222" t="s">
        <v>240</v>
      </c>
      <c r="E168" s="71" t="s">
        <v>4486</v>
      </c>
      <c r="F168" s="417" t="s">
        <v>26</v>
      </c>
      <c r="G168" s="79">
        <v>3</v>
      </c>
      <c r="H168" s="79">
        <v>3</v>
      </c>
      <c r="I168" s="79">
        <v>3</v>
      </c>
      <c r="J168" s="79" t="s">
        <v>27</v>
      </c>
      <c r="K168" s="79" t="s">
        <v>27</v>
      </c>
      <c r="L168" s="79" t="s">
        <v>27</v>
      </c>
      <c r="M168" s="79" t="s">
        <v>27</v>
      </c>
      <c r="N168" s="79" t="s">
        <v>27</v>
      </c>
      <c r="O168" s="79" t="s">
        <v>27</v>
      </c>
      <c r="P168" s="79" t="s">
        <v>27</v>
      </c>
      <c r="Q168" s="79">
        <v>3</v>
      </c>
      <c r="R168" s="79" t="s">
        <v>27</v>
      </c>
      <c r="S168" s="79">
        <v>3</v>
      </c>
      <c r="T168" s="79">
        <v>3</v>
      </c>
    </row>
    <row r="169" spans="1:20" x14ac:dyDescent="0.25">
      <c r="A169" s="322"/>
      <c r="B169" s="328"/>
      <c r="C169" s="415"/>
      <c r="D169" s="222" t="s">
        <v>241</v>
      </c>
      <c r="E169" s="71" t="s">
        <v>4487</v>
      </c>
      <c r="F169" s="418"/>
      <c r="G169" s="79">
        <v>3</v>
      </c>
      <c r="H169" s="79">
        <v>3</v>
      </c>
      <c r="I169" s="79">
        <v>3</v>
      </c>
      <c r="J169" s="79" t="s">
        <v>27</v>
      </c>
      <c r="K169" s="79" t="s">
        <v>27</v>
      </c>
      <c r="L169" s="79" t="s">
        <v>27</v>
      </c>
      <c r="M169" s="79" t="s">
        <v>27</v>
      </c>
      <c r="N169" s="79" t="s">
        <v>27</v>
      </c>
      <c r="O169" s="79" t="s">
        <v>27</v>
      </c>
      <c r="P169" s="79" t="s">
        <v>27</v>
      </c>
      <c r="Q169" s="79">
        <v>3</v>
      </c>
      <c r="R169" s="79" t="s">
        <v>27</v>
      </c>
      <c r="S169" s="79">
        <v>3</v>
      </c>
      <c r="T169" s="79">
        <v>3</v>
      </c>
    </row>
    <row r="170" spans="1:20" x14ac:dyDescent="0.25">
      <c r="A170" s="322"/>
      <c r="B170" s="328"/>
      <c r="C170" s="415"/>
      <c r="D170" s="222" t="s">
        <v>242</v>
      </c>
      <c r="E170" s="71" t="s">
        <v>4488</v>
      </c>
      <c r="F170" s="418"/>
      <c r="G170" s="79">
        <v>3</v>
      </c>
      <c r="H170" s="79">
        <v>3</v>
      </c>
      <c r="I170" s="79">
        <v>3</v>
      </c>
      <c r="J170" s="79" t="s">
        <v>27</v>
      </c>
      <c r="K170" s="79" t="s">
        <v>27</v>
      </c>
      <c r="L170" s="79" t="s">
        <v>27</v>
      </c>
      <c r="M170" s="79" t="s">
        <v>27</v>
      </c>
      <c r="N170" s="79" t="s">
        <v>27</v>
      </c>
      <c r="O170" s="79" t="s">
        <v>27</v>
      </c>
      <c r="P170" s="79" t="s">
        <v>27</v>
      </c>
      <c r="Q170" s="79">
        <v>3</v>
      </c>
      <c r="R170" s="79" t="s">
        <v>27</v>
      </c>
      <c r="S170" s="79">
        <v>3</v>
      </c>
      <c r="T170" s="79">
        <v>3</v>
      </c>
    </row>
    <row r="171" spans="1:20" ht="24" x14ac:dyDescent="0.25">
      <c r="A171" s="322"/>
      <c r="B171" s="328"/>
      <c r="C171" s="415"/>
      <c r="D171" s="222" t="s">
        <v>243</v>
      </c>
      <c r="E171" s="71" t="s">
        <v>4489</v>
      </c>
      <c r="F171" s="418"/>
      <c r="G171" s="79">
        <v>3</v>
      </c>
      <c r="H171" s="79">
        <v>3</v>
      </c>
      <c r="I171" s="79">
        <v>3</v>
      </c>
      <c r="J171" s="79" t="s">
        <v>27</v>
      </c>
      <c r="K171" s="79" t="s">
        <v>27</v>
      </c>
      <c r="L171" s="79" t="s">
        <v>27</v>
      </c>
      <c r="M171" s="79" t="s">
        <v>27</v>
      </c>
      <c r="N171" s="79" t="s">
        <v>27</v>
      </c>
      <c r="O171" s="79" t="s">
        <v>27</v>
      </c>
      <c r="P171" s="79" t="s">
        <v>27</v>
      </c>
      <c r="Q171" s="79">
        <v>3</v>
      </c>
      <c r="R171" s="79" t="s">
        <v>27</v>
      </c>
      <c r="S171" s="79">
        <v>3</v>
      </c>
      <c r="T171" s="79">
        <v>3</v>
      </c>
    </row>
    <row r="172" spans="1:20" x14ac:dyDescent="0.25">
      <c r="A172" s="322"/>
      <c r="B172" s="328"/>
      <c r="C172" s="415"/>
      <c r="D172" s="222" t="s">
        <v>244</v>
      </c>
      <c r="E172" s="71" t="s">
        <v>4490</v>
      </c>
      <c r="F172" s="418"/>
      <c r="G172" s="79">
        <v>3</v>
      </c>
      <c r="H172" s="79">
        <v>3</v>
      </c>
      <c r="I172" s="79">
        <v>3</v>
      </c>
      <c r="J172" s="79" t="s">
        <v>27</v>
      </c>
      <c r="K172" s="79" t="s">
        <v>27</v>
      </c>
      <c r="L172" s="79" t="s">
        <v>27</v>
      </c>
      <c r="M172" s="79" t="s">
        <v>27</v>
      </c>
      <c r="N172" s="79" t="s">
        <v>27</v>
      </c>
      <c r="O172" s="79" t="s">
        <v>27</v>
      </c>
      <c r="P172" s="79" t="s">
        <v>27</v>
      </c>
      <c r="Q172" s="79">
        <v>3</v>
      </c>
      <c r="R172" s="79" t="s">
        <v>27</v>
      </c>
      <c r="S172" s="79">
        <v>3</v>
      </c>
      <c r="T172" s="79">
        <v>3</v>
      </c>
    </row>
    <row r="173" spans="1:20" x14ac:dyDescent="0.25">
      <c r="A173" s="322"/>
      <c r="B173" s="329"/>
      <c r="C173" s="416"/>
      <c r="D173" s="222" t="s">
        <v>239</v>
      </c>
      <c r="E173" s="226"/>
      <c r="F173" s="419"/>
      <c r="G173" s="79">
        <v>3</v>
      </c>
      <c r="H173" s="79">
        <v>3</v>
      </c>
      <c r="I173" s="79">
        <v>3</v>
      </c>
      <c r="J173" s="79" t="s">
        <v>27</v>
      </c>
      <c r="K173" s="79" t="s">
        <v>27</v>
      </c>
      <c r="L173" s="79" t="s">
        <v>27</v>
      </c>
      <c r="M173" s="79" t="s">
        <v>27</v>
      </c>
      <c r="N173" s="79" t="s">
        <v>27</v>
      </c>
      <c r="O173" s="79" t="s">
        <v>27</v>
      </c>
      <c r="P173" s="79" t="s">
        <v>27</v>
      </c>
      <c r="Q173" s="79">
        <v>3</v>
      </c>
      <c r="R173" s="79" t="s">
        <v>27</v>
      </c>
      <c r="S173" s="79">
        <v>3</v>
      </c>
      <c r="T173" s="79">
        <v>3</v>
      </c>
    </row>
    <row r="174" spans="1:20" ht="24" x14ac:dyDescent="0.25">
      <c r="A174" s="322" t="s">
        <v>245</v>
      </c>
      <c r="B174" s="327" t="s">
        <v>4491</v>
      </c>
      <c r="C174" s="414" t="s">
        <v>4492</v>
      </c>
      <c r="D174" s="222" t="s">
        <v>247</v>
      </c>
      <c r="E174" s="71" t="s">
        <v>4493</v>
      </c>
      <c r="F174" s="417" t="s">
        <v>26</v>
      </c>
      <c r="G174" s="79">
        <v>3</v>
      </c>
      <c r="H174" s="79" t="s">
        <v>27</v>
      </c>
      <c r="I174" s="79">
        <v>3</v>
      </c>
      <c r="J174" s="79" t="s">
        <v>27</v>
      </c>
      <c r="K174" s="79" t="s">
        <v>27</v>
      </c>
      <c r="L174" s="79" t="s">
        <v>27</v>
      </c>
      <c r="M174" s="79" t="s">
        <v>27</v>
      </c>
      <c r="N174" s="79" t="s">
        <v>27</v>
      </c>
      <c r="O174" s="79" t="s">
        <v>27</v>
      </c>
      <c r="P174" s="79" t="s">
        <v>27</v>
      </c>
      <c r="Q174" s="79" t="s">
        <v>27</v>
      </c>
      <c r="R174" s="79" t="s">
        <v>27</v>
      </c>
      <c r="S174" s="79">
        <v>3</v>
      </c>
      <c r="T174" s="79">
        <v>3</v>
      </c>
    </row>
    <row r="175" spans="1:20" ht="24" x14ac:dyDescent="0.25">
      <c r="A175" s="322"/>
      <c r="B175" s="328"/>
      <c r="C175" s="415"/>
      <c r="D175" s="222" t="s">
        <v>248</v>
      </c>
      <c r="E175" s="71" t="s">
        <v>4494</v>
      </c>
      <c r="F175" s="418"/>
      <c r="G175" s="79">
        <v>3</v>
      </c>
      <c r="H175" s="79" t="s">
        <v>27</v>
      </c>
      <c r="I175" s="79">
        <v>3</v>
      </c>
      <c r="J175" s="79" t="s">
        <v>27</v>
      </c>
      <c r="K175" s="79" t="s">
        <v>27</v>
      </c>
      <c r="L175" s="79" t="s">
        <v>27</v>
      </c>
      <c r="M175" s="79" t="s">
        <v>27</v>
      </c>
      <c r="N175" s="79" t="s">
        <v>27</v>
      </c>
      <c r="O175" s="79" t="s">
        <v>27</v>
      </c>
      <c r="P175" s="79" t="s">
        <v>27</v>
      </c>
      <c r="Q175" s="79" t="s">
        <v>27</v>
      </c>
      <c r="R175" s="79" t="s">
        <v>27</v>
      </c>
      <c r="S175" s="79">
        <v>3</v>
      </c>
      <c r="T175" s="79">
        <v>3</v>
      </c>
    </row>
    <row r="176" spans="1:20" ht="24" x14ac:dyDescent="0.25">
      <c r="A176" s="322"/>
      <c r="B176" s="328"/>
      <c r="C176" s="415"/>
      <c r="D176" s="222" t="s">
        <v>249</v>
      </c>
      <c r="E176" s="71" t="s">
        <v>4495</v>
      </c>
      <c r="F176" s="418"/>
      <c r="G176" s="79">
        <v>3</v>
      </c>
      <c r="H176" s="79" t="s">
        <v>27</v>
      </c>
      <c r="I176" s="79">
        <v>3</v>
      </c>
      <c r="J176" s="79" t="s">
        <v>27</v>
      </c>
      <c r="K176" s="79" t="s">
        <v>27</v>
      </c>
      <c r="L176" s="79" t="s">
        <v>27</v>
      </c>
      <c r="M176" s="79" t="s">
        <v>27</v>
      </c>
      <c r="N176" s="79" t="s">
        <v>27</v>
      </c>
      <c r="O176" s="79" t="s">
        <v>27</v>
      </c>
      <c r="P176" s="79" t="s">
        <v>27</v>
      </c>
      <c r="Q176" s="79" t="s">
        <v>27</v>
      </c>
      <c r="R176" s="79" t="s">
        <v>27</v>
      </c>
      <c r="S176" s="79">
        <v>3</v>
      </c>
      <c r="T176" s="79">
        <v>3</v>
      </c>
    </row>
    <row r="177" spans="1:20" ht="24" x14ac:dyDescent="0.25">
      <c r="A177" s="322"/>
      <c r="B177" s="328"/>
      <c r="C177" s="415"/>
      <c r="D177" s="222" t="s">
        <v>250</v>
      </c>
      <c r="E177" s="71" t="s">
        <v>4496</v>
      </c>
      <c r="F177" s="418"/>
      <c r="G177" s="79">
        <v>3</v>
      </c>
      <c r="H177" s="79" t="s">
        <v>27</v>
      </c>
      <c r="I177" s="79">
        <v>3</v>
      </c>
      <c r="J177" s="79" t="s">
        <v>27</v>
      </c>
      <c r="K177" s="79" t="s">
        <v>27</v>
      </c>
      <c r="L177" s="79" t="s">
        <v>27</v>
      </c>
      <c r="M177" s="79" t="s">
        <v>27</v>
      </c>
      <c r="N177" s="79" t="s">
        <v>27</v>
      </c>
      <c r="O177" s="79" t="s">
        <v>27</v>
      </c>
      <c r="P177" s="79" t="s">
        <v>27</v>
      </c>
      <c r="Q177" s="79" t="s">
        <v>27</v>
      </c>
      <c r="R177" s="79" t="s">
        <v>27</v>
      </c>
      <c r="S177" s="79">
        <v>3</v>
      </c>
      <c r="T177" s="79">
        <v>3</v>
      </c>
    </row>
    <row r="178" spans="1:20" ht="24" x14ac:dyDescent="0.25">
      <c r="A178" s="322"/>
      <c r="B178" s="328"/>
      <c r="C178" s="415"/>
      <c r="D178" s="222" t="s">
        <v>251</v>
      </c>
      <c r="E178" s="71" t="s">
        <v>4497</v>
      </c>
      <c r="F178" s="418"/>
      <c r="G178" s="79">
        <v>3</v>
      </c>
      <c r="H178" s="79" t="s">
        <v>27</v>
      </c>
      <c r="I178" s="79">
        <v>3</v>
      </c>
      <c r="J178" s="79" t="s">
        <v>27</v>
      </c>
      <c r="K178" s="79" t="s">
        <v>27</v>
      </c>
      <c r="L178" s="79" t="s">
        <v>27</v>
      </c>
      <c r="M178" s="79" t="s">
        <v>27</v>
      </c>
      <c r="N178" s="79" t="s">
        <v>27</v>
      </c>
      <c r="O178" s="79" t="s">
        <v>27</v>
      </c>
      <c r="P178" s="79" t="s">
        <v>27</v>
      </c>
      <c r="Q178" s="79">
        <v>2</v>
      </c>
      <c r="R178" s="79" t="s">
        <v>27</v>
      </c>
      <c r="S178" s="79">
        <v>3</v>
      </c>
      <c r="T178" s="79">
        <v>3</v>
      </c>
    </row>
    <row r="179" spans="1:20" x14ac:dyDescent="0.25">
      <c r="A179" s="322"/>
      <c r="B179" s="329"/>
      <c r="C179" s="416"/>
      <c r="D179" s="222" t="s">
        <v>245</v>
      </c>
      <c r="E179" s="71"/>
      <c r="F179" s="419"/>
      <c r="G179" s="79">
        <v>3</v>
      </c>
      <c r="H179" s="79" t="s">
        <v>27</v>
      </c>
      <c r="I179" s="79">
        <v>3</v>
      </c>
      <c r="J179" s="79" t="s">
        <v>27</v>
      </c>
      <c r="K179" s="79" t="s">
        <v>27</v>
      </c>
      <c r="L179" s="79" t="s">
        <v>27</v>
      </c>
      <c r="M179" s="79" t="s">
        <v>27</v>
      </c>
      <c r="N179" s="79" t="s">
        <v>27</v>
      </c>
      <c r="O179" s="79" t="s">
        <v>27</v>
      </c>
      <c r="P179" s="79" t="s">
        <v>27</v>
      </c>
      <c r="Q179" s="79">
        <v>2</v>
      </c>
      <c r="R179" s="79" t="s">
        <v>27</v>
      </c>
      <c r="S179" s="79">
        <v>3</v>
      </c>
      <c r="T179" s="79">
        <v>3</v>
      </c>
    </row>
    <row r="180" spans="1:20" x14ac:dyDescent="0.25">
      <c r="A180" s="322" t="s">
        <v>252</v>
      </c>
      <c r="B180" s="327" t="s">
        <v>4498</v>
      </c>
      <c r="C180" s="414" t="s">
        <v>4499</v>
      </c>
      <c r="D180" s="222" t="s">
        <v>253</v>
      </c>
      <c r="E180" s="71" t="s">
        <v>4500</v>
      </c>
      <c r="F180" s="417" t="s">
        <v>73</v>
      </c>
      <c r="G180" s="79">
        <v>3</v>
      </c>
      <c r="H180" s="79">
        <v>3</v>
      </c>
      <c r="I180" s="79">
        <v>3</v>
      </c>
      <c r="J180" s="79">
        <v>3</v>
      </c>
      <c r="K180" s="79">
        <v>3</v>
      </c>
      <c r="L180" s="79" t="s">
        <v>27</v>
      </c>
      <c r="M180" s="79" t="s">
        <v>27</v>
      </c>
      <c r="N180" s="79" t="s">
        <v>27</v>
      </c>
      <c r="O180" s="79" t="s">
        <v>27</v>
      </c>
      <c r="P180" s="79" t="s">
        <v>27</v>
      </c>
      <c r="Q180" s="79">
        <v>3</v>
      </c>
      <c r="R180" s="79" t="s">
        <v>27</v>
      </c>
      <c r="S180" s="79">
        <v>3</v>
      </c>
      <c r="T180" s="79">
        <v>3</v>
      </c>
    </row>
    <row r="181" spans="1:20" ht="24" x14ac:dyDescent="0.25">
      <c r="A181" s="322"/>
      <c r="B181" s="328"/>
      <c r="C181" s="415"/>
      <c r="D181" s="222" t="s">
        <v>254</v>
      </c>
      <c r="E181" s="71" t="s">
        <v>4501</v>
      </c>
      <c r="F181" s="418"/>
      <c r="G181" s="79">
        <v>3</v>
      </c>
      <c r="H181" s="79">
        <v>3</v>
      </c>
      <c r="I181" s="79">
        <v>3</v>
      </c>
      <c r="J181" s="79">
        <v>3</v>
      </c>
      <c r="K181" s="79">
        <v>3</v>
      </c>
      <c r="L181" s="79" t="s">
        <v>27</v>
      </c>
      <c r="M181" s="79" t="s">
        <v>27</v>
      </c>
      <c r="N181" s="79" t="s">
        <v>27</v>
      </c>
      <c r="O181" s="79" t="s">
        <v>27</v>
      </c>
      <c r="P181" s="79" t="s">
        <v>27</v>
      </c>
      <c r="Q181" s="79">
        <v>3</v>
      </c>
      <c r="R181" s="79" t="s">
        <v>27</v>
      </c>
      <c r="S181" s="79">
        <v>3</v>
      </c>
      <c r="T181" s="79">
        <v>3</v>
      </c>
    </row>
    <row r="182" spans="1:20" x14ac:dyDescent="0.25">
      <c r="A182" s="322"/>
      <c r="B182" s="328"/>
      <c r="C182" s="415"/>
      <c r="D182" s="222" t="s">
        <v>255</v>
      </c>
      <c r="E182" s="71" t="s">
        <v>4502</v>
      </c>
      <c r="F182" s="418"/>
      <c r="G182" s="79">
        <v>3</v>
      </c>
      <c r="H182" s="79">
        <v>3</v>
      </c>
      <c r="I182" s="79">
        <v>3</v>
      </c>
      <c r="J182" s="79">
        <v>3</v>
      </c>
      <c r="K182" s="79">
        <v>3</v>
      </c>
      <c r="L182" s="79" t="s">
        <v>27</v>
      </c>
      <c r="M182" s="79" t="s">
        <v>27</v>
      </c>
      <c r="N182" s="79" t="s">
        <v>27</v>
      </c>
      <c r="O182" s="79" t="s">
        <v>27</v>
      </c>
      <c r="P182" s="79" t="s">
        <v>27</v>
      </c>
      <c r="Q182" s="79">
        <v>3</v>
      </c>
      <c r="R182" s="79" t="s">
        <v>27</v>
      </c>
      <c r="S182" s="79">
        <v>3</v>
      </c>
      <c r="T182" s="79">
        <v>3</v>
      </c>
    </row>
    <row r="183" spans="1:20" x14ac:dyDescent="0.25">
      <c r="A183" s="322"/>
      <c r="B183" s="328"/>
      <c r="C183" s="415"/>
      <c r="D183" s="222" t="s">
        <v>256</v>
      </c>
      <c r="E183" s="71" t="s">
        <v>4503</v>
      </c>
      <c r="F183" s="418"/>
      <c r="G183" s="79">
        <v>3</v>
      </c>
      <c r="H183" s="79">
        <v>3</v>
      </c>
      <c r="I183" s="79">
        <v>3</v>
      </c>
      <c r="J183" s="79">
        <v>3</v>
      </c>
      <c r="K183" s="79">
        <v>3</v>
      </c>
      <c r="L183" s="79" t="s">
        <v>27</v>
      </c>
      <c r="M183" s="79" t="s">
        <v>27</v>
      </c>
      <c r="N183" s="79" t="s">
        <v>27</v>
      </c>
      <c r="O183" s="79" t="s">
        <v>27</v>
      </c>
      <c r="P183" s="79" t="s">
        <v>27</v>
      </c>
      <c r="Q183" s="79">
        <v>3</v>
      </c>
      <c r="R183" s="79" t="s">
        <v>27</v>
      </c>
      <c r="S183" s="79">
        <v>3</v>
      </c>
      <c r="T183" s="79">
        <v>3</v>
      </c>
    </row>
    <row r="184" spans="1:20" ht="24" x14ac:dyDescent="0.25">
      <c r="A184" s="322"/>
      <c r="B184" s="328"/>
      <c r="C184" s="415"/>
      <c r="D184" s="222" t="s">
        <v>1171</v>
      </c>
      <c r="E184" s="71" t="s">
        <v>4504</v>
      </c>
      <c r="F184" s="418"/>
      <c r="G184" s="79">
        <v>3</v>
      </c>
      <c r="H184" s="79">
        <v>3</v>
      </c>
      <c r="I184" s="79">
        <v>3</v>
      </c>
      <c r="J184" s="79">
        <v>3</v>
      </c>
      <c r="K184" s="79">
        <v>3</v>
      </c>
      <c r="L184" s="79" t="s">
        <v>27</v>
      </c>
      <c r="M184" s="79" t="s">
        <v>27</v>
      </c>
      <c r="N184" s="79" t="s">
        <v>27</v>
      </c>
      <c r="O184" s="79" t="s">
        <v>27</v>
      </c>
      <c r="P184" s="79" t="s">
        <v>27</v>
      </c>
      <c r="Q184" s="79">
        <v>3</v>
      </c>
      <c r="R184" s="79" t="s">
        <v>27</v>
      </c>
      <c r="S184" s="79">
        <v>3</v>
      </c>
      <c r="T184" s="79">
        <v>3</v>
      </c>
    </row>
    <row r="185" spans="1:20" x14ac:dyDescent="0.25">
      <c r="A185" s="322"/>
      <c r="B185" s="329"/>
      <c r="C185" s="416"/>
      <c r="D185" s="222" t="s">
        <v>252</v>
      </c>
      <c r="E185" s="71"/>
      <c r="F185" s="419"/>
      <c r="G185" s="79">
        <v>3</v>
      </c>
      <c r="H185" s="79">
        <v>3</v>
      </c>
      <c r="I185" s="79">
        <v>3</v>
      </c>
      <c r="J185" s="79">
        <v>3</v>
      </c>
      <c r="K185" s="79">
        <v>3</v>
      </c>
      <c r="L185" s="79" t="s">
        <v>27</v>
      </c>
      <c r="M185" s="79" t="s">
        <v>27</v>
      </c>
      <c r="N185" s="79" t="s">
        <v>27</v>
      </c>
      <c r="O185" s="79" t="s">
        <v>27</v>
      </c>
      <c r="P185" s="79" t="s">
        <v>27</v>
      </c>
      <c r="Q185" s="79">
        <v>3</v>
      </c>
      <c r="R185" s="79" t="s">
        <v>27</v>
      </c>
      <c r="S185" s="79">
        <v>3</v>
      </c>
      <c r="T185" s="79">
        <v>3</v>
      </c>
    </row>
    <row r="186" spans="1:20" x14ac:dyDescent="0.25">
      <c r="A186" s="322" t="s">
        <v>257</v>
      </c>
      <c r="B186" s="327" t="s">
        <v>4505</v>
      </c>
      <c r="C186" s="414" t="s">
        <v>4506</v>
      </c>
      <c r="D186" s="222" t="s">
        <v>258</v>
      </c>
      <c r="E186" s="71" t="s">
        <v>4507</v>
      </c>
      <c r="F186" s="417" t="s">
        <v>73</v>
      </c>
      <c r="G186" s="79">
        <v>3</v>
      </c>
      <c r="H186" s="79">
        <v>3</v>
      </c>
      <c r="I186" s="79">
        <v>3</v>
      </c>
      <c r="J186" s="79">
        <v>3</v>
      </c>
      <c r="K186" s="79">
        <v>3</v>
      </c>
      <c r="L186" s="79" t="s">
        <v>27</v>
      </c>
      <c r="M186" s="79" t="s">
        <v>27</v>
      </c>
      <c r="N186" s="79" t="s">
        <v>27</v>
      </c>
      <c r="O186" s="79" t="s">
        <v>27</v>
      </c>
      <c r="P186" s="79" t="s">
        <v>27</v>
      </c>
      <c r="Q186" s="79">
        <v>3</v>
      </c>
      <c r="R186" s="79" t="s">
        <v>27</v>
      </c>
      <c r="S186" s="79">
        <v>3</v>
      </c>
      <c r="T186" s="79">
        <v>3</v>
      </c>
    </row>
    <row r="187" spans="1:20" ht="24" x14ac:dyDescent="0.25">
      <c r="A187" s="322"/>
      <c r="B187" s="328"/>
      <c r="C187" s="415"/>
      <c r="D187" s="222" t="s">
        <v>259</v>
      </c>
      <c r="E187" s="71" t="s">
        <v>4508</v>
      </c>
      <c r="F187" s="418"/>
      <c r="G187" s="79">
        <v>3</v>
      </c>
      <c r="H187" s="79">
        <v>3</v>
      </c>
      <c r="I187" s="79">
        <v>3</v>
      </c>
      <c r="J187" s="79">
        <v>3</v>
      </c>
      <c r="K187" s="79">
        <v>3</v>
      </c>
      <c r="L187" s="79" t="s">
        <v>27</v>
      </c>
      <c r="M187" s="79" t="s">
        <v>27</v>
      </c>
      <c r="N187" s="79" t="s">
        <v>27</v>
      </c>
      <c r="O187" s="79" t="s">
        <v>27</v>
      </c>
      <c r="P187" s="79" t="s">
        <v>27</v>
      </c>
      <c r="Q187" s="79">
        <v>3</v>
      </c>
      <c r="R187" s="79" t="s">
        <v>27</v>
      </c>
      <c r="S187" s="79">
        <v>3</v>
      </c>
      <c r="T187" s="79">
        <v>3</v>
      </c>
    </row>
    <row r="188" spans="1:20" x14ac:dyDescent="0.25">
      <c r="A188" s="322"/>
      <c r="B188" s="328"/>
      <c r="C188" s="415"/>
      <c r="D188" s="222" t="s">
        <v>260</v>
      </c>
      <c r="E188" s="71" t="s">
        <v>4509</v>
      </c>
      <c r="F188" s="418"/>
      <c r="G188" s="79">
        <v>3</v>
      </c>
      <c r="H188" s="79">
        <v>3</v>
      </c>
      <c r="I188" s="79">
        <v>3</v>
      </c>
      <c r="J188" s="79">
        <v>3</v>
      </c>
      <c r="K188" s="79">
        <v>3</v>
      </c>
      <c r="L188" s="79" t="s">
        <v>27</v>
      </c>
      <c r="M188" s="79" t="s">
        <v>27</v>
      </c>
      <c r="N188" s="79" t="s">
        <v>27</v>
      </c>
      <c r="O188" s="79" t="s">
        <v>27</v>
      </c>
      <c r="P188" s="79" t="s">
        <v>27</v>
      </c>
      <c r="Q188" s="79">
        <v>3</v>
      </c>
      <c r="R188" s="79" t="s">
        <v>27</v>
      </c>
      <c r="S188" s="79">
        <v>3</v>
      </c>
      <c r="T188" s="79">
        <v>3</v>
      </c>
    </row>
    <row r="189" spans="1:20" ht="24" x14ac:dyDescent="0.25">
      <c r="A189" s="322"/>
      <c r="B189" s="328"/>
      <c r="C189" s="415"/>
      <c r="D189" s="222" t="s">
        <v>261</v>
      </c>
      <c r="E189" s="71" t="s">
        <v>4510</v>
      </c>
      <c r="F189" s="418"/>
      <c r="G189" s="79">
        <v>3</v>
      </c>
      <c r="H189" s="79">
        <v>3</v>
      </c>
      <c r="I189" s="79">
        <v>3</v>
      </c>
      <c r="J189" s="79">
        <v>3</v>
      </c>
      <c r="K189" s="79">
        <v>3</v>
      </c>
      <c r="L189" s="79" t="s">
        <v>27</v>
      </c>
      <c r="M189" s="79" t="s">
        <v>27</v>
      </c>
      <c r="N189" s="79" t="s">
        <v>27</v>
      </c>
      <c r="O189" s="79" t="s">
        <v>27</v>
      </c>
      <c r="P189" s="79" t="s">
        <v>27</v>
      </c>
      <c r="Q189" s="79">
        <v>3</v>
      </c>
      <c r="R189" s="79" t="s">
        <v>27</v>
      </c>
      <c r="S189" s="79">
        <v>3</v>
      </c>
      <c r="T189" s="79">
        <v>3</v>
      </c>
    </row>
    <row r="190" spans="1:20" ht="24" x14ac:dyDescent="0.25">
      <c r="A190" s="322"/>
      <c r="B190" s="328"/>
      <c r="C190" s="415"/>
      <c r="D190" s="222" t="s">
        <v>2036</v>
      </c>
      <c r="E190" s="71" t="s">
        <v>4511</v>
      </c>
      <c r="F190" s="418"/>
      <c r="G190" s="79">
        <v>3</v>
      </c>
      <c r="H190" s="79">
        <v>3</v>
      </c>
      <c r="I190" s="79">
        <v>3</v>
      </c>
      <c r="J190" s="79">
        <v>3</v>
      </c>
      <c r="K190" s="79">
        <v>3</v>
      </c>
      <c r="L190" s="79" t="s">
        <v>27</v>
      </c>
      <c r="M190" s="79" t="s">
        <v>27</v>
      </c>
      <c r="N190" s="79" t="s">
        <v>27</v>
      </c>
      <c r="O190" s="79" t="s">
        <v>27</v>
      </c>
      <c r="P190" s="79" t="s">
        <v>27</v>
      </c>
      <c r="Q190" s="79">
        <v>3</v>
      </c>
      <c r="R190" s="79" t="s">
        <v>27</v>
      </c>
      <c r="S190" s="79">
        <v>3</v>
      </c>
      <c r="T190" s="79">
        <v>3</v>
      </c>
    </row>
    <row r="191" spans="1:20" x14ac:dyDescent="0.25">
      <c r="A191" s="322"/>
      <c r="B191" s="328"/>
      <c r="C191" s="415"/>
      <c r="D191" s="222" t="s">
        <v>257</v>
      </c>
      <c r="E191" s="226"/>
      <c r="F191" s="419"/>
      <c r="G191" s="79">
        <v>3</v>
      </c>
      <c r="H191" s="79">
        <v>3</v>
      </c>
      <c r="I191" s="79">
        <v>3</v>
      </c>
      <c r="J191" s="79">
        <v>3</v>
      </c>
      <c r="K191" s="79">
        <v>3</v>
      </c>
      <c r="L191" s="79" t="s">
        <v>27</v>
      </c>
      <c r="M191" s="79" t="s">
        <v>27</v>
      </c>
      <c r="N191" s="79" t="s">
        <v>27</v>
      </c>
      <c r="O191" s="79" t="s">
        <v>27</v>
      </c>
      <c r="P191" s="79" t="s">
        <v>27</v>
      </c>
      <c r="Q191" s="79">
        <v>3</v>
      </c>
      <c r="R191" s="79" t="s">
        <v>27</v>
      </c>
      <c r="S191" s="79">
        <v>3</v>
      </c>
      <c r="T191" s="79">
        <v>3</v>
      </c>
    </row>
    <row r="192" spans="1:20" ht="24" x14ac:dyDescent="0.25">
      <c r="A192" s="322" t="s">
        <v>262</v>
      </c>
      <c r="B192" s="330" t="s">
        <v>4512</v>
      </c>
      <c r="C192" s="414" t="s">
        <v>4513</v>
      </c>
      <c r="D192" s="222" t="s">
        <v>263</v>
      </c>
      <c r="E192" s="71" t="s">
        <v>4514</v>
      </c>
      <c r="F192" s="417" t="s">
        <v>73</v>
      </c>
      <c r="G192" s="79">
        <v>3</v>
      </c>
      <c r="H192" s="79" t="s">
        <v>27</v>
      </c>
      <c r="I192" s="79">
        <v>3</v>
      </c>
      <c r="J192" s="79" t="s">
        <v>27</v>
      </c>
      <c r="K192" s="79" t="s">
        <v>27</v>
      </c>
      <c r="L192" s="79" t="s">
        <v>27</v>
      </c>
      <c r="M192" s="79" t="s">
        <v>27</v>
      </c>
      <c r="N192" s="79" t="s">
        <v>27</v>
      </c>
      <c r="O192" s="79" t="s">
        <v>27</v>
      </c>
      <c r="P192" s="79" t="s">
        <v>27</v>
      </c>
      <c r="Q192" s="79">
        <v>2</v>
      </c>
      <c r="R192" s="79" t="s">
        <v>27</v>
      </c>
      <c r="S192" s="79">
        <v>3</v>
      </c>
      <c r="T192" s="79">
        <v>3</v>
      </c>
    </row>
    <row r="193" spans="1:20" x14ac:dyDescent="0.25">
      <c r="A193" s="322"/>
      <c r="B193" s="331"/>
      <c r="C193" s="415"/>
      <c r="D193" s="222" t="s">
        <v>264</v>
      </c>
      <c r="E193" s="71" t="s">
        <v>4515</v>
      </c>
      <c r="F193" s="418"/>
      <c r="G193" s="79">
        <v>3</v>
      </c>
      <c r="H193" s="79" t="s">
        <v>27</v>
      </c>
      <c r="I193" s="79">
        <v>3</v>
      </c>
      <c r="J193" s="79" t="s">
        <v>27</v>
      </c>
      <c r="K193" s="79" t="s">
        <v>27</v>
      </c>
      <c r="L193" s="79" t="s">
        <v>27</v>
      </c>
      <c r="M193" s="79" t="s">
        <v>27</v>
      </c>
      <c r="N193" s="79" t="s">
        <v>27</v>
      </c>
      <c r="O193" s="79" t="s">
        <v>27</v>
      </c>
      <c r="P193" s="79" t="s">
        <v>27</v>
      </c>
      <c r="Q193" s="79" t="s">
        <v>27</v>
      </c>
      <c r="R193" s="79" t="s">
        <v>27</v>
      </c>
      <c r="S193" s="79">
        <v>3</v>
      </c>
      <c r="T193" s="79">
        <v>3</v>
      </c>
    </row>
    <row r="194" spans="1:20" x14ac:dyDescent="0.25">
      <c r="A194" s="322"/>
      <c r="B194" s="331"/>
      <c r="C194" s="415"/>
      <c r="D194" s="222" t="s">
        <v>265</v>
      </c>
      <c r="E194" s="71" t="s">
        <v>4516</v>
      </c>
      <c r="F194" s="418"/>
      <c r="G194" s="79">
        <v>3</v>
      </c>
      <c r="H194" s="79">
        <v>3</v>
      </c>
      <c r="I194" s="79">
        <v>3</v>
      </c>
      <c r="J194" s="79" t="s">
        <v>27</v>
      </c>
      <c r="K194" s="79" t="s">
        <v>27</v>
      </c>
      <c r="L194" s="79" t="s">
        <v>27</v>
      </c>
      <c r="M194" s="79" t="s">
        <v>27</v>
      </c>
      <c r="N194" s="79" t="s">
        <v>27</v>
      </c>
      <c r="O194" s="79" t="s">
        <v>27</v>
      </c>
      <c r="P194" s="79" t="s">
        <v>27</v>
      </c>
      <c r="Q194" s="79" t="s">
        <v>27</v>
      </c>
      <c r="R194" s="79" t="s">
        <v>27</v>
      </c>
      <c r="S194" s="79">
        <v>3</v>
      </c>
      <c r="T194" s="79">
        <v>3</v>
      </c>
    </row>
    <row r="195" spans="1:20" x14ac:dyDescent="0.25">
      <c r="A195" s="322"/>
      <c r="B195" s="332"/>
      <c r="C195" s="416"/>
      <c r="D195" s="222" t="s">
        <v>262</v>
      </c>
      <c r="E195" s="226"/>
      <c r="F195" s="419"/>
      <c r="G195" s="79">
        <v>3</v>
      </c>
      <c r="H195" s="79">
        <v>3</v>
      </c>
      <c r="I195" s="79">
        <v>3</v>
      </c>
      <c r="J195" s="79" t="s">
        <v>27</v>
      </c>
      <c r="K195" s="79" t="s">
        <v>27</v>
      </c>
      <c r="L195" s="79" t="s">
        <v>27</v>
      </c>
      <c r="M195" s="79" t="s">
        <v>27</v>
      </c>
      <c r="N195" s="79" t="s">
        <v>27</v>
      </c>
      <c r="O195" s="79" t="s">
        <v>27</v>
      </c>
      <c r="P195" s="79" t="s">
        <v>27</v>
      </c>
      <c r="Q195" s="79">
        <v>2</v>
      </c>
      <c r="R195" s="79" t="s">
        <v>27</v>
      </c>
      <c r="S195" s="79">
        <v>3</v>
      </c>
      <c r="T195" s="79">
        <v>3</v>
      </c>
    </row>
    <row r="196" spans="1:20" x14ac:dyDescent="0.25">
      <c r="A196" s="322" t="s">
        <v>266</v>
      </c>
      <c r="B196" s="322" t="s">
        <v>3035</v>
      </c>
      <c r="C196" s="386" t="s">
        <v>4517</v>
      </c>
      <c r="D196" s="223" t="s">
        <v>267</v>
      </c>
      <c r="E196" s="71" t="s">
        <v>4518</v>
      </c>
      <c r="F196" s="417" t="s">
        <v>26</v>
      </c>
      <c r="G196" s="79">
        <v>3</v>
      </c>
      <c r="H196" s="79">
        <v>3</v>
      </c>
      <c r="I196" s="79">
        <v>2</v>
      </c>
      <c r="J196" s="79">
        <v>3</v>
      </c>
      <c r="K196" s="79" t="s">
        <v>27</v>
      </c>
      <c r="L196" s="216" t="s">
        <v>27</v>
      </c>
      <c r="M196" s="79" t="s">
        <v>27</v>
      </c>
      <c r="N196" s="79" t="s">
        <v>27</v>
      </c>
      <c r="O196" s="79" t="s">
        <v>27</v>
      </c>
      <c r="P196" s="79" t="s">
        <v>27</v>
      </c>
      <c r="Q196" s="79" t="s">
        <v>27</v>
      </c>
      <c r="R196" s="79">
        <v>1</v>
      </c>
      <c r="S196" s="79">
        <v>3</v>
      </c>
      <c r="T196" s="79">
        <v>3</v>
      </c>
    </row>
    <row r="197" spans="1:20" ht="24" x14ac:dyDescent="0.25">
      <c r="A197" s="322"/>
      <c r="B197" s="322"/>
      <c r="C197" s="386"/>
      <c r="D197" s="223" t="s">
        <v>268</v>
      </c>
      <c r="E197" s="71" t="s">
        <v>3037</v>
      </c>
      <c r="F197" s="418"/>
      <c r="G197" s="79">
        <v>3</v>
      </c>
      <c r="H197" s="79">
        <v>3</v>
      </c>
      <c r="I197" s="79">
        <v>2</v>
      </c>
      <c r="J197" s="79">
        <v>3</v>
      </c>
      <c r="K197" s="79" t="s">
        <v>27</v>
      </c>
      <c r="L197" s="216" t="s">
        <v>27</v>
      </c>
      <c r="M197" s="79" t="s">
        <v>27</v>
      </c>
      <c r="N197" s="79" t="s">
        <v>27</v>
      </c>
      <c r="O197" s="79" t="s">
        <v>27</v>
      </c>
      <c r="P197" s="79" t="s">
        <v>27</v>
      </c>
      <c r="Q197" s="79" t="s">
        <v>27</v>
      </c>
      <c r="R197" s="79">
        <v>1</v>
      </c>
      <c r="S197" s="79">
        <v>3</v>
      </c>
      <c r="T197" s="79">
        <v>3</v>
      </c>
    </row>
    <row r="198" spans="1:20" ht="36" x14ac:dyDescent="0.25">
      <c r="A198" s="322"/>
      <c r="B198" s="322"/>
      <c r="C198" s="386"/>
      <c r="D198" s="223" t="s">
        <v>269</v>
      </c>
      <c r="E198" s="71" t="s">
        <v>3038</v>
      </c>
      <c r="F198" s="418"/>
      <c r="G198" s="79">
        <v>3</v>
      </c>
      <c r="H198" s="79">
        <v>3</v>
      </c>
      <c r="I198" s="79">
        <v>2</v>
      </c>
      <c r="J198" s="79">
        <v>3</v>
      </c>
      <c r="K198" s="79" t="s">
        <v>27</v>
      </c>
      <c r="L198" s="216" t="s">
        <v>27</v>
      </c>
      <c r="M198" s="79" t="s">
        <v>27</v>
      </c>
      <c r="N198" s="79" t="s">
        <v>27</v>
      </c>
      <c r="O198" s="79" t="s">
        <v>27</v>
      </c>
      <c r="P198" s="79" t="s">
        <v>27</v>
      </c>
      <c r="Q198" s="79" t="s">
        <v>27</v>
      </c>
      <c r="R198" s="79">
        <v>1</v>
      </c>
      <c r="S198" s="79">
        <v>3</v>
      </c>
      <c r="T198" s="79">
        <v>3</v>
      </c>
    </row>
    <row r="199" spans="1:20" ht="24" x14ac:dyDescent="0.25">
      <c r="A199" s="322"/>
      <c r="B199" s="322"/>
      <c r="C199" s="386"/>
      <c r="D199" s="223" t="s">
        <v>270</v>
      </c>
      <c r="E199" s="71" t="s">
        <v>3039</v>
      </c>
      <c r="F199" s="418"/>
      <c r="G199" s="79">
        <v>3</v>
      </c>
      <c r="H199" s="79">
        <v>3</v>
      </c>
      <c r="I199" s="79">
        <v>2</v>
      </c>
      <c r="J199" s="79">
        <v>3</v>
      </c>
      <c r="K199" s="79" t="s">
        <v>27</v>
      </c>
      <c r="L199" s="216" t="s">
        <v>27</v>
      </c>
      <c r="M199" s="79" t="s">
        <v>27</v>
      </c>
      <c r="N199" s="79" t="s">
        <v>27</v>
      </c>
      <c r="O199" s="79" t="s">
        <v>27</v>
      </c>
      <c r="P199" s="79" t="s">
        <v>27</v>
      </c>
      <c r="Q199" s="79" t="s">
        <v>27</v>
      </c>
      <c r="R199" s="79">
        <v>1</v>
      </c>
      <c r="S199" s="79">
        <v>3</v>
      </c>
      <c r="T199" s="79">
        <v>3</v>
      </c>
    </row>
    <row r="200" spans="1:20" ht="24" x14ac:dyDescent="0.25">
      <c r="A200" s="322"/>
      <c r="B200" s="322"/>
      <c r="C200" s="386"/>
      <c r="D200" s="223" t="s">
        <v>271</v>
      </c>
      <c r="E200" s="71" t="s">
        <v>3040</v>
      </c>
      <c r="F200" s="418"/>
      <c r="G200" s="79">
        <v>3</v>
      </c>
      <c r="H200" s="79">
        <v>3</v>
      </c>
      <c r="I200" s="79">
        <v>3</v>
      </c>
      <c r="J200" s="79">
        <v>2</v>
      </c>
      <c r="K200" s="79" t="s">
        <v>27</v>
      </c>
      <c r="L200" s="216" t="s">
        <v>27</v>
      </c>
      <c r="M200" s="79" t="s">
        <v>27</v>
      </c>
      <c r="N200" s="79" t="s">
        <v>27</v>
      </c>
      <c r="O200" s="79" t="s">
        <v>27</v>
      </c>
      <c r="P200" s="79" t="s">
        <v>27</v>
      </c>
      <c r="Q200" s="79" t="s">
        <v>27</v>
      </c>
      <c r="R200" s="79">
        <v>1</v>
      </c>
      <c r="S200" s="79">
        <v>3</v>
      </c>
      <c r="T200" s="79">
        <v>3</v>
      </c>
    </row>
    <row r="201" spans="1:20" x14ac:dyDescent="0.25">
      <c r="A201" s="322"/>
      <c r="B201" s="322"/>
      <c r="C201" s="386"/>
      <c r="D201" s="223" t="s">
        <v>266</v>
      </c>
      <c r="E201" s="226"/>
      <c r="F201" s="419"/>
      <c r="G201" s="79">
        <v>3</v>
      </c>
      <c r="H201" s="79">
        <v>3</v>
      </c>
      <c r="I201" s="79">
        <v>2.2000000000000002</v>
      </c>
      <c r="J201" s="79">
        <v>2.7</v>
      </c>
      <c r="K201" s="79" t="s">
        <v>27</v>
      </c>
      <c r="L201" s="216" t="s">
        <v>27</v>
      </c>
      <c r="M201" s="79" t="s">
        <v>27</v>
      </c>
      <c r="N201" s="79" t="s">
        <v>27</v>
      </c>
      <c r="O201" s="79" t="s">
        <v>27</v>
      </c>
      <c r="P201" s="79" t="s">
        <v>27</v>
      </c>
      <c r="Q201" s="79" t="s">
        <v>27</v>
      </c>
      <c r="R201" s="79">
        <v>1</v>
      </c>
      <c r="S201" s="79">
        <v>3</v>
      </c>
      <c r="T201" s="79">
        <v>3</v>
      </c>
    </row>
    <row r="202" spans="1:20" ht="24" x14ac:dyDescent="0.25">
      <c r="A202" s="322" t="s">
        <v>272</v>
      </c>
      <c r="B202" s="327" t="s">
        <v>4519</v>
      </c>
      <c r="C202" s="414" t="s">
        <v>4520</v>
      </c>
      <c r="D202" s="223" t="s">
        <v>273</v>
      </c>
      <c r="E202" s="71" t="s">
        <v>4521</v>
      </c>
      <c r="F202" s="417" t="s">
        <v>26</v>
      </c>
      <c r="G202" s="79">
        <v>3</v>
      </c>
      <c r="H202" s="79" t="s">
        <v>27</v>
      </c>
      <c r="I202" s="79" t="s">
        <v>27</v>
      </c>
      <c r="J202" s="79">
        <v>3</v>
      </c>
      <c r="K202" s="79" t="s">
        <v>27</v>
      </c>
      <c r="L202" s="79" t="s">
        <v>27</v>
      </c>
      <c r="M202" s="79" t="s">
        <v>27</v>
      </c>
      <c r="N202" s="79" t="s">
        <v>27</v>
      </c>
      <c r="O202" s="79" t="s">
        <v>27</v>
      </c>
      <c r="P202" s="79" t="s">
        <v>27</v>
      </c>
      <c r="Q202" s="79" t="s">
        <v>27</v>
      </c>
      <c r="R202" s="79" t="s">
        <v>27</v>
      </c>
      <c r="S202" s="79">
        <v>3</v>
      </c>
      <c r="T202" s="79">
        <v>3</v>
      </c>
    </row>
    <row r="203" spans="1:20" ht="24" x14ac:dyDescent="0.25">
      <c r="A203" s="322"/>
      <c r="B203" s="328"/>
      <c r="C203" s="415"/>
      <c r="D203" s="223" t="s">
        <v>274</v>
      </c>
      <c r="E203" s="71" t="s">
        <v>4522</v>
      </c>
      <c r="F203" s="418"/>
      <c r="G203" s="79">
        <v>3</v>
      </c>
      <c r="H203" s="79">
        <v>3</v>
      </c>
      <c r="I203" s="79">
        <v>3</v>
      </c>
      <c r="J203" s="79">
        <v>3</v>
      </c>
      <c r="K203" s="79" t="s">
        <v>27</v>
      </c>
      <c r="L203" s="79" t="s">
        <v>27</v>
      </c>
      <c r="M203" s="79" t="s">
        <v>27</v>
      </c>
      <c r="N203" s="79" t="s">
        <v>27</v>
      </c>
      <c r="O203" s="79" t="s">
        <v>27</v>
      </c>
      <c r="P203" s="79" t="s">
        <v>27</v>
      </c>
      <c r="Q203" s="79" t="s">
        <v>27</v>
      </c>
      <c r="R203" s="79" t="s">
        <v>27</v>
      </c>
      <c r="S203" s="79">
        <v>3</v>
      </c>
      <c r="T203" s="79">
        <v>3</v>
      </c>
    </row>
    <row r="204" spans="1:20" ht="24" x14ac:dyDescent="0.25">
      <c r="A204" s="322"/>
      <c r="B204" s="328"/>
      <c r="C204" s="415"/>
      <c r="D204" s="223" t="s">
        <v>275</v>
      </c>
      <c r="E204" s="71" t="s">
        <v>4523</v>
      </c>
      <c r="F204" s="418"/>
      <c r="G204" s="79">
        <v>3</v>
      </c>
      <c r="H204" s="79">
        <v>3</v>
      </c>
      <c r="I204" s="79">
        <v>3</v>
      </c>
      <c r="J204" s="79">
        <v>3</v>
      </c>
      <c r="K204" s="79" t="s">
        <v>27</v>
      </c>
      <c r="L204" s="79" t="s">
        <v>27</v>
      </c>
      <c r="M204" s="79" t="s">
        <v>27</v>
      </c>
      <c r="N204" s="79" t="s">
        <v>27</v>
      </c>
      <c r="O204" s="79" t="s">
        <v>27</v>
      </c>
      <c r="P204" s="79" t="s">
        <v>27</v>
      </c>
      <c r="Q204" s="79" t="s">
        <v>27</v>
      </c>
      <c r="R204" s="79" t="s">
        <v>27</v>
      </c>
      <c r="S204" s="79">
        <v>3</v>
      </c>
      <c r="T204" s="79">
        <v>3</v>
      </c>
    </row>
    <row r="205" spans="1:20" ht="24" x14ac:dyDescent="0.25">
      <c r="A205" s="322"/>
      <c r="B205" s="328"/>
      <c r="C205" s="415"/>
      <c r="D205" s="223" t="s">
        <v>276</v>
      </c>
      <c r="E205" s="71" t="s">
        <v>4524</v>
      </c>
      <c r="F205" s="418"/>
      <c r="G205" s="79">
        <v>3</v>
      </c>
      <c r="H205" s="79">
        <v>3</v>
      </c>
      <c r="I205" s="79">
        <v>3</v>
      </c>
      <c r="J205" s="79">
        <v>3</v>
      </c>
      <c r="K205" s="79" t="s">
        <v>27</v>
      </c>
      <c r="L205" s="79" t="s">
        <v>27</v>
      </c>
      <c r="M205" s="79" t="s">
        <v>27</v>
      </c>
      <c r="N205" s="79" t="s">
        <v>27</v>
      </c>
      <c r="O205" s="79" t="s">
        <v>27</v>
      </c>
      <c r="P205" s="79" t="s">
        <v>27</v>
      </c>
      <c r="Q205" s="79" t="s">
        <v>27</v>
      </c>
      <c r="R205" s="79" t="s">
        <v>27</v>
      </c>
      <c r="S205" s="79">
        <v>3</v>
      </c>
      <c r="T205" s="79">
        <v>3</v>
      </c>
    </row>
    <row r="206" spans="1:20" ht="24" x14ac:dyDescent="0.25">
      <c r="A206" s="322"/>
      <c r="B206" s="328"/>
      <c r="C206" s="415"/>
      <c r="D206" s="223" t="s">
        <v>277</v>
      </c>
      <c r="E206" s="71" t="s">
        <v>4525</v>
      </c>
      <c r="F206" s="418"/>
      <c r="G206" s="79">
        <v>3</v>
      </c>
      <c r="H206" s="79">
        <v>3</v>
      </c>
      <c r="I206" s="79">
        <v>3</v>
      </c>
      <c r="J206" s="79">
        <v>3</v>
      </c>
      <c r="K206" s="79" t="s">
        <v>27</v>
      </c>
      <c r="L206" s="79" t="s">
        <v>27</v>
      </c>
      <c r="M206" s="79" t="s">
        <v>27</v>
      </c>
      <c r="N206" s="79" t="s">
        <v>27</v>
      </c>
      <c r="O206" s="79" t="s">
        <v>27</v>
      </c>
      <c r="P206" s="79" t="s">
        <v>27</v>
      </c>
      <c r="Q206" s="79" t="s">
        <v>27</v>
      </c>
      <c r="R206" s="79" t="s">
        <v>27</v>
      </c>
      <c r="S206" s="79">
        <v>3</v>
      </c>
      <c r="T206" s="79">
        <v>3</v>
      </c>
    </row>
    <row r="207" spans="1:20" x14ac:dyDescent="0.25">
      <c r="A207" s="322"/>
      <c r="B207" s="329"/>
      <c r="C207" s="416"/>
      <c r="D207" s="223" t="s">
        <v>272</v>
      </c>
      <c r="E207" s="226"/>
      <c r="F207" s="419"/>
      <c r="G207" s="79">
        <v>3</v>
      </c>
      <c r="H207" s="79">
        <v>3</v>
      </c>
      <c r="I207" s="79">
        <v>3</v>
      </c>
      <c r="J207" s="79">
        <v>3</v>
      </c>
      <c r="K207" s="79" t="s">
        <v>27</v>
      </c>
      <c r="L207" s="79" t="s">
        <v>27</v>
      </c>
      <c r="M207" s="79" t="s">
        <v>27</v>
      </c>
      <c r="N207" s="79" t="s">
        <v>27</v>
      </c>
      <c r="O207" s="79" t="s">
        <v>27</v>
      </c>
      <c r="P207" s="79" t="s">
        <v>27</v>
      </c>
      <c r="Q207" s="79" t="s">
        <v>27</v>
      </c>
      <c r="R207" s="79" t="s">
        <v>27</v>
      </c>
      <c r="S207" s="79">
        <v>3</v>
      </c>
      <c r="T207" s="79">
        <v>3</v>
      </c>
    </row>
    <row r="208" spans="1:20" x14ac:dyDescent="0.25">
      <c r="A208" s="322" t="s">
        <v>278</v>
      </c>
      <c r="B208" s="327" t="s">
        <v>4526</v>
      </c>
      <c r="C208" s="414" t="s">
        <v>4527</v>
      </c>
      <c r="D208" s="223" t="s">
        <v>279</v>
      </c>
      <c r="E208" s="71" t="s">
        <v>4528</v>
      </c>
      <c r="F208" s="417" t="s">
        <v>26</v>
      </c>
      <c r="G208" s="79">
        <v>3</v>
      </c>
      <c r="H208" s="79">
        <v>3</v>
      </c>
      <c r="I208" s="79">
        <v>3</v>
      </c>
      <c r="J208" s="79" t="s">
        <v>27</v>
      </c>
      <c r="K208" s="79">
        <v>3</v>
      </c>
      <c r="L208" s="79" t="s">
        <v>27</v>
      </c>
      <c r="M208" s="79" t="s">
        <v>27</v>
      </c>
      <c r="N208" s="79" t="s">
        <v>27</v>
      </c>
      <c r="O208" s="79" t="s">
        <v>27</v>
      </c>
      <c r="P208" s="79" t="s">
        <v>27</v>
      </c>
      <c r="Q208" s="79">
        <v>3</v>
      </c>
      <c r="R208" s="79" t="s">
        <v>27</v>
      </c>
      <c r="S208" s="79">
        <v>3</v>
      </c>
      <c r="T208" s="79">
        <v>3</v>
      </c>
    </row>
    <row r="209" spans="1:20" x14ac:dyDescent="0.25">
      <c r="A209" s="322"/>
      <c r="B209" s="328"/>
      <c r="C209" s="415"/>
      <c r="D209" s="223" t="s">
        <v>280</v>
      </c>
      <c r="E209" s="71" t="s">
        <v>4529</v>
      </c>
      <c r="F209" s="418"/>
      <c r="G209" s="79">
        <v>3</v>
      </c>
      <c r="H209" s="79">
        <v>3</v>
      </c>
      <c r="I209" s="79" t="s">
        <v>27</v>
      </c>
      <c r="J209" s="79" t="s">
        <v>27</v>
      </c>
      <c r="K209" s="79">
        <v>3</v>
      </c>
      <c r="L209" s="79" t="s">
        <v>27</v>
      </c>
      <c r="M209" s="79" t="s">
        <v>27</v>
      </c>
      <c r="N209" s="79" t="s">
        <v>27</v>
      </c>
      <c r="O209" s="79" t="s">
        <v>27</v>
      </c>
      <c r="P209" s="79" t="s">
        <v>27</v>
      </c>
      <c r="Q209" s="79">
        <v>3</v>
      </c>
      <c r="R209" s="79" t="s">
        <v>27</v>
      </c>
      <c r="S209" s="79">
        <v>3</v>
      </c>
      <c r="T209" s="79">
        <v>3</v>
      </c>
    </row>
    <row r="210" spans="1:20" ht="24" x14ac:dyDescent="0.25">
      <c r="A210" s="322"/>
      <c r="B210" s="328"/>
      <c r="C210" s="415"/>
      <c r="D210" s="223" t="s">
        <v>281</v>
      </c>
      <c r="E210" s="71" t="s">
        <v>4530</v>
      </c>
      <c r="F210" s="418"/>
      <c r="G210" s="79">
        <v>3</v>
      </c>
      <c r="H210" s="79">
        <v>3</v>
      </c>
      <c r="I210" s="79">
        <v>3</v>
      </c>
      <c r="J210" s="79" t="s">
        <v>27</v>
      </c>
      <c r="K210" s="79">
        <v>3</v>
      </c>
      <c r="L210" s="79" t="s">
        <v>27</v>
      </c>
      <c r="M210" s="79" t="s">
        <v>27</v>
      </c>
      <c r="N210" s="79" t="s">
        <v>27</v>
      </c>
      <c r="O210" s="79" t="s">
        <v>27</v>
      </c>
      <c r="P210" s="79" t="s">
        <v>27</v>
      </c>
      <c r="Q210" s="79">
        <v>3</v>
      </c>
      <c r="R210" s="79" t="s">
        <v>27</v>
      </c>
      <c r="S210" s="79">
        <v>3</v>
      </c>
      <c r="T210" s="79">
        <v>3</v>
      </c>
    </row>
    <row r="211" spans="1:20" ht="24" x14ac:dyDescent="0.25">
      <c r="A211" s="322"/>
      <c r="B211" s="328"/>
      <c r="C211" s="415"/>
      <c r="D211" s="223" t="s">
        <v>282</v>
      </c>
      <c r="E211" s="71" t="s">
        <v>4531</v>
      </c>
      <c r="F211" s="418"/>
      <c r="G211" s="79">
        <v>3</v>
      </c>
      <c r="H211" s="79">
        <v>3</v>
      </c>
      <c r="I211" s="79" t="s">
        <v>27</v>
      </c>
      <c r="J211" s="79" t="s">
        <v>27</v>
      </c>
      <c r="K211" s="79" t="s">
        <v>27</v>
      </c>
      <c r="L211" s="79" t="s">
        <v>27</v>
      </c>
      <c r="M211" s="79" t="s">
        <v>27</v>
      </c>
      <c r="N211" s="79" t="s">
        <v>27</v>
      </c>
      <c r="O211" s="79" t="s">
        <v>27</v>
      </c>
      <c r="P211" s="79" t="s">
        <v>27</v>
      </c>
      <c r="Q211" s="79">
        <v>3</v>
      </c>
      <c r="R211" s="79" t="s">
        <v>27</v>
      </c>
      <c r="S211" s="79">
        <v>3</v>
      </c>
      <c r="T211" s="79">
        <v>3</v>
      </c>
    </row>
    <row r="212" spans="1:20" ht="24" x14ac:dyDescent="0.25">
      <c r="A212" s="322"/>
      <c r="B212" s="328"/>
      <c r="C212" s="415"/>
      <c r="D212" s="223" t="s">
        <v>283</v>
      </c>
      <c r="E212" s="71" t="s">
        <v>4532</v>
      </c>
      <c r="F212" s="418"/>
      <c r="G212" s="79">
        <v>3</v>
      </c>
      <c r="H212" s="79">
        <v>3</v>
      </c>
      <c r="I212" s="79">
        <v>3</v>
      </c>
      <c r="J212" s="79">
        <v>3</v>
      </c>
      <c r="K212" s="79">
        <v>3</v>
      </c>
      <c r="L212" s="79" t="s">
        <v>27</v>
      </c>
      <c r="M212" s="79" t="s">
        <v>27</v>
      </c>
      <c r="N212" s="79" t="s">
        <v>27</v>
      </c>
      <c r="O212" s="79" t="s">
        <v>27</v>
      </c>
      <c r="P212" s="79" t="s">
        <v>27</v>
      </c>
      <c r="Q212" s="79">
        <v>3</v>
      </c>
      <c r="R212" s="79" t="s">
        <v>27</v>
      </c>
      <c r="S212" s="79">
        <v>3</v>
      </c>
      <c r="T212" s="79">
        <v>3</v>
      </c>
    </row>
    <row r="213" spans="1:20" x14ac:dyDescent="0.25">
      <c r="A213" s="322"/>
      <c r="B213" s="329"/>
      <c r="C213" s="416"/>
      <c r="D213" s="223" t="s">
        <v>278</v>
      </c>
      <c r="E213" s="226"/>
      <c r="F213" s="419"/>
      <c r="G213" s="79">
        <v>3</v>
      </c>
      <c r="H213" s="79">
        <v>3</v>
      </c>
      <c r="I213" s="79">
        <v>3</v>
      </c>
      <c r="J213" s="79">
        <v>3</v>
      </c>
      <c r="K213" s="79">
        <v>3</v>
      </c>
      <c r="L213" s="79" t="s">
        <v>27</v>
      </c>
      <c r="M213" s="79" t="s">
        <v>27</v>
      </c>
      <c r="N213" s="79" t="s">
        <v>27</v>
      </c>
      <c r="O213" s="79" t="s">
        <v>27</v>
      </c>
      <c r="P213" s="79" t="s">
        <v>27</v>
      </c>
      <c r="Q213" s="79">
        <v>3</v>
      </c>
      <c r="R213" s="79" t="s">
        <v>27</v>
      </c>
      <c r="S213" s="79">
        <v>3</v>
      </c>
      <c r="T213" s="79">
        <v>3</v>
      </c>
    </row>
    <row r="214" spans="1:20" x14ac:dyDescent="0.25">
      <c r="A214" s="322" t="s">
        <v>284</v>
      </c>
      <c r="B214" s="327" t="s">
        <v>4533</v>
      </c>
      <c r="C214" s="414" t="s">
        <v>4534</v>
      </c>
      <c r="D214" s="223" t="s">
        <v>285</v>
      </c>
      <c r="E214" s="71" t="s">
        <v>4535</v>
      </c>
      <c r="F214" s="417" t="s">
        <v>26</v>
      </c>
      <c r="G214" s="217">
        <v>3</v>
      </c>
      <c r="H214" s="217" t="s">
        <v>27</v>
      </c>
      <c r="I214" s="217">
        <v>3</v>
      </c>
      <c r="J214" s="217" t="s">
        <v>27</v>
      </c>
      <c r="K214" s="217">
        <v>2</v>
      </c>
      <c r="L214" s="217" t="s">
        <v>27</v>
      </c>
      <c r="M214" s="217" t="s">
        <v>27</v>
      </c>
      <c r="N214" s="217" t="s">
        <v>27</v>
      </c>
      <c r="O214" s="217" t="s">
        <v>27</v>
      </c>
      <c r="P214" s="217" t="s">
        <v>27</v>
      </c>
      <c r="Q214" s="217">
        <v>3</v>
      </c>
      <c r="R214" s="217" t="s">
        <v>27</v>
      </c>
      <c r="S214" s="217">
        <v>3</v>
      </c>
      <c r="T214" s="217">
        <v>3</v>
      </c>
    </row>
    <row r="215" spans="1:20" ht="24" x14ac:dyDescent="0.25">
      <c r="A215" s="322"/>
      <c r="B215" s="328"/>
      <c r="C215" s="415"/>
      <c r="D215" s="223" t="s">
        <v>286</v>
      </c>
      <c r="E215" s="71" t="s">
        <v>4536</v>
      </c>
      <c r="F215" s="418"/>
      <c r="G215" s="217">
        <v>3</v>
      </c>
      <c r="H215" s="217" t="s">
        <v>27</v>
      </c>
      <c r="I215" s="217">
        <v>3</v>
      </c>
      <c r="J215" s="217">
        <v>2</v>
      </c>
      <c r="K215" s="217">
        <v>3</v>
      </c>
      <c r="L215" s="217" t="s">
        <v>27</v>
      </c>
      <c r="M215" s="217" t="s">
        <v>27</v>
      </c>
      <c r="N215" s="217" t="s">
        <v>27</v>
      </c>
      <c r="O215" s="217" t="s">
        <v>27</v>
      </c>
      <c r="P215" s="217" t="s">
        <v>27</v>
      </c>
      <c r="Q215" s="217">
        <v>3</v>
      </c>
      <c r="R215" s="217" t="s">
        <v>27</v>
      </c>
      <c r="S215" s="217">
        <v>3</v>
      </c>
      <c r="T215" s="217">
        <v>3</v>
      </c>
    </row>
    <row r="216" spans="1:20" ht="24" x14ac:dyDescent="0.25">
      <c r="A216" s="322"/>
      <c r="B216" s="328"/>
      <c r="C216" s="415"/>
      <c r="D216" s="223" t="s">
        <v>287</v>
      </c>
      <c r="E216" s="71" t="s">
        <v>4537</v>
      </c>
      <c r="F216" s="418"/>
      <c r="G216" s="217">
        <v>3</v>
      </c>
      <c r="H216" s="217">
        <v>3</v>
      </c>
      <c r="I216" s="217">
        <v>3</v>
      </c>
      <c r="J216" s="217" t="s">
        <v>27</v>
      </c>
      <c r="K216" s="217" t="s">
        <v>27</v>
      </c>
      <c r="L216" s="217" t="s">
        <v>27</v>
      </c>
      <c r="M216" s="217" t="s">
        <v>27</v>
      </c>
      <c r="N216" s="217" t="s">
        <v>27</v>
      </c>
      <c r="O216" s="217" t="s">
        <v>27</v>
      </c>
      <c r="P216" s="217" t="s">
        <v>27</v>
      </c>
      <c r="Q216" s="217">
        <v>3</v>
      </c>
      <c r="R216" s="217" t="s">
        <v>27</v>
      </c>
      <c r="S216" s="217">
        <v>3</v>
      </c>
      <c r="T216" s="217">
        <v>3</v>
      </c>
    </row>
    <row r="217" spans="1:20" x14ac:dyDescent="0.25">
      <c r="A217" s="322"/>
      <c r="B217" s="328"/>
      <c r="C217" s="415"/>
      <c r="D217" s="223" t="s">
        <v>288</v>
      </c>
      <c r="E217" s="71" t="s">
        <v>4538</v>
      </c>
      <c r="F217" s="418"/>
      <c r="G217" s="217">
        <v>3</v>
      </c>
      <c r="H217" s="217" t="s">
        <v>27</v>
      </c>
      <c r="I217" s="217" t="s">
        <v>27</v>
      </c>
      <c r="J217" s="217" t="s">
        <v>27</v>
      </c>
      <c r="K217" s="217" t="s">
        <v>27</v>
      </c>
      <c r="L217" s="217" t="s">
        <v>27</v>
      </c>
      <c r="M217" s="217" t="s">
        <v>27</v>
      </c>
      <c r="N217" s="217" t="s">
        <v>27</v>
      </c>
      <c r="O217" s="217" t="s">
        <v>27</v>
      </c>
      <c r="P217" s="217" t="s">
        <v>27</v>
      </c>
      <c r="Q217" s="217">
        <v>3</v>
      </c>
      <c r="R217" s="217" t="s">
        <v>27</v>
      </c>
      <c r="S217" s="217">
        <v>3</v>
      </c>
      <c r="T217" s="217">
        <v>3</v>
      </c>
    </row>
    <row r="218" spans="1:20" ht="24" x14ac:dyDescent="0.25">
      <c r="A218" s="322"/>
      <c r="B218" s="328"/>
      <c r="C218" s="415"/>
      <c r="D218" s="223" t="s">
        <v>289</v>
      </c>
      <c r="E218" s="71" t="s">
        <v>4539</v>
      </c>
      <c r="F218" s="418"/>
      <c r="G218" s="217">
        <v>3</v>
      </c>
      <c r="H218" s="217" t="s">
        <v>27</v>
      </c>
      <c r="I218" s="217" t="s">
        <v>27</v>
      </c>
      <c r="J218" s="217" t="s">
        <v>27</v>
      </c>
      <c r="K218" s="217" t="s">
        <v>27</v>
      </c>
      <c r="L218" s="217" t="s">
        <v>27</v>
      </c>
      <c r="M218" s="217" t="s">
        <v>27</v>
      </c>
      <c r="N218" s="217" t="s">
        <v>27</v>
      </c>
      <c r="O218" s="217" t="s">
        <v>27</v>
      </c>
      <c r="P218" s="217" t="s">
        <v>27</v>
      </c>
      <c r="Q218" s="217">
        <v>3</v>
      </c>
      <c r="R218" s="217" t="s">
        <v>27</v>
      </c>
      <c r="S218" s="217">
        <v>3</v>
      </c>
      <c r="T218" s="217">
        <v>3</v>
      </c>
    </row>
    <row r="219" spans="1:20" x14ac:dyDescent="0.25">
      <c r="A219" s="322"/>
      <c r="B219" s="329"/>
      <c r="C219" s="416"/>
      <c r="D219" s="223" t="s">
        <v>284</v>
      </c>
      <c r="E219" s="226"/>
      <c r="F219" s="419"/>
      <c r="G219" s="217">
        <v>3</v>
      </c>
      <c r="H219" s="217">
        <v>3</v>
      </c>
      <c r="I219" s="217">
        <v>3</v>
      </c>
      <c r="J219" s="217">
        <v>2</v>
      </c>
      <c r="K219" s="217">
        <v>2.5</v>
      </c>
      <c r="L219" s="217" t="s">
        <v>27</v>
      </c>
      <c r="M219" s="217" t="s">
        <v>27</v>
      </c>
      <c r="N219" s="217" t="s">
        <v>27</v>
      </c>
      <c r="O219" s="217" t="s">
        <v>27</v>
      </c>
      <c r="P219" s="217" t="s">
        <v>27</v>
      </c>
      <c r="Q219" s="217">
        <v>3</v>
      </c>
      <c r="R219" s="217" t="s">
        <v>27</v>
      </c>
      <c r="S219" s="217">
        <v>3</v>
      </c>
      <c r="T219" s="217">
        <v>3</v>
      </c>
    </row>
    <row r="220" spans="1:20" ht="24" x14ac:dyDescent="0.25">
      <c r="A220" s="322" t="s">
        <v>290</v>
      </c>
      <c r="B220" s="327" t="s">
        <v>4540</v>
      </c>
      <c r="C220" s="414" t="s">
        <v>4541</v>
      </c>
      <c r="D220" s="223" t="s">
        <v>291</v>
      </c>
      <c r="E220" s="71" t="s">
        <v>4542</v>
      </c>
      <c r="F220" s="417" t="s">
        <v>26</v>
      </c>
      <c r="G220" s="79">
        <v>3</v>
      </c>
      <c r="H220" s="79" t="s">
        <v>27</v>
      </c>
      <c r="I220" s="79" t="s">
        <v>27</v>
      </c>
      <c r="J220" s="79" t="s">
        <v>27</v>
      </c>
      <c r="K220" s="79" t="s">
        <v>27</v>
      </c>
      <c r="L220" s="79" t="s">
        <v>27</v>
      </c>
      <c r="M220" s="79" t="s">
        <v>27</v>
      </c>
      <c r="N220" s="79" t="s">
        <v>27</v>
      </c>
      <c r="O220" s="79" t="s">
        <v>27</v>
      </c>
      <c r="P220" s="79" t="s">
        <v>27</v>
      </c>
      <c r="Q220" s="79">
        <v>3</v>
      </c>
      <c r="R220" s="79" t="s">
        <v>27</v>
      </c>
      <c r="S220" s="79">
        <v>3</v>
      </c>
      <c r="T220" s="79">
        <v>3</v>
      </c>
    </row>
    <row r="221" spans="1:20" ht="24" x14ac:dyDescent="0.25">
      <c r="A221" s="322"/>
      <c r="B221" s="328"/>
      <c r="C221" s="415"/>
      <c r="D221" s="223" t="s">
        <v>292</v>
      </c>
      <c r="E221" s="71" t="s">
        <v>4543</v>
      </c>
      <c r="F221" s="418"/>
      <c r="G221" s="79">
        <v>3</v>
      </c>
      <c r="H221" s="79" t="s">
        <v>27</v>
      </c>
      <c r="I221" s="79" t="s">
        <v>27</v>
      </c>
      <c r="J221" s="79" t="s">
        <v>27</v>
      </c>
      <c r="K221" s="79" t="s">
        <v>27</v>
      </c>
      <c r="L221" s="79" t="s">
        <v>27</v>
      </c>
      <c r="M221" s="79" t="s">
        <v>27</v>
      </c>
      <c r="N221" s="79" t="s">
        <v>27</v>
      </c>
      <c r="O221" s="79" t="s">
        <v>27</v>
      </c>
      <c r="P221" s="79" t="s">
        <v>27</v>
      </c>
      <c r="Q221" s="79">
        <v>3</v>
      </c>
      <c r="R221" s="79" t="s">
        <v>27</v>
      </c>
      <c r="S221" s="79">
        <v>3</v>
      </c>
      <c r="T221" s="79">
        <v>3</v>
      </c>
    </row>
    <row r="222" spans="1:20" ht="24" x14ac:dyDescent="0.25">
      <c r="A222" s="322"/>
      <c r="B222" s="328"/>
      <c r="C222" s="415"/>
      <c r="D222" s="223" t="s">
        <v>293</v>
      </c>
      <c r="E222" s="71" t="s">
        <v>4544</v>
      </c>
      <c r="F222" s="418"/>
      <c r="G222" s="79">
        <v>3</v>
      </c>
      <c r="H222" s="79" t="s">
        <v>27</v>
      </c>
      <c r="I222" s="79" t="s">
        <v>27</v>
      </c>
      <c r="J222" s="79">
        <v>3</v>
      </c>
      <c r="K222" s="79">
        <v>2</v>
      </c>
      <c r="L222" s="79">
        <v>3</v>
      </c>
      <c r="M222" s="79" t="s">
        <v>27</v>
      </c>
      <c r="N222" s="79" t="s">
        <v>27</v>
      </c>
      <c r="O222" s="79" t="s">
        <v>27</v>
      </c>
      <c r="P222" s="79" t="s">
        <v>27</v>
      </c>
      <c r="Q222" s="79">
        <v>3</v>
      </c>
      <c r="R222" s="79" t="s">
        <v>27</v>
      </c>
      <c r="S222" s="79">
        <v>3</v>
      </c>
      <c r="T222" s="79">
        <v>3</v>
      </c>
    </row>
    <row r="223" spans="1:20" ht="24" x14ac:dyDescent="0.25">
      <c r="A223" s="322"/>
      <c r="B223" s="328"/>
      <c r="C223" s="415"/>
      <c r="D223" s="223" t="s">
        <v>294</v>
      </c>
      <c r="E223" s="71" t="s">
        <v>4545</v>
      </c>
      <c r="F223" s="418"/>
      <c r="G223" s="79">
        <v>3</v>
      </c>
      <c r="H223" s="79" t="s">
        <v>27</v>
      </c>
      <c r="I223" s="79" t="s">
        <v>27</v>
      </c>
      <c r="J223" s="79">
        <v>3</v>
      </c>
      <c r="K223" s="79">
        <v>2</v>
      </c>
      <c r="L223" s="79">
        <v>3</v>
      </c>
      <c r="M223" s="79" t="s">
        <v>27</v>
      </c>
      <c r="N223" s="79" t="s">
        <v>27</v>
      </c>
      <c r="O223" s="79" t="s">
        <v>27</v>
      </c>
      <c r="P223" s="79" t="s">
        <v>27</v>
      </c>
      <c r="Q223" s="79">
        <v>3</v>
      </c>
      <c r="R223" s="79" t="s">
        <v>27</v>
      </c>
      <c r="S223" s="79">
        <v>3</v>
      </c>
      <c r="T223" s="79">
        <v>3</v>
      </c>
    </row>
    <row r="224" spans="1:20" x14ac:dyDescent="0.25">
      <c r="A224" s="322"/>
      <c r="B224" s="328"/>
      <c r="C224" s="415"/>
      <c r="D224" s="223" t="s">
        <v>295</v>
      </c>
      <c r="E224" s="71" t="s">
        <v>4546</v>
      </c>
      <c r="F224" s="418"/>
      <c r="G224" s="79">
        <v>3</v>
      </c>
      <c r="H224" s="79">
        <v>3</v>
      </c>
      <c r="I224" s="79" t="s">
        <v>27</v>
      </c>
      <c r="J224" s="79" t="s">
        <v>27</v>
      </c>
      <c r="K224" s="79" t="s">
        <v>27</v>
      </c>
      <c r="L224" s="79">
        <v>3</v>
      </c>
      <c r="M224" s="79" t="s">
        <v>27</v>
      </c>
      <c r="N224" s="79" t="s">
        <v>27</v>
      </c>
      <c r="O224" s="79" t="s">
        <v>27</v>
      </c>
      <c r="P224" s="79" t="s">
        <v>27</v>
      </c>
      <c r="Q224" s="79">
        <v>3</v>
      </c>
      <c r="R224" s="79" t="s">
        <v>27</v>
      </c>
      <c r="S224" s="79">
        <v>3</v>
      </c>
      <c r="T224" s="79">
        <v>3</v>
      </c>
    </row>
    <row r="225" spans="1:20" x14ac:dyDescent="0.25">
      <c r="A225" s="322"/>
      <c r="B225" s="329"/>
      <c r="C225" s="416"/>
      <c r="D225" s="223" t="s">
        <v>290</v>
      </c>
      <c r="E225" s="226"/>
      <c r="F225" s="419"/>
      <c r="G225" s="79">
        <v>3</v>
      </c>
      <c r="H225" s="79">
        <v>3</v>
      </c>
      <c r="I225" s="79" t="s">
        <v>27</v>
      </c>
      <c r="J225" s="79">
        <v>3</v>
      </c>
      <c r="K225" s="79">
        <v>2</v>
      </c>
      <c r="L225" s="79">
        <v>2</v>
      </c>
      <c r="M225" s="79" t="s">
        <v>27</v>
      </c>
      <c r="N225" s="79" t="s">
        <v>27</v>
      </c>
      <c r="O225" s="79" t="s">
        <v>27</v>
      </c>
      <c r="P225" s="79" t="s">
        <v>27</v>
      </c>
      <c r="Q225" s="79">
        <v>3</v>
      </c>
      <c r="R225" s="79" t="s">
        <v>27</v>
      </c>
      <c r="S225" s="79">
        <v>3</v>
      </c>
      <c r="T225" s="79">
        <v>3</v>
      </c>
    </row>
    <row r="226" spans="1:20" ht="36" x14ac:dyDescent="0.25">
      <c r="A226" s="322" t="s">
        <v>296</v>
      </c>
      <c r="B226" s="327" t="s">
        <v>4547</v>
      </c>
      <c r="C226" s="414" t="s">
        <v>4548</v>
      </c>
      <c r="D226" s="223" t="s">
        <v>297</v>
      </c>
      <c r="E226" s="71" t="s">
        <v>4549</v>
      </c>
      <c r="F226" s="417" t="s">
        <v>26</v>
      </c>
      <c r="G226" s="79">
        <v>3</v>
      </c>
      <c r="H226" s="79" t="s">
        <v>27</v>
      </c>
      <c r="I226" s="79" t="s">
        <v>27</v>
      </c>
      <c r="J226" s="79">
        <v>2</v>
      </c>
      <c r="K226" s="79" t="s">
        <v>27</v>
      </c>
      <c r="L226" s="79">
        <v>2</v>
      </c>
      <c r="M226" s="79" t="s">
        <v>27</v>
      </c>
      <c r="N226" s="79" t="s">
        <v>27</v>
      </c>
      <c r="O226" s="79" t="s">
        <v>27</v>
      </c>
      <c r="P226" s="79" t="s">
        <v>27</v>
      </c>
      <c r="Q226" s="79">
        <v>2</v>
      </c>
      <c r="R226" s="79" t="s">
        <v>27</v>
      </c>
      <c r="S226" s="79">
        <v>2</v>
      </c>
      <c r="T226" s="79" t="s">
        <v>27</v>
      </c>
    </row>
    <row r="227" spans="1:20" ht="24" x14ac:dyDescent="0.25">
      <c r="A227" s="322"/>
      <c r="B227" s="328"/>
      <c r="C227" s="415"/>
      <c r="D227" s="223" t="s">
        <v>298</v>
      </c>
      <c r="E227" s="71" t="s">
        <v>4550</v>
      </c>
      <c r="F227" s="418"/>
      <c r="G227" s="79">
        <v>3</v>
      </c>
      <c r="H227" s="79" t="s">
        <v>27</v>
      </c>
      <c r="I227" s="79" t="s">
        <v>27</v>
      </c>
      <c r="J227" s="79" t="s">
        <v>27</v>
      </c>
      <c r="K227" s="79" t="s">
        <v>27</v>
      </c>
      <c r="L227" s="79">
        <v>2</v>
      </c>
      <c r="M227" s="79" t="s">
        <v>27</v>
      </c>
      <c r="N227" s="79" t="s">
        <v>27</v>
      </c>
      <c r="O227" s="79" t="s">
        <v>27</v>
      </c>
      <c r="P227" s="79" t="s">
        <v>27</v>
      </c>
      <c r="Q227" s="79">
        <v>2</v>
      </c>
      <c r="R227" s="79" t="s">
        <v>27</v>
      </c>
      <c r="S227" s="79">
        <v>2</v>
      </c>
      <c r="T227" s="79" t="s">
        <v>27</v>
      </c>
    </row>
    <row r="228" spans="1:20" ht="36" x14ac:dyDescent="0.25">
      <c r="A228" s="322"/>
      <c r="B228" s="328"/>
      <c r="C228" s="415"/>
      <c r="D228" s="223" t="s">
        <v>299</v>
      </c>
      <c r="E228" s="71" t="s">
        <v>4551</v>
      </c>
      <c r="F228" s="418"/>
      <c r="G228" s="79">
        <v>3</v>
      </c>
      <c r="H228" s="79" t="s">
        <v>27</v>
      </c>
      <c r="I228" s="79" t="s">
        <v>27</v>
      </c>
      <c r="J228" s="79" t="s">
        <v>27</v>
      </c>
      <c r="K228" s="79" t="s">
        <v>27</v>
      </c>
      <c r="L228" s="79">
        <v>2</v>
      </c>
      <c r="M228" s="79" t="s">
        <v>27</v>
      </c>
      <c r="N228" s="79" t="s">
        <v>27</v>
      </c>
      <c r="O228" s="79" t="s">
        <v>27</v>
      </c>
      <c r="P228" s="79" t="s">
        <v>27</v>
      </c>
      <c r="Q228" s="79">
        <v>2</v>
      </c>
      <c r="R228" s="79" t="s">
        <v>27</v>
      </c>
      <c r="S228" s="79">
        <v>2</v>
      </c>
      <c r="T228" s="79" t="s">
        <v>27</v>
      </c>
    </row>
    <row r="229" spans="1:20" ht="72" x14ac:dyDescent="0.25">
      <c r="A229" s="322"/>
      <c r="B229" s="328"/>
      <c r="C229" s="415"/>
      <c r="D229" s="223" t="s">
        <v>300</v>
      </c>
      <c r="E229" s="71" t="s">
        <v>4552</v>
      </c>
      <c r="F229" s="418"/>
      <c r="G229" s="79">
        <v>3</v>
      </c>
      <c r="H229" s="79" t="s">
        <v>27</v>
      </c>
      <c r="I229" s="79" t="s">
        <v>27</v>
      </c>
      <c r="J229" s="79" t="s">
        <v>27</v>
      </c>
      <c r="K229" s="79" t="s">
        <v>27</v>
      </c>
      <c r="L229" s="79">
        <v>2</v>
      </c>
      <c r="M229" s="79" t="s">
        <v>27</v>
      </c>
      <c r="N229" s="79" t="s">
        <v>27</v>
      </c>
      <c r="O229" s="79" t="s">
        <v>27</v>
      </c>
      <c r="P229" s="79" t="s">
        <v>27</v>
      </c>
      <c r="Q229" s="79">
        <v>2</v>
      </c>
      <c r="R229" s="79" t="s">
        <v>27</v>
      </c>
      <c r="S229" s="79">
        <v>2</v>
      </c>
      <c r="T229" s="79" t="s">
        <v>27</v>
      </c>
    </row>
    <row r="230" spans="1:20" ht="48" x14ac:dyDescent="0.25">
      <c r="A230" s="322"/>
      <c r="B230" s="328"/>
      <c r="C230" s="415"/>
      <c r="D230" s="223" t="s">
        <v>301</v>
      </c>
      <c r="E230" s="71" t="s">
        <v>4553</v>
      </c>
      <c r="F230" s="418"/>
      <c r="G230" s="79">
        <v>3</v>
      </c>
      <c r="H230" s="79" t="s">
        <v>27</v>
      </c>
      <c r="I230" s="79" t="s">
        <v>27</v>
      </c>
      <c r="J230" s="79" t="s">
        <v>27</v>
      </c>
      <c r="K230" s="79" t="s">
        <v>27</v>
      </c>
      <c r="L230" s="79">
        <v>2</v>
      </c>
      <c r="M230" s="79" t="s">
        <v>27</v>
      </c>
      <c r="N230" s="79" t="s">
        <v>27</v>
      </c>
      <c r="O230" s="79" t="s">
        <v>27</v>
      </c>
      <c r="P230" s="79" t="s">
        <v>27</v>
      </c>
      <c r="Q230" s="79">
        <v>2</v>
      </c>
      <c r="R230" s="79" t="s">
        <v>27</v>
      </c>
      <c r="S230" s="79">
        <v>2</v>
      </c>
      <c r="T230" s="79" t="s">
        <v>27</v>
      </c>
    </row>
    <row r="231" spans="1:20" x14ac:dyDescent="0.25">
      <c r="A231" s="322"/>
      <c r="B231" s="328"/>
      <c r="C231" s="415"/>
      <c r="D231" s="223" t="s">
        <v>296</v>
      </c>
      <c r="E231" s="226"/>
      <c r="F231" s="419"/>
      <c r="G231" s="79">
        <v>3</v>
      </c>
      <c r="H231" s="79" t="s">
        <v>27</v>
      </c>
      <c r="I231" s="79" t="s">
        <v>27</v>
      </c>
      <c r="J231" s="79">
        <v>2</v>
      </c>
      <c r="K231" s="79" t="s">
        <v>27</v>
      </c>
      <c r="L231" s="79">
        <v>2</v>
      </c>
      <c r="M231" s="79" t="s">
        <v>27</v>
      </c>
      <c r="N231" s="79" t="s">
        <v>27</v>
      </c>
      <c r="O231" s="79" t="s">
        <v>27</v>
      </c>
      <c r="P231" s="79" t="s">
        <v>27</v>
      </c>
      <c r="Q231" s="79">
        <v>2</v>
      </c>
      <c r="R231" s="79" t="s">
        <v>27</v>
      </c>
      <c r="S231" s="79">
        <v>2</v>
      </c>
      <c r="T231" s="79" t="s">
        <v>27</v>
      </c>
    </row>
    <row r="232" spans="1:20" ht="24" x14ac:dyDescent="0.25">
      <c r="A232" s="322" t="s">
        <v>302</v>
      </c>
      <c r="B232" s="322" t="s">
        <v>4554</v>
      </c>
      <c r="C232" s="386" t="s">
        <v>4555</v>
      </c>
      <c r="D232" s="223" t="s">
        <v>303</v>
      </c>
      <c r="E232" s="71" t="s">
        <v>4556</v>
      </c>
      <c r="F232" s="417" t="s">
        <v>73</v>
      </c>
      <c r="G232" s="79">
        <v>3</v>
      </c>
      <c r="H232" s="79">
        <v>3</v>
      </c>
      <c r="I232" s="79">
        <v>3</v>
      </c>
      <c r="J232" s="79">
        <v>3</v>
      </c>
      <c r="K232" s="79">
        <v>3</v>
      </c>
      <c r="L232" s="79" t="s">
        <v>27</v>
      </c>
      <c r="M232" s="79" t="s">
        <v>27</v>
      </c>
      <c r="N232" s="79" t="s">
        <v>27</v>
      </c>
      <c r="O232" s="79" t="s">
        <v>27</v>
      </c>
      <c r="P232" s="79" t="s">
        <v>27</v>
      </c>
      <c r="Q232" s="79">
        <v>3</v>
      </c>
      <c r="R232" s="79" t="s">
        <v>27</v>
      </c>
      <c r="S232" s="79">
        <v>3</v>
      </c>
      <c r="T232" s="79">
        <v>3</v>
      </c>
    </row>
    <row r="233" spans="1:20" x14ac:dyDescent="0.25">
      <c r="A233" s="322"/>
      <c r="B233" s="322"/>
      <c r="C233" s="386"/>
      <c r="D233" s="223" t="s">
        <v>304</v>
      </c>
      <c r="E233" s="71" t="s">
        <v>4557</v>
      </c>
      <c r="F233" s="418"/>
      <c r="G233" s="79">
        <v>3</v>
      </c>
      <c r="H233" s="79">
        <v>3</v>
      </c>
      <c r="I233" s="79">
        <v>3</v>
      </c>
      <c r="J233" s="79">
        <v>3</v>
      </c>
      <c r="K233" s="79">
        <v>3</v>
      </c>
      <c r="L233" s="79" t="s">
        <v>27</v>
      </c>
      <c r="M233" s="79" t="s">
        <v>27</v>
      </c>
      <c r="N233" s="79" t="s">
        <v>27</v>
      </c>
      <c r="O233" s="79" t="s">
        <v>27</v>
      </c>
      <c r="P233" s="79" t="s">
        <v>27</v>
      </c>
      <c r="Q233" s="79">
        <v>3</v>
      </c>
      <c r="R233" s="79" t="s">
        <v>27</v>
      </c>
      <c r="S233" s="79">
        <v>3</v>
      </c>
      <c r="T233" s="79">
        <v>3</v>
      </c>
    </row>
    <row r="234" spans="1:20" ht="24" x14ac:dyDescent="0.25">
      <c r="A234" s="322"/>
      <c r="B234" s="322"/>
      <c r="C234" s="386"/>
      <c r="D234" s="223" t="s">
        <v>305</v>
      </c>
      <c r="E234" s="71" t="s">
        <v>4558</v>
      </c>
      <c r="F234" s="418"/>
      <c r="G234" s="79">
        <v>3</v>
      </c>
      <c r="H234" s="79">
        <v>3</v>
      </c>
      <c r="I234" s="79">
        <v>3</v>
      </c>
      <c r="J234" s="79">
        <v>3</v>
      </c>
      <c r="K234" s="79">
        <v>3</v>
      </c>
      <c r="L234" s="79" t="s">
        <v>27</v>
      </c>
      <c r="M234" s="79" t="s">
        <v>27</v>
      </c>
      <c r="N234" s="79" t="s">
        <v>27</v>
      </c>
      <c r="O234" s="79" t="s">
        <v>27</v>
      </c>
      <c r="P234" s="79" t="s">
        <v>27</v>
      </c>
      <c r="Q234" s="79">
        <v>3</v>
      </c>
      <c r="R234" s="79" t="s">
        <v>27</v>
      </c>
      <c r="S234" s="79">
        <v>3</v>
      </c>
      <c r="T234" s="79">
        <v>3</v>
      </c>
    </row>
    <row r="235" spans="1:20" x14ac:dyDescent="0.25">
      <c r="A235" s="322"/>
      <c r="B235" s="322"/>
      <c r="C235" s="386"/>
      <c r="D235" s="223" t="s">
        <v>456</v>
      </c>
      <c r="E235" s="71" t="s">
        <v>4559</v>
      </c>
      <c r="F235" s="418"/>
      <c r="G235" s="79">
        <v>3</v>
      </c>
      <c r="H235" s="79">
        <v>3</v>
      </c>
      <c r="I235" s="79">
        <v>3</v>
      </c>
      <c r="J235" s="79">
        <v>3</v>
      </c>
      <c r="K235" s="79">
        <v>3</v>
      </c>
      <c r="L235" s="79" t="s">
        <v>27</v>
      </c>
      <c r="M235" s="79" t="s">
        <v>27</v>
      </c>
      <c r="N235" s="79" t="s">
        <v>27</v>
      </c>
      <c r="O235" s="79" t="s">
        <v>27</v>
      </c>
      <c r="P235" s="79" t="s">
        <v>27</v>
      </c>
      <c r="Q235" s="79">
        <v>3</v>
      </c>
      <c r="R235" s="79" t="s">
        <v>27</v>
      </c>
      <c r="S235" s="79">
        <v>3</v>
      </c>
      <c r="T235" s="79">
        <v>3</v>
      </c>
    </row>
    <row r="236" spans="1:20" x14ac:dyDescent="0.25">
      <c r="A236" s="322"/>
      <c r="B236" s="322"/>
      <c r="C236" s="386"/>
      <c r="D236" s="223" t="s">
        <v>460</v>
      </c>
      <c r="E236" s="71" t="s">
        <v>4560</v>
      </c>
      <c r="F236" s="418"/>
      <c r="G236" s="79">
        <v>3</v>
      </c>
      <c r="H236" s="79">
        <v>3</v>
      </c>
      <c r="I236" s="79">
        <v>3</v>
      </c>
      <c r="J236" s="79">
        <v>3</v>
      </c>
      <c r="K236" s="79">
        <v>3</v>
      </c>
      <c r="L236" s="79" t="s">
        <v>27</v>
      </c>
      <c r="M236" s="79" t="s">
        <v>27</v>
      </c>
      <c r="N236" s="79" t="s">
        <v>27</v>
      </c>
      <c r="O236" s="79" t="s">
        <v>27</v>
      </c>
      <c r="P236" s="79" t="s">
        <v>27</v>
      </c>
      <c r="Q236" s="79">
        <v>3</v>
      </c>
      <c r="R236" s="79" t="s">
        <v>27</v>
      </c>
      <c r="S236" s="79">
        <v>3</v>
      </c>
      <c r="T236" s="79">
        <v>3</v>
      </c>
    </row>
    <row r="237" spans="1:20" x14ac:dyDescent="0.25">
      <c r="A237" s="322"/>
      <c r="B237" s="322"/>
      <c r="C237" s="386"/>
      <c r="D237" s="223" t="s">
        <v>302</v>
      </c>
      <c r="E237" s="226"/>
      <c r="F237" s="419"/>
      <c r="G237" s="79">
        <v>3</v>
      </c>
      <c r="H237" s="79">
        <v>3</v>
      </c>
      <c r="I237" s="79">
        <v>3</v>
      </c>
      <c r="J237" s="79">
        <v>3</v>
      </c>
      <c r="K237" s="79">
        <v>3</v>
      </c>
      <c r="L237" s="79" t="s">
        <v>27</v>
      </c>
      <c r="M237" s="79" t="s">
        <v>27</v>
      </c>
      <c r="N237" s="79" t="s">
        <v>27</v>
      </c>
      <c r="O237" s="79" t="s">
        <v>27</v>
      </c>
      <c r="P237" s="79" t="s">
        <v>27</v>
      </c>
      <c r="Q237" s="79">
        <v>3</v>
      </c>
      <c r="R237" s="79" t="s">
        <v>27</v>
      </c>
      <c r="S237" s="79">
        <v>3</v>
      </c>
      <c r="T237" s="79">
        <v>3</v>
      </c>
    </row>
    <row r="238" spans="1:20" ht="36" x14ac:dyDescent="0.25">
      <c r="A238" s="322" t="s">
        <v>306</v>
      </c>
      <c r="B238" s="327" t="s">
        <v>4561</v>
      </c>
      <c r="C238" s="414" t="s">
        <v>4562</v>
      </c>
      <c r="D238" s="223" t="s">
        <v>307</v>
      </c>
      <c r="E238" s="71" t="s">
        <v>4563</v>
      </c>
      <c r="F238" s="417" t="s">
        <v>73</v>
      </c>
      <c r="G238" s="79">
        <v>3</v>
      </c>
      <c r="H238" s="79">
        <v>3</v>
      </c>
      <c r="I238" s="79">
        <v>3</v>
      </c>
      <c r="J238" s="79">
        <v>3</v>
      </c>
      <c r="K238" s="79">
        <v>3</v>
      </c>
      <c r="L238" s="79" t="s">
        <v>27</v>
      </c>
      <c r="M238" s="79" t="s">
        <v>27</v>
      </c>
      <c r="N238" s="79" t="s">
        <v>27</v>
      </c>
      <c r="O238" s="79" t="s">
        <v>27</v>
      </c>
      <c r="P238" s="79" t="s">
        <v>27</v>
      </c>
      <c r="Q238" s="79">
        <v>3</v>
      </c>
      <c r="R238" s="79" t="s">
        <v>27</v>
      </c>
      <c r="S238" s="79">
        <v>3</v>
      </c>
      <c r="T238" s="79">
        <v>3</v>
      </c>
    </row>
    <row r="239" spans="1:20" ht="24" x14ac:dyDescent="0.25">
      <c r="A239" s="322"/>
      <c r="B239" s="328"/>
      <c r="C239" s="415"/>
      <c r="D239" s="223" t="s">
        <v>308</v>
      </c>
      <c r="E239" s="71" t="s">
        <v>4564</v>
      </c>
      <c r="F239" s="418"/>
      <c r="G239" s="79">
        <v>3</v>
      </c>
      <c r="H239" s="79">
        <v>3</v>
      </c>
      <c r="I239" s="79">
        <v>3</v>
      </c>
      <c r="J239" s="79">
        <v>3</v>
      </c>
      <c r="K239" s="79">
        <v>3</v>
      </c>
      <c r="L239" s="79" t="s">
        <v>27</v>
      </c>
      <c r="M239" s="79" t="s">
        <v>27</v>
      </c>
      <c r="N239" s="79" t="s">
        <v>27</v>
      </c>
      <c r="O239" s="79" t="s">
        <v>27</v>
      </c>
      <c r="P239" s="79" t="s">
        <v>27</v>
      </c>
      <c r="Q239" s="79">
        <v>3</v>
      </c>
      <c r="R239" s="79" t="s">
        <v>27</v>
      </c>
      <c r="S239" s="79">
        <v>3</v>
      </c>
      <c r="T239" s="79">
        <v>3</v>
      </c>
    </row>
    <row r="240" spans="1:20" ht="24" x14ac:dyDescent="0.25">
      <c r="A240" s="322"/>
      <c r="B240" s="328"/>
      <c r="C240" s="415"/>
      <c r="D240" s="223" t="s">
        <v>309</v>
      </c>
      <c r="E240" s="71" t="s">
        <v>4565</v>
      </c>
      <c r="F240" s="418"/>
      <c r="G240" s="79">
        <v>3</v>
      </c>
      <c r="H240" s="79">
        <v>3</v>
      </c>
      <c r="I240" s="79">
        <v>3</v>
      </c>
      <c r="J240" s="79">
        <v>3</v>
      </c>
      <c r="K240" s="79">
        <v>3</v>
      </c>
      <c r="L240" s="79" t="s">
        <v>27</v>
      </c>
      <c r="M240" s="79" t="s">
        <v>27</v>
      </c>
      <c r="N240" s="79" t="s">
        <v>27</v>
      </c>
      <c r="O240" s="79" t="s">
        <v>27</v>
      </c>
      <c r="P240" s="79" t="s">
        <v>27</v>
      </c>
      <c r="Q240" s="79">
        <v>3</v>
      </c>
      <c r="R240" s="79" t="s">
        <v>27</v>
      </c>
      <c r="S240" s="79">
        <v>3</v>
      </c>
      <c r="T240" s="79">
        <v>3</v>
      </c>
    </row>
    <row r="241" spans="1:20" x14ac:dyDescent="0.25">
      <c r="A241" s="322"/>
      <c r="B241" s="328"/>
      <c r="C241" s="415"/>
      <c r="D241" s="223" t="s">
        <v>457</v>
      </c>
      <c r="E241" s="71" t="s">
        <v>4566</v>
      </c>
      <c r="F241" s="418"/>
      <c r="G241" s="79">
        <v>3</v>
      </c>
      <c r="H241" s="79">
        <v>3</v>
      </c>
      <c r="I241" s="79">
        <v>3</v>
      </c>
      <c r="J241" s="79">
        <v>3</v>
      </c>
      <c r="K241" s="79">
        <v>3</v>
      </c>
      <c r="L241" s="79" t="s">
        <v>27</v>
      </c>
      <c r="M241" s="79" t="s">
        <v>27</v>
      </c>
      <c r="N241" s="79" t="s">
        <v>27</v>
      </c>
      <c r="O241" s="79" t="s">
        <v>27</v>
      </c>
      <c r="P241" s="79" t="s">
        <v>27</v>
      </c>
      <c r="Q241" s="79">
        <v>3</v>
      </c>
      <c r="R241" s="79" t="s">
        <v>27</v>
      </c>
      <c r="S241" s="79">
        <v>3</v>
      </c>
      <c r="T241" s="79">
        <v>3</v>
      </c>
    </row>
    <row r="242" spans="1:20" x14ac:dyDescent="0.25">
      <c r="A242" s="322"/>
      <c r="B242" s="328"/>
      <c r="C242" s="415"/>
      <c r="D242" s="223" t="s">
        <v>458</v>
      </c>
      <c r="E242" s="71" t="s">
        <v>4567</v>
      </c>
      <c r="F242" s="418"/>
      <c r="G242" s="79">
        <v>3</v>
      </c>
      <c r="H242" s="79">
        <v>3</v>
      </c>
      <c r="I242" s="79">
        <v>3</v>
      </c>
      <c r="J242" s="79">
        <v>3</v>
      </c>
      <c r="K242" s="79">
        <v>3</v>
      </c>
      <c r="L242" s="79" t="s">
        <v>27</v>
      </c>
      <c r="M242" s="79" t="s">
        <v>27</v>
      </c>
      <c r="N242" s="79" t="s">
        <v>27</v>
      </c>
      <c r="O242" s="79" t="s">
        <v>27</v>
      </c>
      <c r="P242" s="79" t="s">
        <v>27</v>
      </c>
      <c r="Q242" s="79">
        <v>3</v>
      </c>
      <c r="R242" s="79" t="s">
        <v>27</v>
      </c>
      <c r="S242" s="79">
        <v>3</v>
      </c>
      <c r="T242" s="79">
        <v>3</v>
      </c>
    </row>
    <row r="243" spans="1:20" x14ac:dyDescent="0.25">
      <c r="A243" s="322"/>
      <c r="B243" s="328"/>
      <c r="C243" s="415"/>
      <c r="D243" s="223" t="s">
        <v>306</v>
      </c>
      <c r="E243" s="226"/>
      <c r="F243" s="419"/>
      <c r="G243" s="79">
        <v>3</v>
      </c>
      <c r="H243" s="79">
        <v>3</v>
      </c>
      <c r="I243" s="79">
        <v>3</v>
      </c>
      <c r="J243" s="79">
        <v>3</v>
      </c>
      <c r="K243" s="79">
        <v>3</v>
      </c>
      <c r="L243" s="79" t="s">
        <v>27</v>
      </c>
      <c r="M243" s="79" t="s">
        <v>27</v>
      </c>
      <c r="N243" s="79" t="s">
        <v>27</v>
      </c>
      <c r="O243" s="79" t="s">
        <v>27</v>
      </c>
      <c r="P243" s="79" t="s">
        <v>27</v>
      </c>
      <c r="Q243" s="79">
        <v>3</v>
      </c>
      <c r="R243" s="79" t="s">
        <v>27</v>
      </c>
      <c r="S243" s="79">
        <v>3</v>
      </c>
      <c r="T243" s="79">
        <v>3</v>
      </c>
    </row>
    <row r="244" spans="1:20" x14ac:dyDescent="0.25">
      <c r="A244" s="322" t="s">
        <v>310</v>
      </c>
      <c r="B244" s="322" t="s">
        <v>4568</v>
      </c>
      <c r="C244" s="386" t="s">
        <v>4569</v>
      </c>
      <c r="D244" s="223" t="s">
        <v>311</v>
      </c>
      <c r="E244" s="71" t="s">
        <v>1250</v>
      </c>
      <c r="F244" s="417" t="s">
        <v>73</v>
      </c>
      <c r="G244" s="79">
        <v>3</v>
      </c>
      <c r="H244" s="79">
        <v>3</v>
      </c>
      <c r="I244" s="79">
        <v>3</v>
      </c>
      <c r="J244" s="79">
        <v>3</v>
      </c>
      <c r="K244" s="79">
        <v>3</v>
      </c>
      <c r="L244" s="79" t="s">
        <v>27</v>
      </c>
      <c r="M244" s="79" t="s">
        <v>27</v>
      </c>
      <c r="N244" s="79" t="s">
        <v>27</v>
      </c>
      <c r="O244" s="79" t="s">
        <v>27</v>
      </c>
      <c r="P244" s="79" t="s">
        <v>27</v>
      </c>
      <c r="Q244" s="79">
        <v>3</v>
      </c>
      <c r="R244" s="79" t="s">
        <v>27</v>
      </c>
      <c r="S244" s="79">
        <v>3</v>
      </c>
      <c r="T244" s="79">
        <v>3</v>
      </c>
    </row>
    <row r="245" spans="1:20" x14ac:dyDescent="0.25">
      <c r="A245" s="322"/>
      <c r="B245" s="322"/>
      <c r="C245" s="386"/>
      <c r="D245" s="223" t="s">
        <v>312</v>
      </c>
      <c r="E245" s="71" t="s">
        <v>1650</v>
      </c>
      <c r="F245" s="418"/>
      <c r="G245" s="79">
        <v>3</v>
      </c>
      <c r="H245" s="79">
        <v>3</v>
      </c>
      <c r="I245" s="79">
        <v>3</v>
      </c>
      <c r="J245" s="79">
        <v>3</v>
      </c>
      <c r="K245" s="79">
        <v>3</v>
      </c>
      <c r="L245" s="79" t="s">
        <v>27</v>
      </c>
      <c r="M245" s="79" t="s">
        <v>27</v>
      </c>
      <c r="N245" s="79" t="s">
        <v>27</v>
      </c>
      <c r="O245" s="79" t="s">
        <v>27</v>
      </c>
      <c r="P245" s="79" t="s">
        <v>27</v>
      </c>
      <c r="Q245" s="79">
        <v>3</v>
      </c>
      <c r="R245" s="79" t="s">
        <v>27</v>
      </c>
      <c r="S245" s="79">
        <v>3</v>
      </c>
      <c r="T245" s="79">
        <v>3</v>
      </c>
    </row>
    <row r="246" spans="1:20" x14ac:dyDescent="0.25">
      <c r="A246" s="322"/>
      <c r="B246" s="322"/>
      <c r="C246" s="386"/>
      <c r="D246" s="223" t="s">
        <v>313</v>
      </c>
      <c r="E246" s="71" t="s">
        <v>1651</v>
      </c>
      <c r="F246" s="418"/>
      <c r="G246" s="79">
        <v>3</v>
      </c>
      <c r="H246" s="79">
        <v>3</v>
      </c>
      <c r="I246" s="79">
        <v>3</v>
      </c>
      <c r="J246" s="79">
        <v>3</v>
      </c>
      <c r="K246" s="79">
        <v>3</v>
      </c>
      <c r="L246" s="79" t="s">
        <v>27</v>
      </c>
      <c r="M246" s="79" t="s">
        <v>27</v>
      </c>
      <c r="N246" s="79" t="s">
        <v>27</v>
      </c>
      <c r="O246" s="79" t="s">
        <v>27</v>
      </c>
      <c r="P246" s="79" t="s">
        <v>27</v>
      </c>
      <c r="Q246" s="79">
        <v>3</v>
      </c>
      <c r="R246" s="79" t="s">
        <v>27</v>
      </c>
      <c r="S246" s="79">
        <v>3</v>
      </c>
      <c r="T246" s="79">
        <v>3</v>
      </c>
    </row>
    <row r="247" spans="1:20" ht="24" x14ac:dyDescent="0.25">
      <c r="A247" s="322"/>
      <c r="B247" s="322"/>
      <c r="C247" s="386"/>
      <c r="D247" s="223" t="s">
        <v>314</v>
      </c>
      <c r="E247" s="71" t="s">
        <v>1253</v>
      </c>
      <c r="F247" s="418"/>
      <c r="G247" s="79">
        <v>3</v>
      </c>
      <c r="H247" s="79">
        <v>3</v>
      </c>
      <c r="I247" s="79">
        <v>3</v>
      </c>
      <c r="J247" s="79">
        <v>3</v>
      </c>
      <c r="K247" s="79">
        <v>3</v>
      </c>
      <c r="L247" s="79" t="s">
        <v>27</v>
      </c>
      <c r="M247" s="79" t="s">
        <v>27</v>
      </c>
      <c r="N247" s="79" t="s">
        <v>27</v>
      </c>
      <c r="O247" s="79" t="s">
        <v>27</v>
      </c>
      <c r="P247" s="79" t="s">
        <v>27</v>
      </c>
      <c r="Q247" s="79">
        <v>3</v>
      </c>
      <c r="R247" s="79" t="s">
        <v>27</v>
      </c>
      <c r="S247" s="79">
        <v>3</v>
      </c>
      <c r="T247" s="79">
        <v>3</v>
      </c>
    </row>
    <row r="248" spans="1:20" ht="36" x14ac:dyDescent="0.25">
      <c r="A248" s="322"/>
      <c r="B248" s="322"/>
      <c r="C248" s="386"/>
      <c r="D248" s="223" t="s">
        <v>315</v>
      </c>
      <c r="E248" s="71" t="s">
        <v>3554</v>
      </c>
      <c r="F248" s="418"/>
      <c r="G248" s="79">
        <v>3</v>
      </c>
      <c r="H248" s="79">
        <v>3</v>
      </c>
      <c r="I248" s="79">
        <v>3</v>
      </c>
      <c r="J248" s="79">
        <v>3</v>
      </c>
      <c r="K248" s="79">
        <v>3</v>
      </c>
      <c r="L248" s="79" t="s">
        <v>27</v>
      </c>
      <c r="M248" s="79" t="s">
        <v>27</v>
      </c>
      <c r="N248" s="79" t="s">
        <v>27</v>
      </c>
      <c r="O248" s="79" t="s">
        <v>27</v>
      </c>
      <c r="P248" s="79" t="s">
        <v>27</v>
      </c>
      <c r="Q248" s="79">
        <v>3</v>
      </c>
      <c r="R248" s="79" t="s">
        <v>27</v>
      </c>
      <c r="S248" s="79">
        <v>3</v>
      </c>
      <c r="T248" s="79">
        <v>3</v>
      </c>
    </row>
    <row r="249" spans="1:20" x14ac:dyDescent="0.25">
      <c r="A249" s="322"/>
      <c r="B249" s="322"/>
      <c r="C249" s="386"/>
      <c r="D249" s="223" t="s">
        <v>310</v>
      </c>
      <c r="E249" s="226"/>
      <c r="F249" s="419"/>
      <c r="G249" s="79">
        <v>3</v>
      </c>
      <c r="H249" s="79">
        <v>3</v>
      </c>
      <c r="I249" s="79">
        <v>3</v>
      </c>
      <c r="J249" s="79">
        <v>3</v>
      </c>
      <c r="K249" s="79">
        <v>3</v>
      </c>
      <c r="L249" s="79" t="s">
        <v>27</v>
      </c>
      <c r="M249" s="79" t="s">
        <v>27</v>
      </c>
      <c r="N249" s="79" t="s">
        <v>27</v>
      </c>
      <c r="O249" s="79" t="s">
        <v>27</v>
      </c>
      <c r="P249" s="79" t="s">
        <v>27</v>
      </c>
      <c r="Q249" s="79">
        <v>3</v>
      </c>
      <c r="R249" s="79" t="s">
        <v>27</v>
      </c>
      <c r="S249" s="79">
        <v>3</v>
      </c>
      <c r="T249" s="79">
        <v>3</v>
      </c>
    </row>
    <row r="250" spans="1:20" ht="24" x14ac:dyDescent="0.25">
      <c r="A250" s="322" t="s">
        <v>316</v>
      </c>
      <c r="B250" s="322" t="s">
        <v>4570</v>
      </c>
      <c r="C250" s="386" t="s">
        <v>4571</v>
      </c>
      <c r="D250" s="223" t="s">
        <v>317</v>
      </c>
      <c r="E250" s="71" t="s">
        <v>4572</v>
      </c>
      <c r="F250" s="417" t="s">
        <v>26</v>
      </c>
      <c r="G250" s="79">
        <v>3</v>
      </c>
      <c r="H250" s="79">
        <v>3</v>
      </c>
      <c r="I250" s="79" t="s">
        <v>27</v>
      </c>
      <c r="J250" s="79" t="s">
        <v>27</v>
      </c>
      <c r="K250" s="79">
        <v>2</v>
      </c>
      <c r="L250" s="79" t="s">
        <v>27</v>
      </c>
      <c r="M250" s="79" t="s">
        <v>27</v>
      </c>
      <c r="N250" s="79" t="s">
        <v>27</v>
      </c>
      <c r="O250" s="79" t="s">
        <v>27</v>
      </c>
      <c r="P250" s="79" t="s">
        <v>27</v>
      </c>
      <c r="Q250" s="79">
        <v>3</v>
      </c>
      <c r="R250" s="79" t="s">
        <v>27</v>
      </c>
      <c r="S250" s="79">
        <v>3</v>
      </c>
      <c r="T250" s="79">
        <v>3</v>
      </c>
    </row>
    <row r="251" spans="1:20" x14ac:dyDescent="0.25">
      <c r="A251" s="322"/>
      <c r="B251" s="322"/>
      <c r="C251" s="386"/>
      <c r="D251" s="223" t="s">
        <v>318</v>
      </c>
      <c r="E251" s="71" t="s">
        <v>4573</v>
      </c>
      <c r="F251" s="418"/>
      <c r="G251" s="79">
        <v>3</v>
      </c>
      <c r="H251" s="79">
        <v>3</v>
      </c>
      <c r="I251" s="79" t="s">
        <v>27</v>
      </c>
      <c r="J251" s="79" t="s">
        <v>27</v>
      </c>
      <c r="K251" s="79">
        <v>2</v>
      </c>
      <c r="L251" s="79" t="s">
        <v>27</v>
      </c>
      <c r="M251" s="79" t="s">
        <v>27</v>
      </c>
      <c r="N251" s="79" t="s">
        <v>27</v>
      </c>
      <c r="O251" s="79" t="s">
        <v>27</v>
      </c>
      <c r="P251" s="79" t="s">
        <v>27</v>
      </c>
      <c r="Q251" s="79">
        <v>3</v>
      </c>
      <c r="R251" s="79"/>
      <c r="S251" s="79">
        <v>3</v>
      </c>
      <c r="T251" s="79">
        <v>3</v>
      </c>
    </row>
    <row r="252" spans="1:20" ht="24" x14ac:dyDescent="0.25">
      <c r="A252" s="322"/>
      <c r="B252" s="322"/>
      <c r="C252" s="386"/>
      <c r="D252" s="223" t="s">
        <v>319</v>
      </c>
      <c r="E252" s="71" t="s">
        <v>4574</v>
      </c>
      <c r="F252" s="418"/>
      <c r="G252" s="79">
        <v>3</v>
      </c>
      <c r="H252" s="79">
        <v>3</v>
      </c>
      <c r="I252" s="79" t="s">
        <v>27</v>
      </c>
      <c r="J252" s="79" t="s">
        <v>27</v>
      </c>
      <c r="K252" s="79">
        <v>2</v>
      </c>
      <c r="L252" s="79" t="s">
        <v>27</v>
      </c>
      <c r="M252" s="79" t="s">
        <v>27</v>
      </c>
      <c r="N252" s="79" t="s">
        <v>27</v>
      </c>
      <c r="O252" s="79" t="s">
        <v>27</v>
      </c>
      <c r="P252" s="79" t="s">
        <v>27</v>
      </c>
      <c r="Q252" s="79">
        <v>3</v>
      </c>
      <c r="R252" s="79"/>
      <c r="S252" s="79">
        <v>3</v>
      </c>
      <c r="T252" s="79">
        <v>3</v>
      </c>
    </row>
    <row r="253" spans="1:20" x14ac:dyDescent="0.25">
      <c r="A253" s="322"/>
      <c r="B253" s="322"/>
      <c r="C253" s="386"/>
      <c r="D253" s="223" t="s">
        <v>320</v>
      </c>
      <c r="E253" s="71" t="s">
        <v>4575</v>
      </c>
      <c r="F253" s="418"/>
      <c r="G253" s="79">
        <v>3</v>
      </c>
      <c r="H253" s="79">
        <v>3</v>
      </c>
      <c r="I253" s="79" t="s">
        <v>27</v>
      </c>
      <c r="J253" s="79" t="s">
        <v>27</v>
      </c>
      <c r="K253" s="79">
        <v>2</v>
      </c>
      <c r="L253" s="79" t="s">
        <v>27</v>
      </c>
      <c r="M253" s="79" t="s">
        <v>27</v>
      </c>
      <c r="N253" s="79" t="s">
        <v>27</v>
      </c>
      <c r="O253" s="79" t="s">
        <v>27</v>
      </c>
      <c r="P253" s="79" t="s">
        <v>27</v>
      </c>
      <c r="Q253" s="79">
        <v>3</v>
      </c>
      <c r="R253" s="79"/>
      <c r="S253" s="79">
        <v>3</v>
      </c>
      <c r="T253" s="79">
        <v>3</v>
      </c>
    </row>
    <row r="254" spans="1:20" x14ac:dyDescent="0.25">
      <c r="A254" s="322"/>
      <c r="B254" s="322"/>
      <c r="C254" s="386"/>
      <c r="D254" s="223" t="s">
        <v>321</v>
      </c>
      <c r="E254" s="71" t="s">
        <v>4576</v>
      </c>
      <c r="F254" s="418"/>
      <c r="G254" s="79">
        <v>3</v>
      </c>
      <c r="H254" s="79">
        <v>3</v>
      </c>
      <c r="I254" s="79" t="s">
        <v>27</v>
      </c>
      <c r="J254" s="79" t="s">
        <v>27</v>
      </c>
      <c r="K254" s="79">
        <v>2</v>
      </c>
      <c r="L254" s="79" t="s">
        <v>27</v>
      </c>
      <c r="M254" s="79" t="s">
        <v>27</v>
      </c>
      <c r="N254" s="79" t="s">
        <v>27</v>
      </c>
      <c r="O254" s="79" t="s">
        <v>27</v>
      </c>
      <c r="P254" s="79" t="s">
        <v>27</v>
      </c>
      <c r="Q254" s="79">
        <v>3</v>
      </c>
      <c r="R254" s="79"/>
      <c r="S254" s="79">
        <v>3</v>
      </c>
      <c r="T254" s="79">
        <v>3</v>
      </c>
    </row>
    <row r="255" spans="1:20" x14ac:dyDescent="0.25">
      <c r="A255" s="322"/>
      <c r="B255" s="322"/>
      <c r="C255" s="386"/>
      <c r="D255" s="223" t="s">
        <v>316</v>
      </c>
      <c r="E255" s="226"/>
      <c r="F255" s="419"/>
      <c r="G255" s="79">
        <v>3</v>
      </c>
      <c r="H255" s="79">
        <v>3</v>
      </c>
      <c r="I255" s="79" t="s">
        <v>27</v>
      </c>
      <c r="J255" s="79" t="s">
        <v>27</v>
      </c>
      <c r="K255" s="79">
        <v>2</v>
      </c>
      <c r="L255" s="79" t="s">
        <v>27</v>
      </c>
      <c r="M255" s="79" t="s">
        <v>27</v>
      </c>
      <c r="N255" s="79" t="s">
        <v>27</v>
      </c>
      <c r="O255" s="79" t="s">
        <v>27</v>
      </c>
      <c r="P255" s="79" t="s">
        <v>27</v>
      </c>
      <c r="Q255" s="79">
        <v>3</v>
      </c>
      <c r="R255" s="79"/>
      <c r="S255" s="79">
        <v>3</v>
      </c>
      <c r="T255" s="79">
        <v>3</v>
      </c>
    </row>
    <row r="256" spans="1:20" ht="24" x14ac:dyDescent="0.25">
      <c r="A256" s="322" t="s">
        <v>322</v>
      </c>
      <c r="B256" s="322" t="s">
        <v>4577</v>
      </c>
      <c r="C256" s="386" t="s">
        <v>4578</v>
      </c>
      <c r="D256" s="223" t="s">
        <v>323</v>
      </c>
      <c r="E256" s="71" t="s">
        <v>4579</v>
      </c>
      <c r="F256" s="417" t="s">
        <v>26</v>
      </c>
      <c r="G256" s="79">
        <v>3</v>
      </c>
      <c r="H256" s="79">
        <v>3</v>
      </c>
      <c r="I256" s="79" t="s">
        <v>27</v>
      </c>
      <c r="J256" s="79" t="s">
        <v>27</v>
      </c>
      <c r="K256" s="79">
        <v>2</v>
      </c>
      <c r="L256" s="79" t="s">
        <v>27</v>
      </c>
      <c r="M256" s="79" t="s">
        <v>27</v>
      </c>
      <c r="N256" s="79" t="s">
        <v>27</v>
      </c>
      <c r="O256" s="79" t="s">
        <v>27</v>
      </c>
      <c r="P256" s="79" t="s">
        <v>27</v>
      </c>
      <c r="Q256" s="79">
        <v>3</v>
      </c>
      <c r="R256" s="79" t="s">
        <v>27</v>
      </c>
      <c r="S256" s="79">
        <v>3</v>
      </c>
      <c r="T256" s="79">
        <v>3</v>
      </c>
    </row>
    <row r="257" spans="1:20" ht="24" x14ac:dyDescent="0.25">
      <c r="A257" s="322"/>
      <c r="B257" s="322"/>
      <c r="C257" s="386"/>
      <c r="D257" s="223" t="s">
        <v>324</v>
      </c>
      <c r="E257" s="71" t="s">
        <v>4580</v>
      </c>
      <c r="F257" s="418"/>
      <c r="G257" s="79">
        <v>3</v>
      </c>
      <c r="H257" s="79">
        <v>3</v>
      </c>
      <c r="I257" s="79" t="s">
        <v>27</v>
      </c>
      <c r="J257" s="79" t="s">
        <v>27</v>
      </c>
      <c r="K257" s="79">
        <v>2</v>
      </c>
      <c r="L257" s="79" t="s">
        <v>27</v>
      </c>
      <c r="M257" s="79" t="s">
        <v>27</v>
      </c>
      <c r="N257" s="79" t="s">
        <v>27</v>
      </c>
      <c r="O257" s="79" t="s">
        <v>27</v>
      </c>
      <c r="P257" s="79" t="s">
        <v>27</v>
      </c>
      <c r="Q257" s="79">
        <v>3</v>
      </c>
      <c r="R257" s="79" t="s">
        <v>27</v>
      </c>
      <c r="S257" s="79">
        <v>3</v>
      </c>
      <c r="T257" s="79">
        <v>3</v>
      </c>
    </row>
    <row r="258" spans="1:20" ht="24" x14ac:dyDescent="0.25">
      <c r="A258" s="322"/>
      <c r="B258" s="322"/>
      <c r="C258" s="386"/>
      <c r="D258" s="223" t="s">
        <v>325</v>
      </c>
      <c r="E258" s="71" t="s">
        <v>4581</v>
      </c>
      <c r="F258" s="418"/>
      <c r="G258" s="79">
        <v>3</v>
      </c>
      <c r="H258" s="79">
        <v>3</v>
      </c>
      <c r="I258" s="79" t="s">
        <v>27</v>
      </c>
      <c r="J258" s="79" t="s">
        <v>27</v>
      </c>
      <c r="K258" s="79">
        <v>2</v>
      </c>
      <c r="L258" s="79" t="s">
        <v>27</v>
      </c>
      <c r="M258" s="79" t="s">
        <v>27</v>
      </c>
      <c r="N258" s="79" t="s">
        <v>27</v>
      </c>
      <c r="O258" s="79" t="s">
        <v>27</v>
      </c>
      <c r="P258" s="79" t="s">
        <v>27</v>
      </c>
      <c r="Q258" s="79">
        <v>3</v>
      </c>
      <c r="R258" s="79" t="s">
        <v>27</v>
      </c>
      <c r="S258" s="79">
        <v>3</v>
      </c>
      <c r="T258" s="79">
        <v>3</v>
      </c>
    </row>
    <row r="259" spans="1:20" ht="24" x14ac:dyDescent="0.25">
      <c r="A259" s="322"/>
      <c r="B259" s="322"/>
      <c r="C259" s="386"/>
      <c r="D259" s="223" t="s">
        <v>326</v>
      </c>
      <c r="E259" s="71" t="s">
        <v>4582</v>
      </c>
      <c r="F259" s="418"/>
      <c r="G259" s="79">
        <v>3</v>
      </c>
      <c r="H259" s="79">
        <v>3</v>
      </c>
      <c r="I259" s="79" t="s">
        <v>27</v>
      </c>
      <c r="J259" s="79" t="s">
        <v>27</v>
      </c>
      <c r="K259" s="79">
        <v>2</v>
      </c>
      <c r="L259" s="79" t="s">
        <v>27</v>
      </c>
      <c r="M259" s="79" t="s">
        <v>27</v>
      </c>
      <c r="N259" s="79" t="s">
        <v>27</v>
      </c>
      <c r="O259" s="79" t="s">
        <v>27</v>
      </c>
      <c r="P259" s="79" t="s">
        <v>27</v>
      </c>
      <c r="Q259" s="79">
        <v>3</v>
      </c>
      <c r="R259" s="79" t="s">
        <v>27</v>
      </c>
      <c r="S259" s="79">
        <v>3</v>
      </c>
      <c r="T259" s="79">
        <v>3</v>
      </c>
    </row>
    <row r="260" spans="1:20" ht="24" x14ac:dyDescent="0.25">
      <c r="A260" s="322"/>
      <c r="B260" s="322"/>
      <c r="C260" s="386"/>
      <c r="D260" s="223" t="s">
        <v>327</v>
      </c>
      <c r="E260" s="71" t="s">
        <v>4583</v>
      </c>
      <c r="F260" s="418"/>
      <c r="G260" s="79">
        <v>3</v>
      </c>
      <c r="H260" s="79">
        <v>3</v>
      </c>
      <c r="I260" s="79" t="s">
        <v>27</v>
      </c>
      <c r="J260" s="79" t="s">
        <v>27</v>
      </c>
      <c r="K260" s="79">
        <v>2</v>
      </c>
      <c r="L260" s="79" t="s">
        <v>27</v>
      </c>
      <c r="M260" s="79" t="s">
        <v>27</v>
      </c>
      <c r="N260" s="79" t="s">
        <v>27</v>
      </c>
      <c r="O260" s="79" t="s">
        <v>27</v>
      </c>
      <c r="P260" s="79" t="s">
        <v>27</v>
      </c>
      <c r="Q260" s="79">
        <v>3</v>
      </c>
      <c r="R260" s="79" t="s">
        <v>27</v>
      </c>
      <c r="S260" s="79">
        <v>3</v>
      </c>
      <c r="T260" s="79">
        <v>3</v>
      </c>
    </row>
    <row r="261" spans="1:20" x14ac:dyDescent="0.25">
      <c r="A261" s="322"/>
      <c r="B261" s="322"/>
      <c r="C261" s="386"/>
      <c r="D261" s="223" t="s">
        <v>322</v>
      </c>
      <c r="E261" s="226"/>
      <c r="F261" s="419"/>
      <c r="G261" s="79">
        <v>3</v>
      </c>
      <c r="H261" s="79">
        <v>3</v>
      </c>
      <c r="I261" s="79" t="s">
        <v>27</v>
      </c>
      <c r="J261" s="79" t="s">
        <v>27</v>
      </c>
      <c r="K261" s="79">
        <v>2</v>
      </c>
      <c r="L261" s="79" t="s">
        <v>27</v>
      </c>
      <c r="M261" s="79" t="s">
        <v>27</v>
      </c>
      <c r="N261" s="79" t="s">
        <v>27</v>
      </c>
      <c r="O261" s="79" t="s">
        <v>27</v>
      </c>
      <c r="P261" s="79" t="s">
        <v>27</v>
      </c>
      <c r="Q261" s="79">
        <v>3</v>
      </c>
      <c r="R261" s="79" t="s">
        <v>27</v>
      </c>
      <c r="S261" s="79">
        <v>3</v>
      </c>
      <c r="T261" s="79">
        <v>3</v>
      </c>
    </row>
    <row r="262" spans="1:20" ht="24" x14ac:dyDescent="0.25">
      <c r="A262" s="322" t="s">
        <v>328</v>
      </c>
      <c r="B262" s="327" t="s">
        <v>4584</v>
      </c>
      <c r="C262" s="414" t="s">
        <v>4585</v>
      </c>
      <c r="D262" s="223" t="s">
        <v>329</v>
      </c>
      <c r="E262" s="71" t="s">
        <v>4586</v>
      </c>
      <c r="F262" s="417" t="s">
        <v>26</v>
      </c>
      <c r="G262" s="79">
        <v>3</v>
      </c>
      <c r="H262" s="79">
        <v>3</v>
      </c>
      <c r="I262" s="79">
        <v>3</v>
      </c>
      <c r="J262" s="79">
        <v>3</v>
      </c>
      <c r="K262" s="79">
        <v>1</v>
      </c>
      <c r="L262" s="79" t="s">
        <v>27</v>
      </c>
      <c r="M262" s="79" t="s">
        <v>27</v>
      </c>
      <c r="N262" s="79" t="s">
        <v>27</v>
      </c>
      <c r="O262" s="79" t="s">
        <v>27</v>
      </c>
      <c r="P262" s="79" t="s">
        <v>27</v>
      </c>
      <c r="Q262" s="79">
        <v>3</v>
      </c>
      <c r="R262" s="79" t="s">
        <v>27</v>
      </c>
      <c r="S262" s="79">
        <v>3</v>
      </c>
      <c r="T262" s="79">
        <v>3</v>
      </c>
    </row>
    <row r="263" spans="1:20" x14ac:dyDescent="0.25">
      <c r="A263" s="322"/>
      <c r="B263" s="328"/>
      <c r="C263" s="415"/>
      <c r="D263" s="223" t="s">
        <v>330</v>
      </c>
      <c r="E263" s="71" t="s">
        <v>4587</v>
      </c>
      <c r="F263" s="418"/>
      <c r="G263" s="79">
        <v>3</v>
      </c>
      <c r="H263" s="79">
        <v>3</v>
      </c>
      <c r="I263" s="79">
        <v>3</v>
      </c>
      <c r="J263" s="79">
        <v>3</v>
      </c>
      <c r="K263" s="79">
        <v>2</v>
      </c>
      <c r="L263" s="79" t="s">
        <v>27</v>
      </c>
      <c r="M263" s="79" t="s">
        <v>27</v>
      </c>
      <c r="N263" s="79" t="s">
        <v>27</v>
      </c>
      <c r="O263" s="79" t="s">
        <v>27</v>
      </c>
      <c r="P263" s="79" t="s">
        <v>27</v>
      </c>
      <c r="Q263" s="79">
        <v>3</v>
      </c>
      <c r="R263" s="79" t="s">
        <v>27</v>
      </c>
      <c r="S263" s="79">
        <v>3</v>
      </c>
      <c r="T263" s="79">
        <v>3</v>
      </c>
    </row>
    <row r="264" spans="1:20" x14ac:dyDescent="0.25">
      <c r="A264" s="322"/>
      <c r="B264" s="328"/>
      <c r="C264" s="415"/>
      <c r="D264" s="223" t="s">
        <v>331</v>
      </c>
      <c r="E264" s="71" t="s">
        <v>4588</v>
      </c>
      <c r="F264" s="418"/>
      <c r="G264" s="79">
        <v>3</v>
      </c>
      <c r="H264" s="79">
        <v>3</v>
      </c>
      <c r="I264" s="79">
        <v>3</v>
      </c>
      <c r="J264" s="79">
        <v>3</v>
      </c>
      <c r="K264" s="79">
        <v>2</v>
      </c>
      <c r="L264" s="79" t="s">
        <v>27</v>
      </c>
      <c r="M264" s="79" t="s">
        <v>27</v>
      </c>
      <c r="N264" s="79" t="s">
        <v>27</v>
      </c>
      <c r="O264" s="79" t="s">
        <v>27</v>
      </c>
      <c r="P264" s="79" t="s">
        <v>27</v>
      </c>
      <c r="Q264" s="79">
        <v>3</v>
      </c>
      <c r="R264" s="79" t="s">
        <v>27</v>
      </c>
      <c r="S264" s="79">
        <v>3</v>
      </c>
      <c r="T264" s="79">
        <v>3</v>
      </c>
    </row>
    <row r="265" spans="1:20" x14ac:dyDescent="0.25">
      <c r="A265" s="322"/>
      <c r="B265" s="328"/>
      <c r="C265" s="415"/>
      <c r="D265" s="223" t="s">
        <v>332</v>
      </c>
      <c r="E265" s="71" t="s">
        <v>4589</v>
      </c>
      <c r="F265" s="418"/>
      <c r="G265" s="79">
        <v>3</v>
      </c>
      <c r="H265" s="79">
        <v>3</v>
      </c>
      <c r="I265" s="79">
        <v>3</v>
      </c>
      <c r="J265" s="79">
        <v>3</v>
      </c>
      <c r="K265" s="79">
        <v>2</v>
      </c>
      <c r="L265" s="79" t="s">
        <v>27</v>
      </c>
      <c r="M265" s="79" t="s">
        <v>27</v>
      </c>
      <c r="N265" s="79" t="s">
        <v>27</v>
      </c>
      <c r="O265" s="79" t="s">
        <v>27</v>
      </c>
      <c r="P265" s="79" t="s">
        <v>27</v>
      </c>
      <c r="Q265" s="79">
        <v>3</v>
      </c>
      <c r="R265" s="79" t="s">
        <v>27</v>
      </c>
      <c r="S265" s="79">
        <v>3</v>
      </c>
      <c r="T265" s="79">
        <v>3</v>
      </c>
    </row>
    <row r="266" spans="1:20" x14ac:dyDescent="0.25">
      <c r="A266" s="322"/>
      <c r="B266" s="328"/>
      <c r="C266" s="415"/>
      <c r="D266" s="223" t="s">
        <v>333</v>
      </c>
      <c r="E266" s="71" t="s">
        <v>4590</v>
      </c>
      <c r="F266" s="418"/>
      <c r="G266" s="79">
        <v>3</v>
      </c>
      <c r="H266" s="79">
        <v>3</v>
      </c>
      <c r="I266" s="79">
        <v>3</v>
      </c>
      <c r="J266" s="79">
        <v>3</v>
      </c>
      <c r="K266" s="79">
        <v>2</v>
      </c>
      <c r="L266" s="79" t="s">
        <v>27</v>
      </c>
      <c r="M266" s="79" t="s">
        <v>27</v>
      </c>
      <c r="N266" s="79" t="s">
        <v>27</v>
      </c>
      <c r="O266" s="79" t="s">
        <v>27</v>
      </c>
      <c r="P266" s="79" t="s">
        <v>27</v>
      </c>
      <c r="Q266" s="79">
        <v>3</v>
      </c>
      <c r="R266" s="79" t="s">
        <v>27</v>
      </c>
      <c r="S266" s="79">
        <v>3</v>
      </c>
      <c r="T266" s="79">
        <v>3</v>
      </c>
    </row>
    <row r="267" spans="1:20" x14ac:dyDescent="0.25">
      <c r="A267" s="322"/>
      <c r="B267" s="328"/>
      <c r="C267" s="415"/>
      <c r="D267" s="223" t="s">
        <v>328</v>
      </c>
      <c r="E267" s="226"/>
      <c r="F267" s="419"/>
      <c r="G267" s="79">
        <v>3</v>
      </c>
      <c r="H267" s="79">
        <v>3</v>
      </c>
      <c r="I267" s="79">
        <v>3</v>
      </c>
      <c r="J267" s="79">
        <v>3</v>
      </c>
      <c r="K267" s="79">
        <v>1.8</v>
      </c>
      <c r="L267" s="79" t="s">
        <v>27</v>
      </c>
      <c r="M267" s="79" t="s">
        <v>27</v>
      </c>
      <c r="N267" s="79" t="s">
        <v>27</v>
      </c>
      <c r="O267" s="79" t="s">
        <v>27</v>
      </c>
      <c r="P267" s="79" t="s">
        <v>27</v>
      </c>
      <c r="Q267" s="79">
        <v>3</v>
      </c>
      <c r="R267" s="79" t="s">
        <v>27</v>
      </c>
      <c r="S267" s="79">
        <v>3</v>
      </c>
      <c r="T267" s="79">
        <v>3</v>
      </c>
    </row>
    <row r="268" spans="1:20" ht="24" x14ac:dyDescent="0.25">
      <c r="A268" s="322" t="s">
        <v>334</v>
      </c>
      <c r="B268" s="327" t="s">
        <v>4591</v>
      </c>
      <c r="C268" s="414" t="s">
        <v>4592</v>
      </c>
      <c r="D268" s="223" t="s">
        <v>335</v>
      </c>
      <c r="E268" s="71" t="s">
        <v>4593</v>
      </c>
      <c r="F268" s="417" t="s">
        <v>26</v>
      </c>
      <c r="G268" s="79">
        <v>3</v>
      </c>
      <c r="H268" s="79" t="s">
        <v>27</v>
      </c>
      <c r="I268" s="79">
        <v>3</v>
      </c>
      <c r="J268" s="79">
        <v>3</v>
      </c>
      <c r="K268" s="79">
        <v>3</v>
      </c>
      <c r="L268" s="79" t="s">
        <v>27</v>
      </c>
      <c r="M268" s="79" t="s">
        <v>27</v>
      </c>
      <c r="N268" s="79" t="s">
        <v>27</v>
      </c>
      <c r="O268" s="79" t="s">
        <v>27</v>
      </c>
      <c r="P268" s="79" t="s">
        <v>27</v>
      </c>
      <c r="Q268" s="79">
        <v>3</v>
      </c>
      <c r="R268" s="79" t="s">
        <v>27</v>
      </c>
      <c r="S268" s="79">
        <v>3</v>
      </c>
      <c r="T268" s="79">
        <v>3</v>
      </c>
    </row>
    <row r="269" spans="1:20" x14ac:dyDescent="0.25">
      <c r="A269" s="322"/>
      <c r="B269" s="328"/>
      <c r="C269" s="415"/>
      <c r="D269" s="223" t="s">
        <v>336</v>
      </c>
      <c r="E269" s="71" t="s">
        <v>4594</v>
      </c>
      <c r="F269" s="418"/>
      <c r="G269" s="79">
        <v>3</v>
      </c>
      <c r="H269" s="79">
        <v>3</v>
      </c>
      <c r="I269" s="79">
        <v>3</v>
      </c>
      <c r="J269" s="79">
        <v>3</v>
      </c>
      <c r="K269" s="79">
        <v>2</v>
      </c>
      <c r="L269" s="79" t="s">
        <v>27</v>
      </c>
      <c r="M269" s="79" t="s">
        <v>27</v>
      </c>
      <c r="N269" s="79" t="s">
        <v>27</v>
      </c>
      <c r="O269" s="79" t="s">
        <v>27</v>
      </c>
      <c r="P269" s="79" t="s">
        <v>27</v>
      </c>
      <c r="Q269" s="79">
        <v>3</v>
      </c>
      <c r="R269" s="79" t="s">
        <v>27</v>
      </c>
      <c r="S269" s="79">
        <v>3</v>
      </c>
      <c r="T269" s="79">
        <v>3</v>
      </c>
    </row>
    <row r="270" spans="1:20" x14ac:dyDescent="0.25">
      <c r="A270" s="322"/>
      <c r="B270" s="328"/>
      <c r="C270" s="415"/>
      <c r="D270" s="223" t="s">
        <v>337</v>
      </c>
      <c r="E270" s="71" t="s">
        <v>4595</v>
      </c>
      <c r="F270" s="418"/>
      <c r="G270" s="79">
        <v>3</v>
      </c>
      <c r="H270" s="79" t="s">
        <v>27</v>
      </c>
      <c r="I270" s="79" t="s">
        <v>27</v>
      </c>
      <c r="J270" s="79" t="s">
        <v>27</v>
      </c>
      <c r="K270" s="79">
        <v>2</v>
      </c>
      <c r="L270" s="79" t="s">
        <v>27</v>
      </c>
      <c r="M270" s="79" t="s">
        <v>27</v>
      </c>
      <c r="N270" s="79" t="s">
        <v>27</v>
      </c>
      <c r="O270" s="79" t="s">
        <v>27</v>
      </c>
      <c r="P270" s="79" t="s">
        <v>27</v>
      </c>
      <c r="Q270" s="79">
        <v>3</v>
      </c>
      <c r="R270" s="79" t="s">
        <v>27</v>
      </c>
      <c r="S270" s="79">
        <v>3</v>
      </c>
      <c r="T270" s="79">
        <v>3</v>
      </c>
    </row>
    <row r="271" spans="1:20" ht="24" x14ac:dyDescent="0.25">
      <c r="A271" s="322"/>
      <c r="B271" s="328"/>
      <c r="C271" s="415"/>
      <c r="D271" s="223" t="s">
        <v>338</v>
      </c>
      <c r="E271" s="71" t="s">
        <v>4596</v>
      </c>
      <c r="F271" s="418"/>
      <c r="G271" s="79">
        <v>3</v>
      </c>
      <c r="H271" s="79">
        <v>3</v>
      </c>
      <c r="I271" s="79">
        <v>3</v>
      </c>
      <c r="J271" s="79">
        <v>3</v>
      </c>
      <c r="K271" s="79">
        <v>2</v>
      </c>
      <c r="L271" s="79" t="s">
        <v>27</v>
      </c>
      <c r="M271" s="79" t="s">
        <v>27</v>
      </c>
      <c r="N271" s="79" t="s">
        <v>27</v>
      </c>
      <c r="O271" s="79" t="s">
        <v>27</v>
      </c>
      <c r="P271" s="79" t="s">
        <v>27</v>
      </c>
      <c r="Q271" s="79">
        <v>3</v>
      </c>
      <c r="R271" s="79" t="s">
        <v>27</v>
      </c>
      <c r="S271" s="79">
        <v>3</v>
      </c>
      <c r="T271" s="79">
        <v>3</v>
      </c>
    </row>
    <row r="272" spans="1:20" ht="24" x14ac:dyDescent="0.25">
      <c r="A272" s="322"/>
      <c r="B272" s="328"/>
      <c r="C272" s="415"/>
      <c r="D272" s="223" t="s">
        <v>339</v>
      </c>
      <c r="E272" s="71" t="s">
        <v>4597</v>
      </c>
      <c r="F272" s="418"/>
      <c r="G272" s="79">
        <v>3</v>
      </c>
      <c r="H272" s="79" t="s">
        <v>27</v>
      </c>
      <c r="I272" s="79" t="s">
        <v>27</v>
      </c>
      <c r="J272" s="79">
        <v>3</v>
      </c>
      <c r="K272" s="79" t="s">
        <v>27</v>
      </c>
      <c r="L272" s="79" t="s">
        <v>27</v>
      </c>
      <c r="M272" s="79" t="s">
        <v>27</v>
      </c>
      <c r="N272" s="79" t="s">
        <v>27</v>
      </c>
      <c r="O272" s="79" t="s">
        <v>27</v>
      </c>
      <c r="P272" s="79" t="s">
        <v>27</v>
      </c>
      <c r="Q272" s="79">
        <v>3</v>
      </c>
      <c r="R272" s="79" t="s">
        <v>27</v>
      </c>
      <c r="S272" s="79">
        <v>3</v>
      </c>
      <c r="T272" s="79">
        <v>3</v>
      </c>
    </row>
    <row r="273" spans="1:20" x14ac:dyDescent="0.25">
      <c r="A273" s="322"/>
      <c r="B273" s="328"/>
      <c r="C273" s="415"/>
      <c r="D273" s="223" t="s">
        <v>334</v>
      </c>
      <c r="E273" s="226"/>
      <c r="F273" s="419"/>
      <c r="G273" s="79">
        <v>3</v>
      </c>
      <c r="H273" s="79">
        <v>3</v>
      </c>
      <c r="I273" s="79">
        <v>3</v>
      </c>
      <c r="J273" s="79">
        <v>3</v>
      </c>
      <c r="K273" s="79">
        <v>2.25</v>
      </c>
      <c r="L273" s="79" t="s">
        <v>27</v>
      </c>
      <c r="M273" s="79" t="s">
        <v>27</v>
      </c>
      <c r="N273" s="79" t="s">
        <v>27</v>
      </c>
      <c r="O273" s="79" t="s">
        <v>27</v>
      </c>
      <c r="P273" s="79" t="s">
        <v>27</v>
      </c>
      <c r="Q273" s="79">
        <v>3</v>
      </c>
      <c r="R273" s="79" t="s">
        <v>27</v>
      </c>
      <c r="S273" s="79">
        <v>3</v>
      </c>
      <c r="T273" s="79">
        <v>3</v>
      </c>
    </row>
    <row r="274" spans="1:20" x14ac:dyDescent="0.25">
      <c r="A274" s="322" t="s">
        <v>340</v>
      </c>
      <c r="B274" s="327" t="s">
        <v>4598</v>
      </c>
      <c r="C274" s="414" t="s">
        <v>4599</v>
      </c>
      <c r="D274" s="223" t="s">
        <v>341</v>
      </c>
      <c r="E274" s="71" t="s">
        <v>4600</v>
      </c>
      <c r="F274" s="417" t="s">
        <v>26</v>
      </c>
      <c r="G274" s="79">
        <v>3</v>
      </c>
      <c r="H274" s="79" t="s">
        <v>27</v>
      </c>
      <c r="I274" s="79" t="s">
        <v>27</v>
      </c>
      <c r="J274" s="79" t="s">
        <v>27</v>
      </c>
      <c r="K274" s="79" t="s">
        <v>27</v>
      </c>
      <c r="L274" s="79" t="s">
        <v>27</v>
      </c>
      <c r="M274" s="79" t="s">
        <v>27</v>
      </c>
      <c r="N274" s="79" t="s">
        <v>27</v>
      </c>
      <c r="O274" s="79" t="s">
        <v>27</v>
      </c>
      <c r="P274" s="79" t="s">
        <v>27</v>
      </c>
      <c r="Q274" s="79" t="s">
        <v>27</v>
      </c>
      <c r="R274" s="79" t="s">
        <v>27</v>
      </c>
      <c r="S274" s="79" t="s">
        <v>27</v>
      </c>
      <c r="T274" s="79" t="s">
        <v>27</v>
      </c>
    </row>
    <row r="275" spans="1:20" x14ac:dyDescent="0.25">
      <c r="A275" s="322"/>
      <c r="B275" s="328"/>
      <c r="C275" s="415"/>
      <c r="D275" s="223" t="s">
        <v>342</v>
      </c>
      <c r="E275" s="71" t="s">
        <v>4601</v>
      </c>
      <c r="F275" s="418"/>
      <c r="G275" s="79">
        <v>3</v>
      </c>
      <c r="H275" s="79">
        <v>3</v>
      </c>
      <c r="I275" s="79" t="s">
        <v>27</v>
      </c>
      <c r="J275" s="79" t="s">
        <v>27</v>
      </c>
      <c r="K275" s="79" t="s">
        <v>27</v>
      </c>
      <c r="L275" s="79" t="s">
        <v>27</v>
      </c>
      <c r="M275" s="79" t="s">
        <v>27</v>
      </c>
      <c r="N275" s="79" t="s">
        <v>27</v>
      </c>
      <c r="O275" s="79" t="s">
        <v>27</v>
      </c>
      <c r="P275" s="79" t="s">
        <v>27</v>
      </c>
      <c r="Q275" s="79" t="s">
        <v>27</v>
      </c>
      <c r="R275" s="79" t="s">
        <v>27</v>
      </c>
      <c r="S275" s="79">
        <v>3</v>
      </c>
      <c r="T275" s="79" t="s">
        <v>27</v>
      </c>
    </row>
    <row r="276" spans="1:20" ht="24" x14ac:dyDescent="0.25">
      <c r="A276" s="322"/>
      <c r="B276" s="328"/>
      <c r="C276" s="415"/>
      <c r="D276" s="223" t="s">
        <v>343</v>
      </c>
      <c r="E276" s="71" t="s">
        <v>4602</v>
      </c>
      <c r="F276" s="418"/>
      <c r="G276" s="79" t="s">
        <v>27</v>
      </c>
      <c r="H276" s="79">
        <v>3</v>
      </c>
      <c r="I276" s="79" t="s">
        <v>27</v>
      </c>
      <c r="J276" s="79" t="s">
        <v>27</v>
      </c>
      <c r="K276" s="79" t="s">
        <v>27</v>
      </c>
      <c r="L276" s="79" t="s">
        <v>27</v>
      </c>
      <c r="M276" s="79" t="s">
        <v>27</v>
      </c>
      <c r="N276" s="79" t="s">
        <v>27</v>
      </c>
      <c r="O276" s="79" t="s">
        <v>27</v>
      </c>
      <c r="P276" s="79" t="s">
        <v>27</v>
      </c>
      <c r="Q276" s="79" t="s">
        <v>27</v>
      </c>
      <c r="R276" s="79" t="s">
        <v>27</v>
      </c>
      <c r="S276" s="79">
        <v>3</v>
      </c>
      <c r="T276" s="79" t="s">
        <v>27</v>
      </c>
    </row>
    <row r="277" spans="1:20" x14ac:dyDescent="0.25">
      <c r="A277" s="322"/>
      <c r="B277" s="328"/>
      <c r="C277" s="415"/>
      <c r="D277" s="223" t="s">
        <v>344</v>
      </c>
      <c r="E277" s="71" t="s">
        <v>4603</v>
      </c>
      <c r="F277" s="418"/>
      <c r="G277" s="79" t="s">
        <v>27</v>
      </c>
      <c r="H277" s="79" t="s">
        <v>27</v>
      </c>
      <c r="I277" s="79" t="s">
        <v>27</v>
      </c>
      <c r="J277" s="79" t="s">
        <v>27</v>
      </c>
      <c r="K277" s="79" t="s">
        <v>27</v>
      </c>
      <c r="L277" s="79" t="s">
        <v>27</v>
      </c>
      <c r="M277" s="79" t="s">
        <v>27</v>
      </c>
      <c r="N277" s="79" t="s">
        <v>27</v>
      </c>
      <c r="O277" s="79" t="s">
        <v>27</v>
      </c>
      <c r="P277" s="79" t="s">
        <v>27</v>
      </c>
      <c r="Q277" s="79" t="s">
        <v>27</v>
      </c>
      <c r="R277" s="79" t="s">
        <v>27</v>
      </c>
      <c r="S277" s="79" t="s">
        <v>27</v>
      </c>
      <c r="T277" s="79" t="s">
        <v>27</v>
      </c>
    </row>
    <row r="278" spans="1:20" x14ac:dyDescent="0.25">
      <c r="A278" s="322"/>
      <c r="B278" s="328"/>
      <c r="C278" s="415"/>
      <c r="D278" s="223" t="s">
        <v>345</v>
      </c>
      <c r="E278" s="71" t="s">
        <v>4604</v>
      </c>
      <c r="F278" s="418"/>
      <c r="G278" s="79">
        <v>3</v>
      </c>
      <c r="H278" s="79">
        <v>3</v>
      </c>
      <c r="I278" s="79" t="s">
        <v>27</v>
      </c>
      <c r="J278" s="79" t="s">
        <v>27</v>
      </c>
      <c r="K278" s="79" t="s">
        <v>27</v>
      </c>
      <c r="L278" s="79" t="s">
        <v>27</v>
      </c>
      <c r="M278" s="79" t="s">
        <v>27</v>
      </c>
      <c r="N278" s="79" t="s">
        <v>27</v>
      </c>
      <c r="O278" s="79" t="s">
        <v>27</v>
      </c>
      <c r="P278" s="79" t="s">
        <v>27</v>
      </c>
      <c r="Q278" s="79" t="s">
        <v>27</v>
      </c>
      <c r="R278" s="79" t="s">
        <v>27</v>
      </c>
      <c r="S278" s="79">
        <v>3</v>
      </c>
      <c r="T278" s="79" t="s">
        <v>27</v>
      </c>
    </row>
    <row r="279" spans="1:20" x14ac:dyDescent="0.25">
      <c r="A279" s="322"/>
      <c r="B279" s="328"/>
      <c r="C279" s="415"/>
      <c r="D279" s="223" t="s">
        <v>340</v>
      </c>
      <c r="E279" s="226"/>
      <c r="F279" s="419"/>
      <c r="G279" s="79">
        <v>3</v>
      </c>
      <c r="H279" s="79">
        <v>3</v>
      </c>
      <c r="I279" s="79" t="s">
        <v>27</v>
      </c>
      <c r="J279" s="79" t="s">
        <v>27</v>
      </c>
      <c r="K279" s="79" t="s">
        <v>27</v>
      </c>
      <c r="L279" s="79" t="s">
        <v>27</v>
      </c>
      <c r="M279" s="79" t="s">
        <v>27</v>
      </c>
      <c r="N279" s="79" t="s">
        <v>27</v>
      </c>
      <c r="O279" s="79" t="s">
        <v>27</v>
      </c>
      <c r="P279" s="79" t="s">
        <v>27</v>
      </c>
      <c r="Q279" s="79" t="s">
        <v>27</v>
      </c>
      <c r="R279" s="79" t="s">
        <v>27</v>
      </c>
      <c r="S279" s="79">
        <v>3</v>
      </c>
      <c r="T279" s="79" t="s">
        <v>27</v>
      </c>
    </row>
    <row r="280" spans="1:20" ht="36" x14ac:dyDescent="0.25">
      <c r="A280" s="322" t="s">
        <v>346</v>
      </c>
      <c r="B280" s="327" t="s">
        <v>4605</v>
      </c>
      <c r="C280" s="330" t="s">
        <v>4606</v>
      </c>
      <c r="D280" s="223" t="s">
        <v>347</v>
      </c>
      <c r="E280" s="71" t="s">
        <v>4607</v>
      </c>
      <c r="F280" s="417" t="s">
        <v>26</v>
      </c>
      <c r="G280" s="79">
        <v>3</v>
      </c>
      <c r="H280" s="79" t="s">
        <v>27</v>
      </c>
      <c r="I280" s="79" t="s">
        <v>27</v>
      </c>
      <c r="J280" s="79">
        <v>2</v>
      </c>
      <c r="K280" s="79">
        <v>2</v>
      </c>
      <c r="L280" s="79">
        <v>1</v>
      </c>
      <c r="M280" s="79" t="s">
        <v>27</v>
      </c>
      <c r="N280" s="79" t="s">
        <v>27</v>
      </c>
      <c r="O280" s="79" t="s">
        <v>27</v>
      </c>
      <c r="P280" s="79" t="s">
        <v>27</v>
      </c>
      <c r="Q280" s="79">
        <v>3</v>
      </c>
      <c r="R280" s="79" t="s">
        <v>27</v>
      </c>
      <c r="S280" s="79">
        <v>3</v>
      </c>
      <c r="T280" s="79">
        <v>3</v>
      </c>
    </row>
    <row r="281" spans="1:20" ht="24" x14ac:dyDescent="0.25">
      <c r="A281" s="322"/>
      <c r="B281" s="328"/>
      <c r="C281" s="331"/>
      <c r="D281" s="223" t="s">
        <v>348</v>
      </c>
      <c r="E281" s="71" t="s">
        <v>4608</v>
      </c>
      <c r="F281" s="418"/>
      <c r="G281" s="79">
        <v>3</v>
      </c>
      <c r="H281" s="79">
        <v>3</v>
      </c>
      <c r="I281" s="79">
        <v>3</v>
      </c>
      <c r="J281" s="79">
        <v>2</v>
      </c>
      <c r="K281" s="79">
        <v>2</v>
      </c>
      <c r="L281" s="79">
        <v>1</v>
      </c>
      <c r="M281" s="79" t="s">
        <v>27</v>
      </c>
      <c r="N281" s="79" t="s">
        <v>27</v>
      </c>
      <c r="O281" s="79" t="s">
        <v>27</v>
      </c>
      <c r="P281" s="79" t="s">
        <v>27</v>
      </c>
      <c r="Q281" s="79">
        <v>3</v>
      </c>
      <c r="R281" s="79" t="s">
        <v>27</v>
      </c>
      <c r="S281" s="79">
        <v>3</v>
      </c>
      <c r="T281" s="79">
        <v>3</v>
      </c>
    </row>
    <row r="282" spans="1:20" x14ac:dyDescent="0.25">
      <c r="A282" s="322"/>
      <c r="B282" s="328"/>
      <c r="C282" s="331"/>
      <c r="D282" s="223" t="s">
        <v>349</v>
      </c>
      <c r="E282" s="71" t="s">
        <v>4609</v>
      </c>
      <c r="F282" s="418"/>
      <c r="G282" s="79">
        <v>3</v>
      </c>
      <c r="H282" s="79">
        <v>3</v>
      </c>
      <c r="I282" s="79">
        <v>3</v>
      </c>
      <c r="J282" s="79">
        <v>2</v>
      </c>
      <c r="K282" s="79">
        <v>2</v>
      </c>
      <c r="L282" s="79">
        <v>1</v>
      </c>
      <c r="M282" s="79" t="s">
        <v>27</v>
      </c>
      <c r="N282" s="79" t="s">
        <v>27</v>
      </c>
      <c r="O282" s="79" t="s">
        <v>27</v>
      </c>
      <c r="P282" s="79" t="s">
        <v>27</v>
      </c>
      <c r="Q282" s="79">
        <v>3</v>
      </c>
      <c r="R282" s="79" t="s">
        <v>27</v>
      </c>
      <c r="S282" s="79">
        <v>3</v>
      </c>
      <c r="T282" s="79">
        <v>3</v>
      </c>
    </row>
    <row r="283" spans="1:20" ht="24" x14ac:dyDescent="0.25">
      <c r="A283" s="322"/>
      <c r="B283" s="328"/>
      <c r="C283" s="331"/>
      <c r="D283" s="223" t="s">
        <v>350</v>
      </c>
      <c r="E283" s="71" t="s">
        <v>4610</v>
      </c>
      <c r="F283" s="418"/>
      <c r="G283" s="79">
        <v>3</v>
      </c>
      <c r="H283" s="79">
        <v>3</v>
      </c>
      <c r="I283" s="79">
        <v>3</v>
      </c>
      <c r="J283" s="79">
        <v>2</v>
      </c>
      <c r="K283" s="79">
        <v>2</v>
      </c>
      <c r="L283" s="79">
        <v>1</v>
      </c>
      <c r="M283" s="79" t="s">
        <v>27</v>
      </c>
      <c r="N283" s="79" t="s">
        <v>27</v>
      </c>
      <c r="O283" s="79" t="s">
        <v>27</v>
      </c>
      <c r="P283" s="79" t="s">
        <v>27</v>
      </c>
      <c r="Q283" s="79">
        <v>3</v>
      </c>
      <c r="R283" s="79" t="s">
        <v>27</v>
      </c>
      <c r="S283" s="79">
        <v>3</v>
      </c>
      <c r="T283" s="79">
        <v>3</v>
      </c>
    </row>
    <row r="284" spans="1:20" ht="24" x14ac:dyDescent="0.25">
      <c r="A284" s="322"/>
      <c r="B284" s="328"/>
      <c r="C284" s="331"/>
      <c r="D284" s="223" t="s">
        <v>351</v>
      </c>
      <c r="E284" s="71" t="s">
        <v>4611</v>
      </c>
      <c r="F284" s="418"/>
      <c r="G284" s="79">
        <v>3</v>
      </c>
      <c r="H284" s="79">
        <v>3</v>
      </c>
      <c r="I284" s="79">
        <v>3</v>
      </c>
      <c r="J284" s="79">
        <v>2</v>
      </c>
      <c r="K284" s="79">
        <v>2</v>
      </c>
      <c r="L284" s="79">
        <v>1</v>
      </c>
      <c r="M284" s="79" t="s">
        <v>27</v>
      </c>
      <c r="N284" s="79" t="s">
        <v>27</v>
      </c>
      <c r="O284" s="79" t="s">
        <v>27</v>
      </c>
      <c r="P284" s="79" t="s">
        <v>27</v>
      </c>
      <c r="Q284" s="79">
        <v>3</v>
      </c>
      <c r="R284" s="79" t="s">
        <v>27</v>
      </c>
      <c r="S284" s="79">
        <v>3</v>
      </c>
      <c r="T284" s="79">
        <v>3</v>
      </c>
    </row>
    <row r="285" spans="1:20" x14ac:dyDescent="0.25">
      <c r="A285" s="322"/>
      <c r="B285" s="328"/>
      <c r="C285" s="331"/>
      <c r="D285" s="223" t="s">
        <v>346</v>
      </c>
      <c r="E285" s="71"/>
      <c r="F285" s="419"/>
      <c r="G285" s="79">
        <v>3</v>
      </c>
      <c r="H285" s="79">
        <v>3</v>
      </c>
      <c r="I285" s="79">
        <v>3</v>
      </c>
      <c r="J285" s="79">
        <v>2</v>
      </c>
      <c r="K285" s="79">
        <v>2</v>
      </c>
      <c r="L285" s="79">
        <v>1</v>
      </c>
      <c r="M285" s="79" t="s">
        <v>27</v>
      </c>
      <c r="N285" s="79" t="s">
        <v>27</v>
      </c>
      <c r="O285" s="79" t="s">
        <v>27</v>
      </c>
      <c r="P285" s="79" t="s">
        <v>27</v>
      </c>
      <c r="Q285" s="79">
        <v>3</v>
      </c>
      <c r="R285" s="79" t="s">
        <v>27</v>
      </c>
      <c r="S285" s="79">
        <v>3</v>
      </c>
      <c r="T285" s="79">
        <v>3</v>
      </c>
    </row>
    <row r="286" spans="1:20" ht="24" x14ac:dyDescent="0.25">
      <c r="A286" s="322" t="s">
        <v>352</v>
      </c>
      <c r="B286" s="327" t="s">
        <v>4612</v>
      </c>
      <c r="C286" s="414" t="s">
        <v>4613</v>
      </c>
      <c r="D286" s="223" t="s">
        <v>353</v>
      </c>
      <c r="E286" s="71" t="s">
        <v>4614</v>
      </c>
      <c r="F286" s="417" t="s">
        <v>73</v>
      </c>
      <c r="G286" s="79">
        <v>3</v>
      </c>
      <c r="H286" s="79">
        <v>3</v>
      </c>
      <c r="I286" s="79">
        <v>3</v>
      </c>
      <c r="J286" s="79">
        <v>3</v>
      </c>
      <c r="K286" s="79">
        <v>3</v>
      </c>
      <c r="L286" s="79">
        <v>1</v>
      </c>
      <c r="M286" s="79" t="s">
        <v>27</v>
      </c>
      <c r="N286" s="79" t="s">
        <v>27</v>
      </c>
      <c r="O286" s="79" t="s">
        <v>27</v>
      </c>
      <c r="P286" s="79" t="s">
        <v>27</v>
      </c>
      <c r="Q286" s="79">
        <v>3</v>
      </c>
      <c r="R286" s="79" t="s">
        <v>27</v>
      </c>
      <c r="S286" s="79">
        <v>3</v>
      </c>
      <c r="T286" s="79">
        <v>3</v>
      </c>
    </row>
    <row r="287" spans="1:20" x14ac:dyDescent="0.25">
      <c r="A287" s="322"/>
      <c r="B287" s="329"/>
      <c r="C287" s="416"/>
      <c r="D287" s="223" t="s">
        <v>352</v>
      </c>
      <c r="E287" s="226"/>
      <c r="F287" s="419"/>
      <c r="G287" s="79">
        <v>3</v>
      </c>
      <c r="H287" s="79">
        <v>3</v>
      </c>
      <c r="I287" s="79">
        <v>3</v>
      </c>
      <c r="J287" s="79">
        <v>3</v>
      </c>
      <c r="K287" s="79">
        <v>3</v>
      </c>
      <c r="L287" s="79">
        <v>1</v>
      </c>
      <c r="M287" s="79" t="s">
        <v>27</v>
      </c>
      <c r="N287" s="79" t="s">
        <v>27</v>
      </c>
      <c r="O287" s="79" t="s">
        <v>27</v>
      </c>
      <c r="P287" s="79" t="s">
        <v>27</v>
      </c>
      <c r="Q287" s="79">
        <v>3</v>
      </c>
      <c r="R287" s="79" t="s">
        <v>27</v>
      </c>
      <c r="S287" s="79">
        <v>3</v>
      </c>
      <c r="T287" s="79">
        <v>3</v>
      </c>
    </row>
    <row r="288" spans="1:20" ht="36" x14ac:dyDescent="0.25">
      <c r="A288" s="322" t="s">
        <v>358</v>
      </c>
      <c r="B288" s="330" t="s">
        <v>4615</v>
      </c>
      <c r="C288" s="414" t="s">
        <v>4616</v>
      </c>
      <c r="D288" s="223" t="s">
        <v>359</v>
      </c>
      <c r="E288" s="71" t="s">
        <v>4617</v>
      </c>
      <c r="F288" s="417" t="s">
        <v>73</v>
      </c>
      <c r="G288" s="79">
        <v>3</v>
      </c>
      <c r="H288" s="79">
        <v>3</v>
      </c>
      <c r="I288" s="79">
        <v>3</v>
      </c>
      <c r="J288" s="79">
        <v>3</v>
      </c>
      <c r="K288" s="79">
        <v>3</v>
      </c>
      <c r="L288" s="79">
        <v>1</v>
      </c>
      <c r="M288" s="79" t="s">
        <v>27</v>
      </c>
      <c r="N288" s="79" t="s">
        <v>27</v>
      </c>
      <c r="O288" s="79" t="s">
        <v>27</v>
      </c>
      <c r="P288" s="79" t="s">
        <v>27</v>
      </c>
      <c r="Q288" s="79">
        <v>3</v>
      </c>
      <c r="R288" s="79" t="s">
        <v>27</v>
      </c>
      <c r="S288" s="79">
        <v>3</v>
      </c>
      <c r="T288" s="79">
        <v>3</v>
      </c>
    </row>
    <row r="289" spans="1:20" ht="36" x14ac:dyDescent="0.25">
      <c r="A289" s="322"/>
      <c r="B289" s="331"/>
      <c r="C289" s="415"/>
      <c r="D289" s="223" t="s">
        <v>360</v>
      </c>
      <c r="E289" s="71" t="s">
        <v>4618</v>
      </c>
      <c r="F289" s="418"/>
      <c r="G289" s="79">
        <v>3</v>
      </c>
      <c r="H289" s="79">
        <v>3</v>
      </c>
      <c r="I289" s="79" t="s">
        <v>27</v>
      </c>
      <c r="J289" s="79" t="s">
        <v>27</v>
      </c>
      <c r="K289" s="79" t="s">
        <v>27</v>
      </c>
      <c r="L289" s="79" t="s">
        <v>27</v>
      </c>
      <c r="M289" s="79" t="s">
        <v>27</v>
      </c>
      <c r="N289" s="79" t="s">
        <v>27</v>
      </c>
      <c r="O289" s="79" t="s">
        <v>27</v>
      </c>
      <c r="P289" s="79" t="s">
        <v>27</v>
      </c>
      <c r="Q289" s="79">
        <v>3</v>
      </c>
      <c r="R289" s="79" t="s">
        <v>27</v>
      </c>
      <c r="S289" s="79">
        <v>3</v>
      </c>
      <c r="T289" s="79">
        <v>3</v>
      </c>
    </row>
    <row r="290" spans="1:20" x14ac:dyDescent="0.25">
      <c r="A290" s="322"/>
      <c r="B290" s="331"/>
      <c r="C290" s="415"/>
      <c r="D290" s="223" t="s">
        <v>358</v>
      </c>
      <c r="E290" s="226"/>
      <c r="F290" s="419"/>
      <c r="G290" s="79">
        <v>3</v>
      </c>
      <c r="H290" s="79">
        <v>3</v>
      </c>
      <c r="I290" s="79">
        <v>3</v>
      </c>
      <c r="J290" s="79">
        <v>3</v>
      </c>
      <c r="K290" s="79">
        <v>3</v>
      </c>
      <c r="L290" s="79">
        <v>1</v>
      </c>
      <c r="M290" s="79" t="s">
        <v>27</v>
      </c>
      <c r="N290" s="79" t="s">
        <v>27</v>
      </c>
      <c r="O290" s="79" t="s">
        <v>27</v>
      </c>
      <c r="P290" s="79" t="s">
        <v>27</v>
      </c>
      <c r="Q290" s="79">
        <v>3</v>
      </c>
      <c r="R290" s="79" t="s">
        <v>27</v>
      </c>
      <c r="S290" s="79">
        <v>3</v>
      </c>
      <c r="T290" s="79">
        <v>3</v>
      </c>
    </row>
    <row r="291" spans="1:20" x14ac:dyDescent="0.25">
      <c r="A291" s="322" t="s">
        <v>363</v>
      </c>
      <c r="B291" s="327" t="s">
        <v>4619</v>
      </c>
      <c r="C291" s="414" t="s">
        <v>4620</v>
      </c>
      <c r="D291" s="223" t="s">
        <v>461</v>
      </c>
      <c r="E291" s="71" t="s">
        <v>1314</v>
      </c>
      <c r="F291" s="417" t="s">
        <v>73</v>
      </c>
      <c r="G291" s="79">
        <v>3</v>
      </c>
      <c r="H291" s="79">
        <v>3</v>
      </c>
      <c r="I291" s="79">
        <v>3</v>
      </c>
      <c r="J291" s="79">
        <v>3</v>
      </c>
      <c r="K291" s="79">
        <v>3</v>
      </c>
      <c r="L291" s="79">
        <v>1</v>
      </c>
      <c r="M291" s="79" t="s">
        <v>27</v>
      </c>
      <c r="N291" s="79" t="s">
        <v>27</v>
      </c>
      <c r="O291" s="79" t="s">
        <v>27</v>
      </c>
      <c r="P291" s="79" t="s">
        <v>27</v>
      </c>
      <c r="Q291" s="79">
        <v>3</v>
      </c>
      <c r="R291" s="79" t="s">
        <v>27</v>
      </c>
      <c r="S291" s="79">
        <v>3</v>
      </c>
      <c r="T291" s="79">
        <v>3</v>
      </c>
    </row>
    <row r="292" spans="1:20" x14ac:dyDescent="0.25">
      <c r="A292" s="322"/>
      <c r="B292" s="328"/>
      <c r="C292" s="415"/>
      <c r="D292" s="223" t="s">
        <v>462</v>
      </c>
      <c r="E292" s="71" t="s">
        <v>2109</v>
      </c>
      <c r="F292" s="418"/>
      <c r="G292" s="79">
        <v>3</v>
      </c>
      <c r="H292" s="79">
        <v>3</v>
      </c>
      <c r="I292" s="79">
        <v>3</v>
      </c>
      <c r="J292" s="79">
        <v>3</v>
      </c>
      <c r="K292" s="79">
        <v>3</v>
      </c>
      <c r="L292" s="79">
        <v>1</v>
      </c>
      <c r="M292" s="79" t="s">
        <v>27</v>
      </c>
      <c r="N292" s="79" t="s">
        <v>27</v>
      </c>
      <c r="O292" s="79" t="s">
        <v>27</v>
      </c>
      <c r="P292" s="79" t="s">
        <v>27</v>
      </c>
      <c r="Q292" s="79">
        <v>3</v>
      </c>
      <c r="R292" s="79" t="s">
        <v>27</v>
      </c>
      <c r="S292" s="79">
        <v>3</v>
      </c>
      <c r="T292" s="79">
        <v>3</v>
      </c>
    </row>
    <row r="293" spans="1:20" ht="24" x14ac:dyDescent="0.25">
      <c r="A293" s="322"/>
      <c r="B293" s="328"/>
      <c r="C293" s="415"/>
      <c r="D293" s="223" t="s">
        <v>599</v>
      </c>
      <c r="E293" s="71" t="s">
        <v>4621</v>
      </c>
      <c r="F293" s="418"/>
      <c r="G293" s="79">
        <v>3</v>
      </c>
      <c r="H293" s="79">
        <v>3</v>
      </c>
      <c r="I293" s="79">
        <v>3</v>
      </c>
      <c r="J293" s="79">
        <v>3</v>
      </c>
      <c r="K293" s="79">
        <v>3</v>
      </c>
      <c r="L293" s="79">
        <v>1</v>
      </c>
      <c r="M293" s="79" t="s">
        <v>27</v>
      </c>
      <c r="N293" s="79" t="s">
        <v>27</v>
      </c>
      <c r="O293" s="79" t="s">
        <v>27</v>
      </c>
      <c r="P293" s="79" t="s">
        <v>27</v>
      </c>
      <c r="Q293" s="79">
        <v>3</v>
      </c>
      <c r="R293" s="79" t="s">
        <v>27</v>
      </c>
      <c r="S293" s="79">
        <v>3</v>
      </c>
      <c r="T293" s="79">
        <v>3</v>
      </c>
    </row>
    <row r="294" spans="1:20" x14ac:dyDescent="0.25">
      <c r="A294" s="322"/>
      <c r="B294" s="329"/>
      <c r="C294" s="416"/>
      <c r="D294" s="223" t="s">
        <v>363</v>
      </c>
      <c r="E294" s="226"/>
      <c r="F294" s="419"/>
      <c r="G294" s="79">
        <v>3</v>
      </c>
      <c r="H294" s="79">
        <v>3</v>
      </c>
      <c r="I294" s="79">
        <v>3</v>
      </c>
      <c r="J294" s="79">
        <v>3</v>
      </c>
      <c r="K294" s="79">
        <v>3</v>
      </c>
      <c r="L294" s="79">
        <v>1</v>
      </c>
      <c r="M294" s="79" t="s">
        <v>27</v>
      </c>
      <c r="N294" s="79" t="s">
        <v>27</v>
      </c>
      <c r="O294" s="79" t="s">
        <v>27</v>
      </c>
      <c r="P294" s="79" t="s">
        <v>27</v>
      </c>
      <c r="Q294" s="79">
        <v>3</v>
      </c>
      <c r="R294" s="79" t="s">
        <v>27</v>
      </c>
      <c r="S294" s="79">
        <v>3</v>
      </c>
      <c r="T294" s="79">
        <v>3</v>
      </c>
    </row>
    <row r="295" spans="1:20" x14ac:dyDescent="0.25">
      <c r="A295" s="327" t="s">
        <v>373</v>
      </c>
      <c r="B295" s="327" t="s">
        <v>568</v>
      </c>
      <c r="C295" s="414" t="s">
        <v>4622</v>
      </c>
      <c r="D295" s="223" t="s">
        <v>374</v>
      </c>
      <c r="E295" s="71" t="s">
        <v>4623</v>
      </c>
      <c r="F295" s="417" t="s">
        <v>26</v>
      </c>
      <c r="G295" s="79">
        <v>2</v>
      </c>
      <c r="H295" s="79" t="s">
        <v>27</v>
      </c>
      <c r="I295" s="79" t="s">
        <v>27</v>
      </c>
      <c r="J295" s="79" t="s">
        <v>27</v>
      </c>
      <c r="K295" s="79" t="s">
        <v>27</v>
      </c>
      <c r="L295" s="79">
        <v>3</v>
      </c>
      <c r="M295" s="79">
        <v>3</v>
      </c>
      <c r="N295" s="79">
        <v>3</v>
      </c>
      <c r="O295" s="79">
        <v>3</v>
      </c>
      <c r="P295" s="79">
        <v>2</v>
      </c>
      <c r="Q295" s="79">
        <v>2</v>
      </c>
      <c r="R295" s="79">
        <v>2</v>
      </c>
      <c r="S295" s="79">
        <v>1</v>
      </c>
      <c r="T295" s="79" t="s">
        <v>27</v>
      </c>
    </row>
    <row r="296" spans="1:20" ht="24" x14ac:dyDescent="0.25">
      <c r="A296" s="328"/>
      <c r="B296" s="328"/>
      <c r="C296" s="415"/>
      <c r="D296" s="223" t="s">
        <v>375</v>
      </c>
      <c r="E296" s="71" t="s">
        <v>4624</v>
      </c>
      <c r="F296" s="418"/>
      <c r="G296" s="79">
        <v>2</v>
      </c>
      <c r="H296" s="79" t="s">
        <v>27</v>
      </c>
      <c r="I296" s="79" t="s">
        <v>27</v>
      </c>
      <c r="J296" s="79" t="s">
        <v>27</v>
      </c>
      <c r="K296" s="79" t="s">
        <v>27</v>
      </c>
      <c r="L296" s="79">
        <v>3</v>
      </c>
      <c r="M296" s="79">
        <v>3</v>
      </c>
      <c r="N296" s="79">
        <v>3</v>
      </c>
      <c r="O296" s="79">
        <v>3</v>
      </c>
      <c r="P296" s="79">
        <v>2</v>
      </c>
      <c r="Q296" s="79">
        <v>2</v>
      </c>
      <c r="R296" s="79">
        <v>2</v>
      </c>
      <c r="S296" s="79">
        <v>1</v>
      </c>
      <c r="T296" s="79" t="s">
        <v>27</v>
      </c>
    </row>
    <row r="297" spans="1:20" ht="24" x14ac:dyDescent="0.25">
      <c r="A297" s="328"/>
      <c r="B297" s="328"/>
      <c r="C297" s="415"/>
      <c r="D297" s="223" t="s">
        <v>376</v>
      </c>
      <c r="E297" s="71" t="s">
        <v>4625</v>
      </c>
      <c r="F297" s="418"/>
      <c r="G297" s="79">
        <v>2</v>
      </c>
      <c r="H297" s="79" t="s">
        <v>27</v>
      </c>
      <c r="I297" s="79" t="s">
        <v>27</v>
      </c>
      <c r="J297" s="79" t="s">
        <v>27</v>
      </c>
      <c r="K297" s="79" t="s">
        <v>27</v>
      </c>
      <c r="L297" s="79">
        <v>3</v>
      </c>
      <c r="M297" s="79">
        <v>3</v>
      </c>
      <c r="N297" s="79">
        <v>3</v>
      </c>
      <c r="O297" s="79">
        <v>3</v>
      </c>
      <c r="P297" s="79">
        <v>2</v>
      </c>
      <c r="Q297" s="79">
        <v>2</v>
      </c>
      <c r="R297" s="79">
        <v>2</v>
      </c>
      <c r="S297" s="79">
        <v>1</v>
      </c>
      <c r="T297" s="79" t="s">
        <v>27</v>
      </c>
    </row>
    <row r="298" spans="1:20" ht="36" x14ac:dyDescent="0.25">
      <c r="A298" s="328"/>
      <c r="B298" s="328"/>
      <c r="C298" s="415"/>
      <c r="D298" s="223" t="s">
        <v>377</v>
      </c>
      <c r="E298" s="71" t="s">
        <v>4626</v>
      </c>
      <c r="F298" s="418"/>
      <c r="G298" s="79">
        <v>2</v>
      </c>
      <c r="H298" s="79" t="s">
        <v>27</v>
      </c>
      <c r="I298" s="79" t="s">
        <v>27</v>
      </c>
      <c r="J298" s="79" t="s">
        <v>27</v>
      </c>
      <c r="K298" s="79" t="s">
        <v>27</v>
      </c>
      <c r="L298" s="79">
        <v>3</v>
      </c>
      <c r="M298" s="79">
        <v>3</v>
      </c>
      <c r="N298" s="79">
        <v>3</v>
      </c>
      <c r="O298" s="79">
        <v>3</v>
      </c>
      <c r="P298" s="79">
        <v>2</v>
      </c>
      <c r="Q298" s="79">
        <v>2</v>
      </c>
      <c r="R298" s="79">
        <v>2</v>
      </c>
      <c r="S298" s="79">
        <v>1</v>
      </c>
      <c r="T298" s="79" t="s">
        <v>27</v>
      </c>
    </row>
    <row r="299" spans="1:20" ht="24" x14ac:dyDescent="0.25">
      <c r="A299" s="328"/>
      <c r="B299" s="328"/>
      <c r="C299" s="415"/>
      <c r="D299" s="223" t="s">
        <v>378</v>
      </c>
      <c r="E299" s="71" t="s">
        <v>4627</v>
      </c>
      <c r="F299" s="418"/>
      <c r="G299" s="79">
        <v>2</v>
      </c>
      <c r="H299" s="79" t="s">
        <v>27</v>
      </c>
      <c r="I299" s="79" t="s">
        <v>27</v>
      </c>
      <c r="J299" s="79" t="s">
        <v>27</v>
      </c>
      <c r="K299" s="79" t="s">
        <v>27</v>
      </c>
      <c r="L299" s="79">
        <v>3</v>
      </c>
      <c r="M299" s="79">
        <v>3</v>
      </c>
      <c r="N299" s="79">
        <v>3</v>
      </c>
      <c r="O299" s="79">
        <v>3</v>
      </c>
      <c r="P299" s="79">
        <v>2</v>
      </c>
      <c r="Q299" s="79">
        <v>2</v>
      </c>
      <c r="R299" s="79">
        <v>2</v>
      </c>
      <c r="S299" s="79">
        <v>1</v>
      </c>
      <c r="T299" s="79" t="s">
        <v>27</v>
      </c>
    </row>
    <row r="300" spans="1:20" x14ac:dyDescent="0.25">
      <c r="A300" s="329"/>
      <c r="B300" s="328"/>
      <c r="C300" s="415"/>
      <c r="D300" s="223" t="s">
        <v>373</v>
      </c>
      <c r="E300" s="226"/>
      <c r="F300" s="419"/>
      <c r="G300" s="79">
        <v>2</v>
      </c>
      <c r="H300" s="79" t="s">
        <v>27</v>
      </c>
      <c r="I300" s="79" t="s">
        <v>27</v>
      </c>
      <c r="J300" s="79" t="s">
        <v>27</v>
      </c>
      <c r="K300" s="79" t="s">
        <v>27</v>
      </c>
      <c r="L300" s="79">
        <v>3</v>
      </c>
      <c r="M300" s="79">
        <v>3</v>
      </c>
      <c r="N300" s="79">
        <v>3</v>
      </c>
      <c r="O300" s="79">
        <v>3</v>
      </c>
      <c r="P300" s="79">
        <v>2</v>
      </c>
      <c r="Q300" s="79">
        <v>2</v>
      </c>
      <c r="R300" s="79">
        <v>2</v>
      </c>
      <c r="S300" s="79">
        <v>1</v>
      </c>
      <c r="T300" s="79" t="s">
        <v>27</v>
      </c>
    </row>
    <row r="301" spans="1:20" x14ac:dyDescent="0.25">
      <c r="A301" s="322" t="s">
        <v>379</v>
      </c>
      <c r="B301" s="327" t="s">
        <v>4628</v>
      </c>
      <c r="C301" s="414" t="s">
        <v>4629</v>
      </c>
      <c r="D301" s="223" t="s">
        <v>380</v>
      </c>
      <c r="E301" s="71" t="s">
        <v>4630</v>
      </c>
      <c r="F301" s="417" t="s">
        <v>26</v>
      </c>
      <c r="G301" s="79" t="s">
        <v>27</v>
      </c>
      <c r="H301" s="79" t="s">
        <v>27</v>
      </c>
      <c r="I301" s="79">
        <v>2</v>
      </c>
      <c r="J301" s="79" t="s">
        <v>27</v>
      </c>
      <c r="K301" s="79" t="s">
        <v>27</v>
      </c>
      <c r="L301" s="79" t="s">
        <v>27</v>
      </c>
      <c r="M301" s="79" t="s">
        <v>27</v>
      </c>
      <c r="N301" s="79" t="s">
        <v>27</v>
      </c>
      <c r="O301" s="79" t="s">
        <v>27</v>
      </c>
      <c r="P301" s="79" t="s">
        <v>27</v>
      </c>
      <c r="Q301" s="79">
        <v>1</v>
      </c>
      <c r="R301" s="79" t="s">
        <v>27</v>
      </c>
      <c r="S301" s="79">
        <v>3</v>
      </c>
      <c r="T301" s="79" t="s">
        <v>27</v>
      </c>
    </row>
    <row r="302" spans="1:20" x14ac:dyDescent="0.25">
      <c r="A302" s="322"/>
      <c r="B302" s="328"/>
      <c r="C302" s="415"/>
      <c r="D302" s="223" t="s">
        <v>381</v>
      </c>
      <c r="E302" s="71" t="s">
        <v>4631</v>
      </c>
      <c r="F302" s="418"/>
      <c r="G302" s="79">
        <v>3</v>
      </c>
      <c r="H302" s="79" t="s">
        <v>27</v>
      </c>
      <c r="I302" s="79">
        <v>2</v>
      </c>
      <c r="J302" s="79" t="s">
        <v>27</v>
      </c>
      <c r="K302" s="79" t="s">
        <v>27</v>
      </c>
      <c r="L302" s="79" t="s">
        <v>27</v>
      </c>
      <c r="M302" s="79" t="s">
        <v>27</v>
      </c>
      <c r="N302" s="79" t="s">
        <v>27</v>
      </c>
      <c r="O302" s="79" t="s">
        <v>27</v>
      </c>
      <c r="P302" s="79" t="s">
        <v>27</v>
      </c>
      <c r="Q302" s="79">
        <v>1</v>
      </c>
      <c r="R302" s="79" t="s">
        <v>27</v>
      </c>
      <c r="S302" s="79">
        <v>3</v>
      </c>
      <c r="T302" s="79" t="s">
        <v>27</v>
      </c>
    </row>
    <row r="303" spans="1:20" x14ac:dyDescent="0.25">
      <c r="A303" s="322"/>
      <c r="B303" s="328"/>
      <c r="C303" s="415"/>
      <c r="D303" s="223" t="s">
        <v>382</v>
      </c>
      <c r="E303" s="71" t="s">
        <v>4632</v>
      </c>
      <c r="F303" s="418"/>
      <c r="G303" s="79">
        <v>3</v>
      </c>
      <c r="H303" s="79" t="s">
        <v>27</v>
      </c>
      <c r="I303" s="79">
        <v>2</v>
      </c>
      <c r="J303" s="79" t="s">
        <v>27</v>
      </c>
      <c r="K303" s="79" t="s">
        <v>27</v>
      </c>
      <c r="L303" s="79" t="s">
        <v>27</v>
      </c>
      <c r="M303" s="79" t="s">
        <v>27</v>
      </c>
      <c r="N303" s="79" t="s">
        <v>27</v>
      </c>
      <c r="O303" s="79" t="s">
        <v>27</v>
      </c>
      <c r="P303" s="79" t="s">
        <v>27</v>
      </c>
      <c r="Q303" s="79">
        <v>1</v>
      </c>
      <c r="R303" s="79" t="s">
        <v>27</v>
      </c>
      <c r="S303" s="79" t="s">
        <v>27</v>
      </c>
      <c r="T303" s="79" t="s">
        <v>27</v>
      </c>
    </row>
    <row r="304" spans="1:20" ht="24" x14ac:dyDescent="0.25">
      <c r="A304" s="322"/>
      <c r="B304" s="328"/>
      <c r="C304" s="415"/>
      <c r="D304" s="223" t="s">
        <v>383</v>
      </c>
      <c r="E304" s="71" t="s">
        <v>4633</v>
      </c>
      <c r="F304" s="418"/>
      <c r="G304" s="79" t="s">
        <v>27</v>
      </c>
      <c r="H304" s="79" t="s">
        <v>27</v>
      </c>
      <c r="I304" s="79" t="s">
        <v>27</v>
      </c>
      <c r="J304" s="79" t="s">
        <v>27</v>
      </c>
      <c r="K304" s="79" t="s">
        <v>27</v>
      </c>
      <c r="L304" s="79" t="s">
        <v>27</v>
      </c>
      <c r="M304" s="79" t="s">
        <v>27</v>
      </c>
      <c r="N304" s="79" t="s">
        <v>27</v>
      </c>
      <c r="O304" s="79" t="s">
        <v>27</v>
      </c>
      <c r="P304" s="79" t="s">
        <v>27</v>
      </c>
      <c r="Q304" s="79" t="s">
        <v>27</v>
      </c>
      <c r="R304" s="79" t="s">
        <v>27</v>
      </c>
      <c r="S304" s="79">
        <v>3</v>
      </c>
      <c r="T304" s="79" t="s">
        <v>27</v>
      </c>
    </row>
    <row r="305" spans="1:20" ht="24" x14ac:dyDescent="0.25">
      <c r="A305" s="322"/>
      <c r="B305" s="328"/>
      <c r="C305" s="415"/>
      <c r="D305" s="223" t="s">
        <v>384</v>
      </c>
      <c r="E305" s="71" t="s">
        <v>4634</v>
      </c>
      <c r="F305" s="418"/>
      <c r="G305" s="79">
        <v>3</v>
      </c>
      <c r="H305" s="79" t="s">
        <v>27</v>
      </c>
      <c r="I305" s="79" t="s">
        <v>27</v>
      </c>
      <c r="J305" s="79" t="s">
        <v>27</v>
      </c>
      <c r="K305" s="79" t="s">
        <v>27</v>
      </c>
      <c r="L305" s="79" t="s">
        <v>27</v>
      </c>
      <c r="M305" s="79" t="s">
        <v>27</v>
      </c>
      <c r="N305" s="79" t="s">
        <v>27</v>
      </c>
      <c r="O305" s="79" t="s">
        <v>27</v>
      </c>
      <c r="P305" s="79" t="s">
        <v>27</v>
      </c>
      <c r="Q305" s="79" t="s">
        <v>27</v>
      </c>
      <c r="R305" s="79" t="s">
        <v>27</v>
      </c>
      <c r="S305" s="79">
        <v>3</v>
      </c>
      <c r="T305" s="79" t="s">
        <v>27</v>
      </c>
    </row>
    <row r="306" spans="1:20" x14ac:dyDescent="0.25">
      <c r="A306" s="322"/>
      <c r="B306" s="328"/>
      <c r="C306" s="415"/>
      <c r="D306" s="223" t="s">
        <v>379</v>
      </c>
      <c r="E306" s="226"/>
      <c r="F306" s="419"/>
      <c r="G306" s="79">
        <v>3</v>
      </c>
      <c r="H306" s="79" t="s">
        <v>27</v>
      </c>
      <c r="I306" s="79">
        <v>2</v>
      </c>
      <c r="J306" s="79" t="s">
        <v>27</v>
      </c>
      <c r="K306" s="79" t="s">
        <v>27</v>
      </c>
      <c r="L306" s="79" t="s">
        <v>27</v>
      </c>
      <c r="M306" s="79" t="s">
        <v>27</v>
      </c>
      <c r="N306" s="79" t="s">
        <v>27</v>
      </c>
      <c r="O306" s="79" t="s">
        <v>27</v>
      </c>
      <c r="P306" s="79" t="s">
        <v>27</v>
      </c>
      <c r="Q306" s="79">
        <v>1</v>
      </c>
      <c r="R306" s="79" t="s">
        <v>27</v>
      </c>
      <c r="S306" s="79">
        <v>3</v>
      </c>
      <c r="T306" s="79" t="s">
        <v>27</v>
      </c>
    </row>
    <row r="307" spans="1:20" ht="24" x14ac:dyDescent="0.25">
      <c r="A307" s="322" t="s">
        <v>385</v>
      </c>
      <c r="B307" s="327" t="s">
        <v>4635</v>
      </c>
      <c r="C307" s="414" t="s">
        <v>4636</v>
      </c>
      <c r="D307" s="223" t="s">
        <v>386</v>
      </c>
      <c r="E307" s="71" t="s">
        <v>4637</v>
      </c>
      <c r="F307" s="417" t="s">
        <v>26</v>
      </c>
      <c r="G307" s="79">
        <v>3</v>
      </c>
      <c r="H307" s="79" t="s">
        <v>27</v>
      </c>
      <c r="I307" s="79" t="s">
        <v>27</v>
      </c>
      <c r="J307" s="79" t="s">
        <v>27</v>
      </c>
      <c r="K307" s="79" t="s">
        <v>27</v>
      </c>
      <c r="L307" s="79" t="s">
        <v>27</v>
      </c>
      <c r="M307" s="79" t="s">
        <v>27</v>
      </c>
      <c r="N307" s="79" t="s">
        <v>27</v>
      </c>
      <c r="O307" s="79" t="s">
        <v>27</v>
      </c>
      <c r="P307" s="79" t="s">
        <v>27</v>
      </c>
      <c r="Q307" s="79" t="s">
        <v>27</v>
      </c>
      <c r="R307" s="79" t="s">
        <v>27</v>
      </c>
      <c r="S307" s="79" t="s">
        <v>27</v>
      </c>
      <c r="T307" s="79">
        <v>3</v>
      </c>
    </row>
    <row r="308" spans="1:20" ht="24" x14ac:dyDescent="0.25">
      <c r="A308" s="322"/>
      <c r="B308" s="328"/>
      <c r="C308" s="415"/>
      <c r="D308" s="223" t="s">
        <v>387</v>
      </c>
      <c r="E308" s="71" t="s">
        <v>4638</v>
      </c>
      <c r="F308" s="418"/>
      <c r="G308" s="79">
        <v>3</v>
      </c>
      <c r="H308" s="79" t="s">
        <v>27</v>
      </c>
      <c r="I308" s="79" t="s">
        <v>27</v>
      </c>
      <c r="J308" s="79" t="s">
        <v>27</v>
      </c>
      <c r="K308" s="79" t="s">
        <v>27</v>
      </c>
      <c r="L308" s="79" t="s">
        <v>27</v>
      </c>
      <c r="M308" s="79" t="s">
        <v>27</v>
      </c>
      <c r="N308" s="79" t="s">
        <v>27</v>
      </c>
      <c r="O308" s="79" t="s">
        <v>27</v>
      </c>
      <c r="P308" s="79" t="s">
        <v>27</v>
      </c>
      <c r="Q308" s="79">
        <v>3</v>
      </c>
      <c r="R308" s="79" t="s">
        <v>27</v>
      </c>
      <c r="S308" s="79" t="s">
        <v>27</v>
      </c>
      <c r="T308" s="79">
        <v>3</v>
      </c>
    </row>
    <row r="309" spans="1:20" ht="24" x14ac:dyDescent="0.25">
      <c r="A309" s="322"/>
      <c r="B309" s="328"/>
      <c r="C309" s="415"/>
      <c r="D309" s="223" t="s">
        <v>388</v>
      </c>
      <c r="E309" s="71" t="s">
        <v>4639</v>
      </c>
      <c r="F309" s="418"/>
      <c r="G309" s="79">
        <v>3</v>
      </c>
      <c r="H309" s="79" t="s">
        <v>27</v>
      </c>
      <c r="I309" s="79" t="s">
        <v>27</v>
      </c>
      <c r="J309" s="79" t="s">
        <v>27</v>
      </c>
      <c r="K309" s="79" t="s">
        <v>27</v>
      </c>
      <c r="L309" s="79" t="s">
        <v>27</v>
      </c>
      <c r="M309" s="79" t="s">
        <v>27</v>
      </c>
      <c r="N309" s="79" t="s">
        <v>27</v>
      </c>
      <c r="O309" s="79" t="s">
        <v>27</v>
      </c>
      <c r="P309" s="79" t="s">
        <v>27</v>
      </c>
      <c r="Q309" s="79">
        <v>3</v>
      </c>
      <c r="R309" s="79" t="s">
        <v>27</v>
      </c>
      <c r="S309" s="79" t="s">
        <v>27</v>
      </c>
      <c r="T309" s="79">
        <v>3</v>
      </c>
    </row>
    <row r="310" spans="1:20" ht="24" x14ac:dyDescent="0.25">
      <c r="A310" s="322"/>
      <c r="B310" s="328"/>
      <c r="C310" s="415"/>
      <c r="D310" s="223" t="s">
        <v>389</v>
      </c>
      <c r="E310" s="71" t="s">
        <v>4640</v>
      </c>
      <c r="F310" s="418"/>
      <c r="G310" s="79">
        <v>3</v>
      </c>
      <c r="H310" s="79" t="s">
        <v>27</v>
      </c>
      <c r="I310" s="79" t="s">
        <v>27</v>
      </c>
      <c r="J310" s="79" t="s">
        <v>27</v>
      </c>
      <c r="K310" s="79" t="s">
        <v>27</v>
      </c>
      <c r="L310" s="79" t="s">
        <v>27</v>
      </c>
      <c r="M310" s="79" t="s">
        <v>27</v>
      </c>
      <c r="N310" s="79" t="s">
        <v>27</v>
      </c>
      <c r="O310" s="79" t="s">
        <v>27</v>
      </c>
      <c r="P310" s="79" t="s">
        <v>27</v>
      </c>
      <c r="Q310" s="79" t="s">
        <v>27</v>
      </c>
      <c r="R310" s="79" t="s">
        <v>27</v>
      </c>
      <c r="S310" s="79" t="s">
        <v>27</v>
      </c>
      <c r="T310" s="79">
        <v>3</v>
      </c>
    </row>
    <row r="311" spans="1:20" ht="36" x14ac:dyDescent="0.25">
      <c r="A311" s="322"/>
      <c r="B311" s="328"/>
      <c r="C311" s="415"/>
      <c r="D311" s="223" t="s">
        <v>390</v>
      </c>
      <c r="E311" s="71" t="s">
        <v>4641</v>
      </c>
      <c r="F311" s="418"/>
      <c r="G311" s="79">
        <v>3</v>
      </c>
      <c r="H311" s="79" t="s">
        <v>27</v>
      </c>
      <c r="I311" s="79" t="s">
        <v>27</v>
      </c>
      <c r="J311" s="79" t="s">
        <v>27</v>
      </c>
      <c r="K311" s="79" t="s">
        <v>27</v>
      </c>
      <c r="L311" s="79" t="s">
        <v>27</v>
      </c>
      <c r="M311" s="79" t="s">
        <v>27</v>
      </c>
      <c r="N311" s="79" t="s">
        <v>27</v>
      </c>
      <c r="O311" s="79" t="s">
        <v>27</v>
      </c>
      <c r="P311" s="79" t="s">
        <v>27</v>
      </c>
      <c r="Q311" s="79">
        <v>3</v>
      </c>
      <c r="R311" s="79" t="s">
        <v>27</v>
      </c>
      <c r="S311" s="79" t="s">
        <v>27</v>
      </c>
      <c r="T311" s="79">
        <v>3</v>
      </c>
    </row>
    <row r="312" spans="1:20" x14ac:dyDescent="0.25">
      <c r="A312" s="322"/>
      <c r="B312" s="328"/>
      <c r="C312" s="415"/>
      <c r="D312" s="223" t="s">
        <v>385</v>
      </c>
      <c r="E312" s="226"/>
      <c r="F312" s="419"/>
      <c r="G312" s="79">
        <v>3</v>
      </c>
      <c r="H312" s="79" t="s">
        <v>27</v>
      </c>
      <c r="I312" s="79" t="s">
        <v>27</v>
      </c>
      <c r="J312" s="79" t="s">
        <v>27</v>
      </c>
      <c r="K312" s="79" t="s">
        <v>27</v>
      </c>
      <c r="L312" s="79" t="s">
        <v>27</v>
      </c>
      <c r="M312" s="79" t="s">
        <v>27</v>
      </c>
      <c r="N312" s="79" t="s">
        <v>27</v>
      </c>
      <c r="O312" s="79" t="s">
        <v>27</v>
      </c>
      <c r="P312" s="79" t="s">
        <v>27</v>
      </c>
      <c r="Q312" s="79">
        <v>3</v>
      </c>
      <c r="R312" s="79" t="s">
        <v>27</v>
      </c>
      <c r="S312" s="79" t="s">
        <v>27</v>
      </c>
      <c r="T312" s="79">
        <v>3</v>
      </c>
    </row>
    <row r="313" spans="1:20" ht="24" x14ac:dyDescent="0.25">
      <c r="A313" s="322" t="s">
        <v>391</v>
      </c>
      <c r="B313" s="327" t="s">
        <v>4642</v>
      </c>
      <c r="C313" s="414" t="s">
        <v>4643</v>
      </c>
      <c r="D313" s="223" t="s">
        <v>392</v>
      </c>
      <c r="E313" s="71" t="s">
        <v>4644</v>
      </c>
      <c r="F313" s="417" t="s">
        <v>26</v>
      </c>
      <c r="G313" s="79">
        <v>3</v>
      </c>
      <c r="H313" s="79" t="s">
        <v>27</v>
      </c>
      <c r="I313" s="79" t="s">
        <v>27</v>
      </c>
      <c r="J313" s="79" t="s">
        <v>27</v>
      </c>
      <c r="K313" s="79" t="s">
        <v>27</v>
      </c>
      <c r="L313" s="79" t="s">
        <v>27</v>
      </c>
      <c r="M313" s="79" t="s">
        <v>27</v>
      </c>
      <c r="N313" s="79" t="s">
        <v>27</v>
      </c>
      <c r="O313" s="79" t="s">
        <v>27</v>
      </c>
      <c r="P313" s="79" t="s">
        <v>27</v>
      </c>
      <c r="Q313" s="79">
        <v>1</v>
      </c>
      <c r="R313" s="79" t="s">
        <v>27</v>
      </c>
      <c r="S313" s="79">
        <v>3</v>
      </c>
      <c r="T313" s="79" t="s">
        <v>27</v>
      </c>
    </row>
    <row r="314" spans="1:20" ht="24" x14ac:dyDescent="0.25">
      <c r="A314" s="322"/>
      <c r="B314" s="328"/>
      <c r="C314" s="415"/>
      <c r="D314" s="223" t="s">
        <v>393</v>
      </c>
      <c r="E314" s="71" t="s">
        <v>4645</v>
      </c>
      <c r="F314" s="418"/>
      <c r="G314" s="79">
        <v>3</v>
      </c>
      <c r="H314" s="79" t="s">
        <v>27</v>
      </c>
      <c r="I314" s="79">
        <v>2</v>
      </c>
      <c r="J314" s="79" t="s">
        <v>27</v>
      </c>
      <c r="K314" s="79" t="s">
        <v>27</v>
      </c>
      <c r="L314" s="79" t="s">
        <v>27</v>
      </c>
      <c r="M314" s="79" t="s">
        <v>27</v>
      </c>
      <c r="N314" s="79" t="s">
        <v>27</v>
      </c>
      <c r="O314" s="79" t="s">
        <v>27</v>
      </c>
      <c r="P314" s="79" t="s">
        <v>27</v>
      </c>
      <c r="Q314" s="79">
        <v>1</v>
      </c>
      <c r="R314" s="79" t="s">
        <v>27</v>
      </c>
      <c r="S314" s="79">
        <v>3</v>
      </c>
      <c r="T314" s="79" t="s">
        <v>27</v>
      </c>
    </row>
    <row r="315" spans="1:20" x14ac:dyDescent="0.25">
      <c r="A315" s="322"/>
      <c r="B315" s="328"/>
      <c r="C315" s="415"/>
      <c r="D315" s="223" t="s">
        <v>394</v>
      </c>
      <c r="E315" s="71" t="s">
        <v>4646</v>
      </c>
      <c r="F315" s="418"/>
      <c r="G315" s="79" t="s">
        <v>27</v>
      </c>
      <c r="H315" s="79" t="s">
        <v>27</v>
      </c>
      <c r="I315" s="79" t="s">
        <v>27</v>
      </c>
      <c r="J315" s="79" t="s">
        <v>27</v>
      </c>
      <c r="K315" s="79" t="s">
        <v>27</v>
      </c>
      <c r="L315" s="79" t="s">
        <v>27</v>
      </c>
      <c r="M315" s="79" t="s">
        <v>27</v>
      </c>
      <c r="N315" s="79" t="s">
        <v>27</v>
      </c>
      <c r="O315" s="79" t="s">
        <v>27</v>
      </c>
      <c r="P315" s="79" t="s">
        <v>27</v>
      </c>
      <c r="Q315" s="79" t="s">
        <v>27</v>
      </c>
      <c r="R315" s="79" t="s">
        <v>27</v>
      </c>
      <c r="S315" s="79" t="s">
        <v>27</v>
      </c>
      <c r="T315" s="79" t="s">
        <v>27</v>
      </c>
    </row>
    <row r="316" spans="1:20" ht="24" x14ac:dyDescent="0.25">
      <c r="A316" s="322"/>
      <c r="B316" s="328"/>
      <c r="C316" s="415"/>
      <c r="D316" s="223" t="s">
        <v>395</v>
      </c>
      <c r="E316" s="71" t="s">
        <v>4647</v>
      </c>
      <c r="F316" s="418"/>
      <c r="G316" s="79">
        <v>3</v>
      </c>
      <c r="H316" s="79" t="s">
        <v>27</v>
      </c>
      <c r="I316" s="79">
        <v>2</v>
      </c>
      <c r="J316" s="79" t="s">
        <v>27</v>
      </c>
      <c r="K316" s="79" t="s">
        <v>27</v>
      </c>
      <c r="L316" s="79" t="s">
        <v>27</v>
      </c>
      <c r="M316" s="79" t="s">
        <v>27</v>
      </c>
      <c r="N316" s="79" t="s">
        <v>27</v>
      </c>
      <c r="O316" s="79" t="s">
        <v>27</v>
      </c>
      <c r="P316" s="79" t="s">
        <v>27</v>
      </c>
      <c r="Q316" s="79">
        <v>1</v>
      </c>
      <c r="R316" s="79" t="s">
        <v>27</v>
      </c>
      <c r="S316" s="79">
        <v>3</v>
      </c>
      <c r="T316" s="79" t="s">
        <v>27</v>
      </c>
    </row>
    <row r="317" spans="1:20" ht="24" x14ac:dyDescent="0.25">
      <c r="A317" s="322"/>
      <c r="B317" s="328"/>
      <c r="C317" s="415"/>
      <c r="D317" s="223" t="s">
        <v>396</v>
      </c>
      <c r="E317" s="71" t="s">
        <v>4648</v>
      </c>
      <c r="F317" s="418"/>
      <c r="G317" s="79">
        <v>3</v>
      </c>
      <c r="H317" s="79" t="s">
        <v>27</v>
      </c>
      <c r="I317" s="79">
        <v>2</v>
      </c>
      <c r="J317" s="79" t="s">
        <v>27</v>
      </c>
      <c r="K317" s="79" t="s">
        <v>27</v>
      </c>
      <c r="L317" s="79" t="s">
        <v>27</v>
      </c>
      <c r="M317" s="79" t="s">
        <v>27</v>
      </c>
      <c r="N317" s="79" t="s">
        <v>27</v>
      </c>
      <c r="O317" s="79" t="s">
        <v>27</v>
      </c>
      <c r="P317" s="79" t="s">
        <v>27</v>
      </c>
      <c r="Q317" s="79" t="s">
        <v>27</v>
      </c>
      <c r="R317" s="79" t="s">
        <v>27</v>
      </c>
      <c r="S317" s="79">
        <v>3</v>
      </c>
      <c r="T317" s="79" t="s">
        <v>27</v>
      </c>
    </row>
    <row r="318" spans="1:20" x14ac:dyDescent="0.25">
      <c r="A318" s="322"/>
      <c r="B318" s="328"/>
      <c r="C318" s="415"/>
      <c r="D318" s="223" t="s">
        <v>391</v>
      </c>
      <c r="E318" s="71"/>
      <c r="F318" s="419"/>
      <c r="G318" s="79">
        <v>3</v>
      </c>
      <c r="H318" s="79" t="s">
        <v>27</v>
      </c>
      <c r="I318" s="79">
        <v>2</v>
      </c>
      <c r="J318" s="79" t="s">
        <v>27</v>
      </c>
      <c r="K318" s="79" t="s">
        <v>27</v>
      </c>
      <c r="L318" s="79" t="s">
        <v>27</v>
      </c>
      <c r="M318" s="79" t="s">
        <v>27</v>
      </c>
      <c r="N318" s="79" t="s">
        <v>27</v>
      </c>
      <c r="O318" s="79" t="s">
        <v>27</v>
      </c>
      <c r="P318" s="79" t="s">
        <v>27</v>
      </c>
      <c r="Q318" s="79">
        <v>1</v>
      </c>
      <c r="R318" s="79" t="s">
        <v>27</v>
      </c>
      <c r="S318" s="79">
        <v>3</v>
      </c>
      <c r="T318" s="79" t="s">
        <v>27</v>
      </c>
    </row>
    <row r="319" spans="1:20" x14ac:dyDescent="0.25">
      <c r="A319" s="322" t="s">
        <v>397</v>
      </c>
      <c r="B319" s="327" t="s">
        <v>4649</v>
      </c>
      <c r="C319" s="414" t="s">
        <v>4650</v>
      </c>
      <c r="D319" s="223" t="s">
        <v>398</v>
      </c>
      <c r="E319" s="71" t="s">
        <v>4651</v>
      </c>
      <c r="F319" s="417" t="s">
        <v>26</v>
      </c>
      <c r="G319" s="79">
        <v>3</v>
      </c>
      <c r="H319" s="79" t="s">
        <v>27</v>
      </c>
      <c r="I319" s="79" t="s">
        <v>27</v>
      </c>
      <c r="J319" s="79" t="s">
        <v>27</v>
      </c>
      <c r="K319" s="79">
        <v>2</v>
      </c>
      <c r="L319" s="79">
        <v>3</v>
      </c>
      <c r="M319" s="79">
        <v>2</v>
      </c>
      <c r="N319" s="79">
        <v>1</v>
      </c>
      <c r="O319" s="79">
        <v>3</v>
      </c>
      <c r="P319" s="79" t="s">
        <v>27</v>
      </c>
      <c r="Q319" s="79">
        <v>2</v>
      </c>
      <c r="R319" s="79">
        <v>1</v>
      </c>
      <c r="S319" s="79">
        <v>1</v>
      </c>
      <c r="T319" s="79">
        <v>1</v>
      </c>
    </row>
    <row r="320" spans="1:20" x14ac:dyDescent="0.25">
      <c r="A320" s="322"/>
      <c r="B320" s="328"/>
      <c r="C320" s="415"/>
      <c r="D320" s="223" t="s">
        <v>399</v>
      </c>
      <c r="E320" s="71" t="s">
        <v>4652</v>
      </c>
      <c r="F320" s="418"/>
      <c r="G320" s="79">
        <v>3</v>
      </c>
      <c r="H320" s="79">
        <v>2</v>
      </c>
      <c r="I320" s="79">
        <v>2</v>
      </c>
      <c r="J320" s="79" t="s">
        <v>27</v>
      </c>
      <c r="K320" s="79">
        <v>2</v>
      </c>
      <c r="L320" s="79">
        <v>3</v>
      </c>
      <c r="M320" s="79">
        <v>2</v>
      </c>
      <c r="N320" s="79">
        <v>2</v>
      </c>
      <c r="O320" s="79">
        <v>3</v>
      </c>
      <c r="P320" s="79" t="s">
        <v>27</v>
      </c>
      <c r="Q320" s="79">
        <v>2</v>
      </c>
      <c r="R320" s="79">
        <v>1</v>
      </c>
      <c r="S320" s="79">
        <v>1</v>
      </c>
      <c r="T320" s="79">
        <v>1</v>
      </c>
    </row>
    <row r="321" spans="1:20" ht="24" x14ac:dyDescent="0.25">
      <c r="A321" s="322"/>
      <c r="B321" s="328"/>
      <c r="C321" s="415"/>
      <c r="D321" s="223" t="s">
        <v>400</v>
      </c>
      <c r="E321" s="71" t="s">
        <v>4653</v>
      </c>
      <c r="F321" s="418"/>
      <c r="G321" s="79">
        <v>3</v>
      </c>
      <c r="H321" s="79">
        <v>2</v>
      </c>
      <c r="I321" s="79">
        <v>2</v>
      </c>
      <c r="J321" s="79" t="s">
        <v>27</v>
      </c>
      <c r="K321" s="79">
        <v>2</v>
      </c>
      <c r="L321" s="79">
        <v>3</v>
      </c>
      <c r="M321" s="79">
        <v>2</v>
      </c>
      <c r="N321" s="79">
        <v>2</v>
      </c>
      <c r="O321" s="79">
        <v>3</v>
      </c>
      <c r="P321" s="79" t="s">
        <v>27</v>
      </c>
      <c r="Q321" s="79">
        <v>2</v>
      </c>
      <c r="R321" s="79">
        <v>1</v>
      </c>
      <c r="S321" s="79">
        <v>1</v>
      </c>
      <c r="T321" s="79">
        <v>1</v>
      </c>
    </row>
    <row r="322" spans="1:20" x14ac:dyDescent="0.25">
      <c r="A322" s="322"/>
      <c r="B322" s="328"/>
      <c r="C322" s="415"/>
      <c r="D322" s="223" t="s">
        <v>401</v>
      </c>
      <c r="E322" s="71" t="s">
        <v>4654</v>
      </c>
      <c r="F322" s="418"/>
      <c r="G322" s="79">
        <v>3</v>
      </c>
      <c r="H322" s="79">
        <v>2</v>
      </c>
      <c r="I322" s="79">
        <v>2</v>
      </c>
      <c r="J322" s="79" t="s">
        <v>27</v>
      </c>
      <c r="K322" s="79">
        <v>2</v>
      </c>
      <c r="L322" s="79">
        <v>3</v>
      </c>
      <c r="M322" s="79">
        <v>2</v>
      </c>
      <c r="N322" s="79">
        <v>2</v>
      </c>
      <c r="O322" s="79">
        <v>3</v>
      </c>
      <c r="P322" s="79" t="s">
        <v>27</v>
      </c>
      <c r="Q322" s="79">
        <v>2</v>
      </c>
      <c r="R322" s="79">
        <v>1</v>
      </c>
      <c r="S322" s="79">
        <v>1</v>
      </c>
      <c r="T322" s="79">
        <v>1</v>
      </c>
    </row>
    <row r="323" spans="1:20" x14ac:dyDescent="0.25">
      <c r="A323" s="322"/>
      <c r="B323" s="328"/>
      <c r="C323" s="415"/>
      <c r="D323" s="223" t="s">
        <v>402</v>
      </c>
      <c r="E323" s="71" t="s">
        <v>4655</v>
      </c>
      <c r="F323" s="418"/>
      <c r="G323" s="79">
        <v>3</v>
      </c>
      <c r="H323" s="79">
        <v>2</v>
      </c>
      <c r="I323" s="79">
        <v>2</v>
      </c>
      <c r="J323" s="79" t="s">
        <v>27</v>
      </c>
      <c r="K323" s="79">
        <v>2</v>
      </c>
      <c r="L323" s="79">
        <v>3</v>
      </c>
      <c r="M323" s="79">
        <v>2</v>
      </c>
      <c r="N323" s="79">
        <v>2</v>
      </c>
      <c r="O323" s="79">
        <v>3</v>
      </c>
      <c r="P323" s="79" t="s">
        <v>27</v>
      </c>
      <c r="Q323" s="79">
        <v>2</v>
      </c>
      <c r="R323" s="79">
        <v>1</v>
      </c>
      <c r="S323" s="79">
        <v>1</v>
      </c>
      <c r="T323" s="79">
        <v>1</v>
      </c>
    </row>
    <row r="324" spans="1:20" x14ac:dyDescent="0.25">
      <c r="A324" s="322"/>
      <c r="B324" s="328"/>
      <c r="C324" s="415"/>
      <c r="D324" s="223" t="s">
        <v>397</v>
      </c>
      <c r="E324" s="226"/>
      <c r="F324" s="419"/>
      <c r="G324" s="79">
        <v>3</v>
      </c>
      <c r="H324" s="79">
        <v>2</v>
      </c>
      <c r="I324" s="79">
        <v>2</v>
      </c>
      <c r="J324" s="79" t="s">
        <v>27</v>
      </c>
      <c r="K324" s="79">
        <v>2</v>
      </c>
      <c r="L324" s="79">
        <v>3</v>
      </c>
      <c r="M324" s="79">
        <v>2</v>
      </c>
      <c r="N324" s="79">
        <v>2</v>
      </c>
      <c r="O324" s="79">
        <v>3</v>
      </c>
      <c r="P324" s="79" t="s">
        <v>27</v>
      </c>
      <c r="Q324" s="79">
        <v>2</v>
      </c>
      <c r="R324" s="79">
        <v>1</v>
      </c>
      <c r="S324" s="79">
        <v>1</v>
      </c>
      <c r="T324" s="79">
        <v>1</v>
      </c>
    </row>
    <row r="325" spans="1:20" x14ac:dyDescent="0.25">
      <c r="A325" s="322" t="s">
        <v>403</v>
      </c>
      <c r="B325" s="327" t="s">
        <v>4656</v>
      </c>
      <c r="C325" s="414" t="s">
        <v>4657</v>
      </c>
      <c r="D325" s="223" t="s">
        <v>404</v>
      </c>
      <c r="E325" s="71" t="s">
        <v>4658</v>
      </c>
      <c r="F325" s="417" t="s">
        <v>26</v>
      </c>
      <c r="G325" s="79">
        <v>3</v>
      </c>
      <c r="H325" s="79" t="s">
        <v>27</v>
      </c>
      <c r="I325" s="79" t="s">
        <v>27</v>
      </c>
      <c r="J325" s="79" t="s">
        <v>27</v>
      </c>
      <c r="K325" s="79" t="s">
        <v>27</v>
      </c>
      <c r="L325" s="79" t="s">
        <v>27</v>
      </c>
      <c r="M325" s="79" t="s">
        <v>27</v>
      </c>
      <c r="N325" s="79" t="s">
        <v>27</v>
      </c>
      <c r="O325" s="79" t="s">
        <v>27</v>
      </c>
      <c r="P325" s="79" t="s">
        <v>27</v>
      </c>
      <c r="Q325" s="79">
        <v>3</v>
      </c>
      <c r="R325" s="79" t="s">
        <v>27</v>
      </c>
      <c r="S325" s="79" t="s">
        <v>27</v>
      </c>
      <c r="T325" s="79">
        <v>3</v>
      </c>
    </row>
    <row r="326" spans="1:20" x14ac:dyDescent="0.25">
      <c r="A326" s="322"/>
      <c r="B326" s="328"/>
      <c r="C326" s="415"/>
      <c r="D326" s="223" t="s">
        <v>405</v>
      </c>
      <c r="E326" s="71" t="s">
        <v>4659</v>
      </c>
      <c r="F326" s="418"/>
      <c r="G326" s="79">
        <v>3</v>
      </c>
      <c r="H326" s="79" t="s">
        <v>27</v>
      </c>
      <c r="I326" s="79" t="s">
        <v>27</v>
      </c>
      <c r="J326" s="79" t="s">
        <v>27</v>
      </c>
      <c r="K326" s="79" t="s">
        <v>27</v>
      </c>
      <c r="L326" s="79" t="s">
        <v>27</v>
      </c>
      <c r="M326" s="79" t="s">
        <v>27</v>
      </c>
      <c r="N326" s="79" t="s">
        <v>27</v>
      </c>
      <c r="O326" s="79" t="s">
        <v>27</v>
      </c>
      <c r="P326" s="79" t="s">
        <v>27</v>
      </c>
      <c r="Q326" s="79">
        <v>3</v>
      </c>
      <c r="R326" s="79" t="s">
        <v>27</v>
      </c>
      <c r="S326" s="79" t="s">
        <v>27</v>
      </c>
      <c r="T326" s="79">
        <v>3</v>
      </c>
    </row>
    <row r="327" spans="1:20" x14ac:dyDescent="0.25">
      <c r="A327" s="322"/>
      <c r="B327" s="328"/>
      <c r="C327" s="415"/>
      <c r="D327" s="223" t="s">
        <v>406</v>
      </c>
      <c r="E327" s="71" t="s">
        <v>4660</v>
      </c>
      <c r="F327" s="418"/>
      <c r="G327" s="79" t="s">
        <v>27</v>
      </c>
      <c r="H327" s="79" t="s">
        <v>27</v>
      </c>
      <c r="I327" s="79" t="s">
        <v>27</v>
      </c>
      <c r="J327" s="79" t="s">
        <v>27</v>
      </c>
      <c r="K327" s="79" t="s">
        <v>27</v>
      </c>
      <c r="L327" s="79" t="s">
        <v>27</v>
      </c>
      <c r="M327" s="79" t="s">
        <v>27</v>
      </c>
      <c r="N327" s="79" t="s">
        <v>27</v>
      </c>
      <c r="O327" s="79" t="s">
        <v>27</v>
      </c>
      <c r="P327" s="79" t="s">
        <v>27</v>
      </c>
      <c r="Q327" s="79" t="s">
        <v>27</v>
      </c>
      <c r="R327" s="79" t="s">
        <v>27</v>
      </c>
      <c r="S327" s="79" t="s">
        <v>27</v>
      </c>
      <c r="T327" s="79">
        <v>3</v>
      </c>
    </row>
    <row r="328" spans="1:20" x14ac:dyDescent="0.25">
      <c r="A328" s="322"/>
      <c r="B328" s="328"/>
      <c r="C328" s="415"/>
      <c r="D328" s="223" t="s">
        <v>407</v>
      </c>
      <c r="E328" s="71" t="s">
        <v>4661</v>
      </c>
      <c r="F328" s="418"/>
      <c r="G328" s="79">
        <v>3</v>
      </c>
      <c r="H328" s="79" t="s">
        <v>27</v>
      </c>
      <c r="I328" s="79" t="s">
        <v>27</v>
      </c>
      <c r="J328" s="79" t="s">
        <v>27</v>
      </c>
      <c r="K328" s="79" t="s">
        <v>27</v>
      </c>
      <c r="L328" s="79" t="s">
        <v>27</v>
      </c>
      <c r="M328" s="79" t="s">
        <v>27</v>
      </c>
      <c r="N328" s="79" t="s">
        <v>27</v>
      </c>
      <c r="O328" s="79" t="s">
        <v>27</v>
      </c>
      <c r="P328" s="79" t="s">
        <v>27</v>
      </c>
      <c r="Q328" s="79">
        <v>3</v>
      </c>
      <c r="R328" s="79" t="s">
        <v>27</v>
      </c>
      <c r="S328" s="79" t="s">
        <v>27</v>
      </c>
      <c r="T328" s="79">
        <v>3</v>
      </c>
    </row>
    <row r="329" spans="1:20" ht="24" x14ac:dyDescent="0.25">
      <c r="A329" s="322"/>
      <c r="B329" s="328"/>
      <c r="C329" s="415"/>
      <c r="D329" s="223" t="s">
        <v>408</v>
      </c>
      <c r="E329" s="71" t="s">
        <v>4662</v>
      </c>
      <c r="F329" s="418"/>
      <c r="G329" s="79" t="s">
        <v>27</v>
      </c>
      <c r="H329" s="79" t="s">
        <v>27</v>
      </c>
      <c r="I329" s="79" t="s">
        <v>27</v>
      </c>
      <c r="J329" s="79" t="s">
        <v>27</v>
      </c>
      <c r="K329" s="79" t="s">
        <v>27</v>
      </c>
      <c r="L329" s="79" t="s">
        <v>27</v>
      </c>
      <c r="M329" s="79" t="s">
        <v>27</v>
      </c>
      <c r="N329" s="79" t="s">
        <v>27</v>
      </c>
      <c r="O329" s="79" t="s">
        <v>27</v>
      </c>
      <c r="P329" s="79" t="s">
        <v>27</v>
      </c>
      <c r="Q329" s="79">
        <v>3</v>
      </c>
      <c r="R329" s="79" t="s">
        <v>27</v>
      </c>
      <c r="S329" s="79" t="s">
        <v>27</v>
      </c>
      <c r="T329" s="79">
        <v>3</v>
      </c>
    </row>
    <row r="330" spans="1:20" x14ac:dyDescent="0.25">
      <c r="A330" s="322"/>
      <c r="B330" s="328"/>
      <c r="C330" s="415"/>
      <c r="D330" s="223" t="s">
        <v>403</v>
      </c>
      <c r="E330" s="226"/>
      <c r="F330" s="419"/>
      <c r="G330" s="79">
        <v>3</v>
      </c>
      <c r="H330" s="79" t="s">
        <v>27</v>
      </c>
      <c r="I330" s="79" t="s">
        <v>27</v>
      </c>
      <c r="J330" s="79" t="s">
        <v>27</v>
      </c>
      <c r="K330" s="79" t="s">
        <v>27</v>
      </c>
      <c r="L330" s="79" t="s">
        <v>27</v>
      </c>
      <c r="M330" s="79" t="s">
        <v>27</v>
      </c>
      <c r="N330" s="79" t="s">
        <v>27</v>
      </c>
      <c r="O330" s="79" t="s">
        <v>27</v>
      </c>
      <c r="P330" s="79" t="s">
        <v>27</v>
      </c>
      <c r="Q330" s="79">
        <v>3</v>
      </c>
      <c r="R330" s="79" t="s">
        <v>27</v>
      </c>
      <c r="S330" s="79" t="s">
        <v>27</v>
      </c>
      <c r="T330" s="79">
        <v>3</v>
      </c>
    </row>
    <row r="331" spans="1:20" x14ac:dyDescent="0.25">
      <c r="A331" s="322" t="s">
        <v>409</v>
      </c>
      <c r="B331" s="327" t="s">
        <v>4663</v>
      </c>
      <c r="C331" s="414" t="s">
        <v>4664</v>
      </c>
      <c r="D331" s="223" t="s">
        <v>410</v>
      </c>
      <c r="E331" s="71" t="s">
        <v>4665</v>
      </c>
      <c r="F331" s="404" t="s">
        <v>73</v>
      </c>
      <c r="G331" s="79">
        <v>3</v>
      </c>
      <c r="H331" s="79" t="s">
        <v>27</v>
      </c>
      <c r="I331" s="79" t="s">
        <v>27</v>
      </c>
      <c r="J331" s="79">
        <v>3</v>
      </c>
      <c r="K331" s="79" t="s">
        <v>27</v>
      </c>
      <c r="L331" s="79" t="s">
        <v>27</v>
      </c>
      <c r="M331" s="79" t="s">
        <v>27</v>
      </c>
      <c r="N331" s="79" t="s">
        <v>27</v>
      </c>
      <c r="O331" s="79" t="s">
        <v>27</v>
      </c>
      <c r="P331" s="79" t="s">
        <v>27</v>
      </c>
      <c r="Q331" s="79" t="s">
        <v>27</v>
      </c>
      <c r="R331" s="79" t="s">
        <v>27</v>
      </c>
      <c r="S331" s="79" t="s">
        <v>27</v>
      </c>
      <c r="T331" s="79" t="s">
        <v>27</v>
      </c>
    </row>
    <row r="332" spans="1:20" ht="36" x14ac:dyDescent="0.25">
      <c r="A332" s="322"/>
      <c r="B332" s="328"/>
      <c r="C332" s="415"/>
      <c r="D332" s="223" t="s">
        <v>411</v>
      </c>
      <c r="E332" s="71" t="s">
        <v>4666</v>
      </c>
      <c r="F332" s="404"/>
      <c r="G332" s="79">
        <v>3</v>
      </c>
      <c r="H332" s="79" t="s">
        <v>27</v>
      </c>
      <c r="I332" s="79" t="s">
        <v>27</v>
      </c>
      <c r="J332" s="79">
        <v>3</v>
      </c>
      <c r="K332" s="79" t="s">
        <v>27</v>
      </c>
      <c r="L332" s="79" t="s">
        <v>27</v>
      </c>
      <c r="M332" s="79" t="s">
        <v>27</v>
      </c>
      <c r="N332" s="79" t="s">
        <v>27</v>
      </c>
      <c r="O332" s="79" t="s">
        <v>27</v>
      </c>
      <c r="P332" s="79" t="s">
        <v>27</v>
      </c>
      <c r="Q332" s="79" t="s">
        <v>27</v>
      </c>
      <c r="R332" s="79" t="s">
        <v>27</v>
      </c>
      <c r="S332" s="79" t="s">
        <v>27</v>
      </c>
      <c r="T332" s="79" t="s">
        <v>27</v>
      </c>
    </row>
    <row r="333" spans="1:20" ht="24" x14ac:dyDescent="0.25">
      <c r="A333" s="322"/>
      <c r="B333" s="328"/>
      <c r="C333" s="415"/>
      <c r="D333" s="223" t="s">
        <v>412</v>
      </c>
      <c r="E333" s="71" t="s">
        <v>4667</v>
      </c>
      <c r="F333" s="404"/>
      <c r="G333" s="79">
        <v>3</v>
      </c>
      <c r="H333" s="79" t="s">
        <v>27</v>
      </c>
      <c r="I333" s="79" t="s">
        <v>27</v>
      </c>
      <c r="J333" s="79">
        <v>3</v>
      </c>
      <c r="K333" s="79" t="s">
        <v>27</v>
      </c>
      <c r="L333" s="79" t="s">
        <v>27</v>
      </c>
      <c r="M333" s="79" t="s">
        <v>27</v>
      </c>
      <c r="N333" s="79" t="s">
        <v>27</v>
      </c>
      <c r="O333" s="79" t="s">
        <v>27</v>
      </c>
      <c r="P333" s="79" t="s">
        <v>27</v>
      </c>
      <c r="Q333" s="79" t="s">
        <v>27</v>
      </c>
      <c r="R333" s="79" t="s">
        <v>27</v>
      </c>
      <c r="S333" s="79" t="s">
        <v>27</v>
      </c>
      <c r="T333" s="79" t="s">
        <v>27</v>
      </c>
    </row>
    <row r="334" spans="1:20" ht="24" x14ac:dyDescent="0.25">
      <c r="A334" s="322"/>
      <c r="B334" s="328"/>
      <c r="C334" s="415"/>
      <c r="D334" s="223" t="s">
        <v>413</v>
      </c>
      <c r="E334" s="71" t="s">
        <v>4668</v>
      </c>
      <c r="F334" s="404"/>
      <c r="G334" s="79">
        <v>3</v>
      </c>
      <c r="H334" s="79" t="s">
        <v>27</v>
      </c>
      <c r="I334" s="79" t="s">
        <v>27</v>
      </c>
      <c r="J334" s="79">
        <v>3</v>
      </c>
      <c r="K334" s="79" t="s">
        <v>27</v>
      </c>
      <c r="L334" s="79" t="s">
        <v>27</v>
      </c>
      <c r="M334" s="79" t="s">
        <v>27</v>
      </c>
      <c r="N334" s="79" t="s">
        <v>27</v>
      </c>
      <c r="O334" s="79" t="s">
        <v>27</v>
      </c>
      <c r="P334" s="79" t="s">
        <v>27</v>
      </c>
      <c r="Q334" s="79" t="s">
        <v>27</v>
      </c>
      <c r="R334" s="79" t="s">
        <v>27</v>
      </c>
      <c r="S334" s="79" t="s">
        <v>27</v>
      </c>
      <c r="T334" s="79" t="s">
        <v>27</v>
      </c>
    </row>
    <row r="335" spans="1:20" x14ac:dyDescent="0.25">
      <c r="A335" s="322"/>
      <c r="B335" s="328"/>
      <c r="C335" s="415"/>
      <c r="D335" s="223" t="s">
        <v>409</v>
      </c>
      <c r="E335" s="226"/>
      <c r="F335" s="404"/>
      <c r="G335" s="79">
        <v>3</v>
      </c>
      <c r="H335" s="79" t="s">
        <v>27</v>
      </c>
      <c r="I335" s="79" t="s">
        <v>27</v>
      </c>
      <c r="J335" s="79">
        <v>3</v>
      </c>
      <c r="K335" s="79" t="s">
        <v>27</v>
      </c>
      <c r="L335" s="79" t="s">
        <v>27</v>
      </c>
      <c r="M335" s="79" t="s">
        <v>27</v>
      </c>
      <c r="N335" s="79" t="s">
        <v>27</v>
      </c>
      <c r="O335" s="79" t="s">
        <v>27</v>
      </c>
      <c r="P335" s="79" t="s">
        <v>27</v>
      </c>
      <c r="Q335" s="79" t="s">
        <v>27</v>
      </c>
      <c r="R335" s="79" t="s">
        <v>27</v>
      </c>
      <c r="S335" s="79" t="s">
        <v>27</v>
      </c>
      <c r="T335" s="79" t="s">
        <v>27</v>
      </c>
    </row>
    <row r="336" spans="1:20" ht="24" x14ac:dyDescent="0.25">
      <c r="A336" s="322" t="s">
        <v>414</v>
      </c>
      <c r="B336" s="327" t="s">
        <v>4669</v>
      </c>
      <c r="C336" s="414" t="s">
        <v>4670</v>
      </c>
      <c r="D336" s="223" t="s">
        <v>415</v>
      </c>
      <c r="E336" s="71" t="s">
        <v>4671</v>
      </c>
      <c r="F336" s="417" t="s">
        <v>73</v>
      </c>
      <c r="G336" s="218">
        <v>3</v>
      </c>
      <c r="H336" s="218">
        <v>2</v>
      </c>
      <c r="I336" s="218">
        <v>3</v>
      </c>
      <c r="J336" s="218">
        <v>2</v>
      </c>
      <c r="K336" s="218">
        <v>3</v>
      </c>
      <c r="L336" s="219">
        <v>2</v>
      </c>
      <c r="M336" s="218">
        <v>1</v>
      </c>
      <c r="N336" s="218">
        <v>1</v>
      </c>
      <c r="O336" s="218">
        <v>2</v>
      </c>
      <c r="P336" s="218">
        <v>2</v>
      </c>
      <c r="Q336" s="218">
        <v>3</v>
      </c>
      <c r="R336" s="218">
        <v>1</v>
      </c>
      <c r="S336" s="218">
        <v>3</v>
      </c>
      <c r="T336" s="218">
        <v>2</v>
      </c>
    </row>
    <row r="337" spans="1:20" x14ac:dyDescent="0.25">
      <c r="A337" s="322"/>
      <c r="B337" s="328"/>
      <c r="C337" s="415"/>
      <c r="D337" s="223" t="s">
        <v>414</v>
      </c>
      <c r="E337" s="226"/>
      <c r="F337" s="419"/>
      <c r="G337" s="218">
        <v>3</v>
      </c>
      <c r="H337" s="218">
        <v>2</v>
      </c>
      <c r="I337" s="218">
        <v>3</v>
      </c>
      <c r="J337" s="218">
        <v>2</v>
      </c>
      <c r="K337" s="218">
        <v>3</v>
      </c>
      <c r="L337" s="219">
        <v>2</v>
      </c>
      <c r="M337" s="218">
        <v>1</v>
      </c>
      <c r="N337" s="218">
        <v>1</v>
      </c>
      <c r="O337" s="218">
        <v>2</v>
      </c>
      <c r="P337" s="218">
        <v>2</v>
      </c>
      <c r="Q337" s="218">
        <v>3</v>
      </c>
      <c r="R337" s="218">
        <v>1</v>
      </c>
      <c r="S337" s="218">
        <v>3</v>
      </c>
      <c r="T337" s="218">
        <v>2</v>
      </c>
    </row>
    <row r="338" spans="1:20" ht="24" x14ac:dyDescent="0.25">
      <c r="A338" s="322" t="s">
        <v>419</v>
      </c>
      <c r="B338" s="327" t="s">
        <v>4672</v>
      </c>
      <c r="C338" s="414" t="s">
        <v>4673</v>
      </c>
      <c r="D338" s="223" t="s">
        <v>420</v>
      </c>
      <c r="E338" s="71" t="s">
        <v>4674</v>
      </c>
      <c r="F338" s="417" t="s">
        <v>26</v>
      </c>
      <c r="G338" s="220">
        <v>3</v>
      </c>
      <c r="H338" s="79" t="s">
        <v>27</v>
      </c>
      <c r="I338" s="79" t="s">
        <v>27</v>
      </c>
      <c r="J338" s="79" t="s">
        <v>27</v>
      </c>
      <c r="K338" s="79" t="s">
        <v>27</v>
      </c>
      <c r="L338" s="79" t="s">
        <v>27</v>
      </c>
      <c r="M338" s="79" t="s">
        <v>27</v>
      </c>
      <c r="N338" s="79" t="s">
        <v>27</v>
      </c>
      <c r="O338" s="79" t="s">
        <v>27</v>
      </c>
      <c r="P338" s="79" t="s">
        <v>27</v>
      </c>
      <c r="Q338" s="79">
        <v>1</v>
      </c>
      <c r="R338" s="79" t="s">
        <v>27</v>
      </c>
      <c r="S338" s="79" t="s">
        <v>27</v>
      </c>
      <c r="T338" s="79">
        <v>3</v>
      </c>
    </row>
    <row r="339" spans="1:20" ht="24" x14ac:dyDescent="0.25">
      <c r="A339" s="322"/>
      <c r="B339" s="328"/>
      <c r="C339" s="415"/>
      <c r="D339" s="223" t="s">
        <v>421</v>
      </c>
      <c r="E339" s="71" t="s">
        <v>4675</v>
      </c>
      <c r="F339" s="418"/>
      <c r="G339" s="220">
        <v>3</v>
      </c>
      <c r="H339" s="79">
        <v>1</v>
      </c>
      <c r="I339" s="79" t="s">
        <v>27</v>
      </c>
      <c r="J339" s="79" t="s">
        <v>27</v>
      </c>
      <c r="K339" s="79" t="s">
        <v>27</v>
      </c>
      <c r="L339" s="79">
        <v>3</v>
      </c>
      <c r="M339" s="79" t="s">
        <v>27</v>
      </c>
      <c r="N339" s="79" t="s">
        <v>27</v>
      </c>
      <c r="O339" s="79" t="s">
        <v>27</v>
      </c>
      <c r="P339" s="79" t="s">
        <v>27</v>
      </c>
      <c r="Q339" s="79">
        <v>1</v>
      </c>
      <c r="R339" s="79" t="s">
        <v>27</v>
      </c>
      <c r="S339" s="79" t="s">
        <v>27</v>
      </c>
      <c r="T339" s="79">
        <v>3</v>
      </c>
    </row>
    <row r="340" spans="1:20" ht="24" x14ac:dyDescent="0.25">
      <c r="A340" s="322"/>
      <c r="B340" s="328"/>
      <c r="C340" s="415"/>
      <c r="D340" s="223" t="s">
        <v>422</v>
      </c>
      <c r="E340" s="71" t="s">
        <v>4676</v>
      </c>
      <c r="F340" s="418"/>
      <c r="G340" s="220" t="s">
        <v>27</v>
      </c>
      <c r="H340" s="79">
        <v>1</v>
      </c>
      <c r="I340" s="79" t="s">
        <v>27</v>
      </c>
      <c r="J340" s="79" t="s">
        <v>27</v>
      </c>
      <c r="K340" s="79" t="s">
        <v>27</v>
      </c>
      <c r="L340" s="79">
        <v>3</v>
      </c>
      <c r="M340" s="79" t="s">
        <v>27</v>
      </c>
      <c r="N340" s="79" t="s">
        <v>27</v>
      </c>
      <c r="O340" s="79" t="s">
        <v>27</v>
      </c>
      <c r="P340" s="79" t="s">
        <v>27</v>
      </c>
      <c r="Q340" s="79">
        <v>1</v>
      </c>
      <c r="R340" s="79" t="s">
        <v>27</v>
      </c>
      <c r="S340" s="79" t="s">
        <v>27</v>
      </c>
      <c r="T340" s="79">
        <v>3</v>
      </c>
    </row>
    <row r="341" spans="1:20" ht="24" x14ac:dyDescent="0.25">
      <c r="A341" s="322"/>
      <c r="B341" s="328"/>
      <c r="C341" s="415"/>
      <c r="D341" s="223" t="s">
        <v>1759</v>
      </c>
      <c r="E341" s="71" t="s">
        <v>4677</v>
      </c>
      <c r="F341" s="418"/>
      <c r="G341" s="220">
        <v>3</v>
      </c>
      <c r="H341" s="79">
        <v>1</v>
      </c>
      <c r="I341" s="79" t="s">
        <v>27</v>
      </c>
      <c r="J341" s="79" t="s">
        <v>27</v>
      </c>
      <c r="K341" s="79" t="s">
        <v>27</v>
      </c>
      <c r="L341" s="79" t="s">
        <v>27</v>
      </c>
      <c r="M341" s="79" t="s">
        <v>27</v>
      </c>
      <c r="N341" s="79" t="s">
        <v>27</v>
      </c>
      <c r="O341" s="79" t="s">
        <v>27</v>
      </c>
      <c r="P341" s="79" t="s">
        <v>27</v>
      </c>
      <c r="Q341" s="79" t="s">
        <v>27</v>
      </c>
      <c r="R341" s="79" t="s">
        <v>27</v>
      </c>
      <c r="S341" s="79" t="s">
        <v>27</v>
      </c>
      <c r="T341" s="79">
        <v>3</v>
      </c>
    </row>
    <row r="342" spans="1:20" ht="24" x14ac:dyDescent="0.25">
      <c r="A342" s="322"/>
      <c r="B342" s="328"/>
      <c r="C342" s="415"/>
      <c r="D342" s="223" t="s">
        <v>1761</v>
      </c>
      <c r="E342" s="71" t="s">
        <v>4678</v>
      </c>
      <c r="F342" s="418"/>
      <c r="G342" s="220">
        <v>3</v>
      </c>
      <c r="H342" s="79" t="s">
        <v>27</v>
      </c>
      <c r="I342" s="79" t="s">
        <v>27</v>
      </c>
      <c r="J342" s="79" t="s">
        <v>27</v>
      </c>
      <c r="K342" s="79" t="s">
        <v>27</v>
      </c>
      <c r="L342" s="79">
        <v>3</v>
      </c>
      <c r="M342" s="79" t="s">
        <v>27</v>
      </c>
      <c r="N342" s="79" t="s">
        <v>27</v>
      </c>
      <c r="O342" s="79" t="s">
        <v>27</v>
      </c>
      <c r="P342" s="79" t="s">
        <v>27</v>
      </c>
      <c r="Q342" s="79" t="s">
        <v>4679</v>
      </c>
      <c r="R342" s="79" t="s">
        <v>27</v>
      </c>
      <c r="S342" s="79" t="s">
        <v>27</v>
      </c>
      <c r="T342" s="79">
        <v>3</v>
      </c>
    </row>
    <row r="343" spans="1:20" x14ac:dyDescent="0.25">
      <c r="A343" s="322"/>
      <c r="B343" s="328"/>
      <c r="C343" s="415"/>
      <c r="D343" s="223" t="s">
        <v>419</v>
      </c>
      <c r="E343" s="226"/>
      <c r="F343" s="419"/>
      <c r="G343" s="220">
        <v>3</v>
      </c>
      <c r="H343" s="79">
        <v>1</v>
      </c>
      <c r="I343" s="79" t="s">
        <v>27</v>
      </c>
      <c r="J343" s="79" t="s">
        <v>27</v>
      </c>
      <c r="K343" s="79" t="s">
        <v>27</v>
      </c>
      <c r="L343" s="79">
        <v>3</v>
      </c>
      <c r="M343" s="79" t="s">
        <v>27</v>
      </c>
      <c r="N343" s="79" t="s">
        <v>27</v>
      </c>
      <c r="O343" s="79" t="s">
        <v>27</v>
      </c>
      <c r="P343" s="79" t="s">
        <v>27</v>
      </c>
      <c r="Q343" s="79">
        <v>1</v>
      </c>
      <c r="R343" s="79" t="s">
        <v>27</v>
      </c>
      <c r="S343" s="79" t="s">
        <v>27</v>
      </c>
      <c r="T343" s="79">
        <v>3</v>
      </c>
    </row>
    <row r="344" spans="1:20" ht="24" x14ac:dyDescent="0.25">
      <c r="A344" s="322" t="s">
        <v>423</v>
      </c>
      <c r="B344" s="327" t="s">
        <v>4680</v>
      </c>
      <c r="C344" s="414" t="s">
        <v>4681</v>
      </c>
      <c r="D344" s="223" t="s">
        <v>424</v>
      </c>
      <c r="E344" s="71" t="s">
        <v>4682</v>
      </c>
      <c r="F344" s="417" t="s">
        <v>26</v>
      </c>
      <c r="G344" s="79">
        <v>3</v>
      </c>
      <c r="H344" s="79" t="s">
        <v>27</v>
      </c>
      <c r="I344" s="79">
        <v>2</v>
      </c>
      <c r="J344" s="79" t="s">
        <v>27</v>
      </c>
      <c r="K344" s="79" t="s">
        <v>27</v>
      </c>
      <c r="L344" s="79">
        <v>3</v>
      </c>
      <c r="M344" s="79" t="s">
        <v>27</v>
      </c>
      <c r="N344" s="79" t="s">
        <v>27</v>
      </c>
      <c r="O344" s="79" t="s">
        <v>27</v>
      </c>
      <c r="P344" s="79" t="s">
        <v>27</v>
      </c>
      <c r="Q344" s="79" t="s">
        <v>27</v>
      </c>
      <c r="R344" s="79" t="s">
        <v>27</v>
      </c>
      <c r="S344" s="79" t="s">
        <v>27</v>
      </c>
      <c r="T344" s="79">
        <v>3</v>
      </c>
    </row>
    <row r="345" spans="1:20" ht="24" x14ac:dyDescent="0.25">
      <c r="A345" s="322"/>
      <c r="B345" s="328"/>
      <c r="C345" s="415"/>
      <c r="D345" s="223" t="s">
        <v>425</v>
      </c>
      <c r="E345" s="71" t="s">
        <v>4683</v>
      </c>
      <c r="F345" s="418"/>
      <c r="G345" s="79">
        <v>3</v>
      </c>
      <c r="H345" s="79">
        <v>2</v>
      </c>
      <c r="I345" s="79" t="s">
        <v>27</v>
      </c>
      <c r="J345" s="79" t="s">
        <v>27</v>
      </c>
      <c r="K345" s="79" t="s">
        <v>27</v>
      </c>
      <c r="L345" s="79">
        <v>3</v>
      </c>
      <c r="M345" s="79" t="s">
        <v>27</v>
      </c>
      <c r="N345" s="79" t="s">
        <v>27</v>
      </c>
      <c r="O345" s="79" t="s">
        <v>27</v>
      </c>
      <c r="P345" s="79" t="s">
        <v>27</v>
      </c>
      <c r="Q345" s="79" t="s">
        <v>27</v>
      </c>
      <c r="R345" s="79" t="s">
        <v>27</v>
      </c>
      <c r="S345" s="79" t="s">
        <v>27</v>
      </c>
      <c r="T345" s="79">
        <v>3</v>
      </c>
    </row>
    <row r="346" spans="1:20" ht="24" x14ac:dyDescent="0.25">
      <c r="A346" s="322"/>
      <c r="B346" s="328"/>
      <c r="C346" s="415"/>
      <c r="D346" s="223" t="s">
        <v>426</v>
      </c>
      <c r="E346" s="71" t="s">
        <v>4684</v>
      </c>
      <c r="F346" s="418"/>
      <c r="G346" s="79" t="s">
        <v>27</v>
      </c>
      <c r="H346" s="79">
        <v>2</v>
      </c>
      <c r="I346" s="79">
        <v>2</v>
      </c>
      <c r="J346" s="79" t="s">
        <v>27</v>
      </c>
      <c r="K346" s="79" t="s">
        <v>27</v>
      </c>
      <c r="L346" s="79" t="s">
        <v>27</v>
      </c>
      <c r="M346" s="79" t="s">
        <v>27</v>
      </c>
      <c r="N346" s="79" t="s">
        <v>27</v>
      </c>
      <c r="O346" s="79" t="s">
        <v>27</v>
      </c>
      <c r="P346" s="79" t="s">
        <v>27</v>
      </c>
      <c r="Q346" s="79" t="s">
        <v>27</v>
      </c>
      <c r="R346" s="79" t="s">
        <v>27</v>
      </c>
      <c r="S346" s="79" t="s">
        <v>27</v>
      </c>
      <c r="T346" s="79">
        <v>3</v>
      </c>
    </row>
    <row r="347" spans="1:20" ht="24" x14ac:dyDescent="0.25">
      <c r="A347" s="322"/>
      <c r="B347" s="328"/>
      <c r="C347" s="415"/>
      <c r="D347" s="223" t="s">
        <v>427</v>
      </c>
      <c r="E347" s="71" t="s">
        <v>4685</v>
      </c>
      <c r="F347" s="418"/>
      <c r="G347" s="79">
        <v>3</v>
      </c>
      <c r="H347" s="79">
        <v>2</v>
      </c>
      <c r="I347" s="79">
        <v>2</v>
      </c>
      <c r="J347" s="79" t="s">
        <v>27</v>
      </c>
      <c r="K347" s="79" t="s">
        <v>27</v>
      </c>
      <c r="L347" s="79">
        <v>3</v>
      </c>
      <c r="M347" s="79" t="s">
        <v>27</v>
      </c>
      <c r="N347" s="79" t="s">
        <v>27</v>
      </c>
      <c r="O347" s="79" t="s">
        <v>27</v>
      </c>
      <c r="P347" s="79" t="s">
        <v>27</v>
      </c>
      <c r="Q347" s="79" t="s">
        <v>27</v>
      </c>
      <c r="R347" s="79" t="s">
        <v>27</v>
      </c>
      <c r="S347" s="79" t="s">
        <v>27</v>
      </c>
      <c r="T347" s="79">
        <v>3</v>
      </c>
    </row>
    <row r="348" spans="1:20" ht="24" x14ac:dyDescent="0.25">
      <c r="A348" s="322"/>
      <c r="B348" s="328"/>
      <c r="C348" s="415"/>
      <c r="D348" s="223" t="s">
        <v>428</v>
      </c>
      <c r="E348" s="71" t="s">
        <v>4686</v>
      </c>
      <c r="F348" s="418"/>
      <c r="G348" s="79" t="s">
        <v>27</v>
      </c>
      <c r="H348" s="79">
        <v>2</v>
      </c>
      <c r="I348" s="79">
        <v>2</v>
      </c>
      <c r="J348" s="79" t="s">
        <v>27</v>
      </c>
      <c r="K348" s="79" t="s">
        <v>27</v>
      </c>
      <c r="L348" s="79">
        <v>3</v>
      </c>
      <c r="M348" s="79" t="s">
        <v>27</v>
      </c>
      <c r="N348" s="79" t="s">
        <v>27</v>
      </c>
      <c r="O348" s="79" t="s">
        <v>27</v>
      </c>
      <c r="P348" s="79" t="s">
        <v>27</v>
      </c>
      <c r="Q348" s="79" t="s">
        <v>27</v>
      </c>
      <c r="R348" s="79" t="s">
        <v>27</v>
      </c>
      <c r="S348" s="79" t="s">
        <v>27</v>
      </c>
      <c r="T348" s="79">
        <v>3</v>
      </c>
    </row>
    <row r="349" spans="1:20" x14ac:dyDescent="0.25">
      <c r="A349" s="322"/>
      <c r="B349" s="328"/>
      <c r="C349" s="415"/>
      <c r="D349" s="223" t="s">
        <v>423</v>
      </c>
      <c r="E349" s="226"/>
      <c r="F349" s="419"/>
      <c r="G349" s="79">
        <v>3</v>
      </c>
      <c r="H349" s="79">
        <v>2</v>
      </c>
      <c r="I349" s="79">
        <v>2</v>
      </c>
      <c r="J349" s="79" t="s">
        <v>27</v>
      </c>
      <c r="K349" s="79" t="s">
        <v>27</v>
      </c>
      <c r="L349" s="79">
        <v>3</v>
      </c>
      <c r="M349" s="79" t="s">
        <v>27</v>
      </c>
      <c r="N349" s="79" t="s">
        <v>27</v>
      </c>
      <c r="O349" s="79" t="s">
        <v>27</v>
      </c>
      <c r="P349" s="79" t="s">
        <v>27</v>
      </c>
      <c r="Q349" s="79" t="s">
        <v>27</v>
      </c>
      <c r="R349" s="79" t="s">
        <v>27</v>
      </c>
      <c r="S349" s="79" t="s">
        <v>27</v>
      </c>
      <c r="T349" s="79">
        <v>3</v>
      </c>
    </row>
    <row r="350" spans="1:20" x14ac:dyDescent="0.25">
      <c r="A350" s="327" t="s">
        <v>429</v>
      </c>
      <c r="B350" s="327" t="s">
        <v>4687</v>
      </c>
      <c r="C350" s="414" t="s">
        <v>4688</v>
      </c>
      <c r="D350" s="223" t="s">
        <v>430</v>
      </c>
      <c r="E350" s="71" t="s">
        <v>4689</v>
      </c>
      <c r="F350" s="417" t="s">
        <v>26</v>
      </c>
      <c r="G350" s="79">
        <v>3</v>
      </c>
      <c r="H350" s="79" t="s">
        <v>27</v>
      </c>
      <c r="I350" s="79" t="s">
        <v>27</v>
      </c>
      <c r="J350" s="79" t="s">
        <v>27</v>
      </c>
      <c r="K350" s="79">
        <v>2</v>
      </c>
      <c r="L350" s="79">
        <v>3</v>
      </c>
      <c r="M350" s="79">
        <v>1</v>
      </c>
      <c r="N350" s="79" t="s">
        <v>27</v>
      </c>
      <c r="O350" s="79">
        <v>1</v>
      </c>
      <c r="P350" s="79" t="s">
        <v>27</v>
      </c>
      <c r="Q350" s="79">
        <v>2</v>
      </c>
      <c r="R350" s="79">
        <v>1</v>
      </c>
      <c r="S350" s="79" t="s">
        <v>27</v>
      </c>
      <c r="T350" s="79">
        <v>2</v>
      </c>
    </row>
    <row r="351" spans="1:20" ht="24" x14ac:dyDescent="0.25">
      <c r="A351" s="328"/>
      <c r="B351" s="328"/>
      <c r="C351" s="415"/>
      <c r="D351" s="223" t="s">
        <v>431</v>
      </c>
      <c r="E351" s="71" t="s">
        <v>4690</v>
      </c>
      <c r="F351" s="418"/>
      <c r="G351" s="79">
        <v>3</v>
      </c>
      <c r="H351" s="79" t="s">
        <v>27</v>
      </c>
      <c r="I351" s="79" t="s">
        <v>27</v>
      </c>
      <c r="J351" s="79" t="s">
        <v>27</v>
      </c>
      <c r="K351" s="79">
        <v>2</v>
      </c>
      <c r="L351" s="79">
        <v>3</v>
      </c>
      <c r="M351" s="79">
        <v>1</v>
      </c>
      <c r="N351" s="79" t="s">
        <v>27</v>
      </c>
      <c r="O351" s="79">
        <v>1</v>
      </c>
      <c r="P351" s="79" t="s">
        <v>27</v>
      </c>
      <c r="Q351" s="79">
        <v>2</v>
      </c>
      <c r="R351" s="79">
        <v>1</v>
      </c>
      <c r="S351" s="79" t="s">
        <v>27</v>
      </c>
      <c r="T351" s="79">
        <v>2</v>
      </c>
    </row>
    <row r="352" spans="1:20" x14ac:dyDescent="0.25">
      <c r="A352" s="328"/>
      <c r="B352" s="328"/>
      <c r="C352" s="415"/>
      <c r="D352" s="223" t="s">
        <v>432</v>
      </c>
      <c r="E352" s="71" t="s">
        <v>4691</v>
      </c>
      <c r="F352" s="418"/>
      <c r="G352" s="79">
        <v>3</v>
      </c>
      <c r="H352" s="79" t="s">
        <v>27</v>
      </c>
      <c r="I352" s="79" t="s">
        <v>27</v>
      </c>
      <c r="J352" s="79" t="s">
        <v>27</v>
      </c>
      <c r="K352" s="79">
        <v>2</v>
      </c>
      <c r="L352" s="79">
        <v>3</v>
      </c>
      <c r="M352" s="79">
        <v>1</v>
      </c>
      <c r="N352" s="79" t="s">
        <v>27</v>
      </c>
      <c r="O352" s="79">
        <v>1</v>
      </c>
      <c r="P352" s="79" t="s">
        <v>27</v>
      </c>
      <c r="Q352" s="79">
        <v>2</v>
      </c>
      <c r="R352" s="79">
        <v>1</v>
      </c>
      <c r="S352" s="79" t="s">
        <v>27</v>
      </c>
      <c r="T352" s="79">
        <v>2</v>
      </c>
    </row>
    <row r="353" spans="1:20" ht="24" x14ac:dyDescent="0.25">
      <c r="A353" s="328"/>
      <c r="B353" s="328"/>
      <c r="C353" s="415"/>
      <c r="D353" s="223" t="s">
        <v>433</v>
      </c>
      <c r="E353" s="71" t="s">
        <v>4692</v>
      </c>
      <c r="F353" s="418"/>
      <c r="G353" s="79">
        <v>3</v>
      </c>
      <c r="H353" s="79" t="s">
        <v>27</v>
      </c>
      <c r="I353" s="79" t="s">
        <v>27</v>
      </c>
      <c r="J353" s="79" t="s">
        <v>27</v>
      </c>
      <c r="K353" s="79">
        <v>2</v>
      </c>
      <c r="L353" s="79">
        <v>3</v>
      </c>
      <c r="M353" s="79">
        <v>1</v>
      </c>
      <c r="N353" s="79" t="s">
        <v>27</v>
      </c>
      <c r="O353" s="79">
        <v>1</v>
      </c>
      <c r="P353" s="79" t="s">
        <v>27</v>
      </c>
      <c r="Q353" s="79">
        <v>2</v>
      </c>
      <c r="R353" s="79">
        <v>1</v>
      </c>
      <c r="S353" s="79" t="s">
        <v>27</v>
      </c>
      <c r="T353" s="79">
        <v>2</v>
      </c>
    </row>
    <row r="354" spans="1:20" x14ac:dyDescent="0.25">
      <c r="A354" s="328"/>
      <c r="B354" s="328"/>
      <c r="C354" s="415"/>
      <c r="D354" s="223" t="s">
        <v>434</v>
      </c>
      <c r="E354" s="71" t="s">
        <v>4693</v>
      </c>
      <c r="F354" s="418"/>
      <c r="G354" s="79">
        <v>3</v>
      </c>
      <c r="H354" s="79" t="s">
        <v>27</v>
      </c>
      <c r="I354" s="79" t="s">
        <v>27</v>
      </c>
      <c r="J354" s="79" t="s">
        <v>27</v>
      </c>
      <c r="K354" s="79">
        <v>2</v>
      </c>
      <c r="L354" s="79">
        <v>3</v>
      </c>
      <c r="M354" s="79">
        <v>1</v>
      </c>
      <c r="N354" s="79" t="s">
        <v>27</v>
      </c>
      <c r="O354" s="79">
        <v>1</v>
      </c>
      <c r="P354" s="79" t="s">
        <v>27</v>
      </c>
      <c r="Q354" s="79">
        <v>2</v>
      </c>
      <c r="R354" s="79">
        <v>1</v>
      </c>
      <c r="S354" s="79" t="s">
        <v>27</v>
      </c>
      <c r="T354" s="79">
        <v>2</v>
      </c>
    </row>
    <row r="355" spans="1:20" x14ac:dyDescent="0.25">
      <c r="A355" s="329"/>
      <c r="B355" s="329"/>
      <c r="C355" s="416"/>
      <c r="D355" s="223" t="s">
        <v>429</v>
      </c>
      <c r="E355" s="226"/>
      <c r="F355" s="419"/>
      <c r="G355" s="79">
        <v>3</v>
      </c>
      <c r="H355" s="79" t="s">
        <v>27</v>
      </c>
      <c r="I355" s="79" t="s">
        <v>27</v>
      </c>
      <c r="J355" s="79" t="s">
        <v>27</v>
      </c>
      <c r="K355" s="79">
        <v>2</v>
      </c>
      <c r="L355" s="79">
        <v>3</v>
      </c>
      <c r="M355" s="79">
        <v>1</v>
      </c>
      <c r="N355" s="79" t="s">
        <v>27</v>
      </c>
      <c r="O355" s="79">
        <v>1</v>
      </c>
      <c r="P355" s="79" t="s">
        <v>27</v>
      </c>
      <c r="Q355" s="79">
        <v>2</v>
      </c>
      <c r="R355" s="79">
        <v>1</v>
      </c>
      <c r="S355" s="79" t="s">
        <v>27</v>
      </c>
      <c r="T355" s="79">
        <v>2</v>
      </c>
    </row>
    <row r="356" spans="1:20" ht="24" x14ac:dyDescent="0.25">
      <c r="A356" s="322" t="s">
        <v>435</v>
      </c>
      <c r="B356" s="426" t="s">
        <v>4694</v>
      </c>
      <c r="C356" s="428" t="s">
        <v>4695</v>
      </c>
      <c r="D356" s="223" t="s">
        <v>436</v>
      </c>
      <c r="E356" s="221" t="s">
        <v>4696</v>
      </c>
      <c r="F356" s="430" t="s">
        <v>73</v>
      </c>
      <c r="G356" s="218">
        <v>3</v>
      </c>
      <c r="H356" s="218">
        <v>2</v>
      </c>
      <c r="I356" s="218">
        <v>3</v>
      </c>
      <c r="J356" s="218">
        <v>2</v>
      </c>
      <c r="K356" s="218">
        <v>3</v>
      </c>
      <c r="L356" s="219">
        <v>2</v>
      </c>
      <c r="M356" s="218">
        <v>1</v>
      </c>
      <c r="N356" s="218">
        <v>1</v>
      </c>
      <c r="O356" s="218">
        <v>2</v>
      </c>
      <c r="P356" s="218">
        <v>2</v>
      </c>
      <c r="Q356" s="218">
        <v>3</v>
      </c>
      <c r="R356" s="218">
        <v>1</v>
      </c>
      <c r="S356" s="218">
        <v>3</v>
      </c>
      <c r="T356" s="218">
        <v>2</v>
      </c>
    </row>
    <row r="357" spans="1:20" x14ac:dyDescent="0.25">
      <c r="A357" s="322"/>
      <c r="B357" s="427"/>
      <c r="C357" s="429"/>
      <c r="D357" s="223" t="s">
        <v>435</v>
      </c>
      <c r="E357" s="227"/>
      <c r="F357" s="431"/>
      <c r="G357" s="218">
        <v>3</v>
      </c>
      <c r="H357" s="218">
        <v>2</v>
      </c>
      <c r="I357" s="218">
        <v>3</v>
      </c>
      <c r="J357" s="218">
        <v>2</v>
      </c>
      <c r="K357" s="218">
        <v>3</v>
      </c>
      <c r="L357" s="219">
        <v>2</v>
      </c>
      <c r="M357" s="218">
        <v>1</v>
      </c>
      <c r="N357" s="218">
        <v>1</v>
      </c>
      <c r="O357" s="218">
        <v>2</v>
      </c>
      <c r="P357" s="218">
        <v>2</v>
      </c>
      <c r="Q357" s="218">
        <v>3</v>
      </c>
      <c r="R357" s="218">
        <v>1</v>
      </c>
      <c r="S357" s="218">
        <v>3</v>
      </c>
      <c r="T357" s="218">
        <v>2</v>
      </c>
    </row>
  </sheetData>
  <mergeCells count="274">
    <mergeCell ref="A350:A355"/>
    <mergeCell ref="B350:B355"/>
    <mergeCell ref="C350:C355"/>
    <mergeCell ref="F350:F355"/>
    <mergeCell ref="A356:A357"/>
    <mergeCell ref="B356:B357"/>
    <mergeCell ref="C356:C357"/>
    <mergeCell ref="F356:F357"/>
    <mergeCell ref="A338:A343"/>
    <mergeCell ref="B338:B343"/>
    <mergeCell ref="C338:C343"/>
    <mergeCell ref="F338:F343"/>
    <mergeCell ref="A344:A349"/>
    <mergeCell ref="B344:B349"/>
    <mergeCell ref="C344:C349"/>
    <mergeCell ref="F344:F349"/>
    <mergeCell ref="A331:A335"/>
    <mergeCell ref="B331:B335"/>
    <mergeCell ref="C331:C335"/>
    <mergeCell ref="F331:F335"/>
    <mergeCell ref="A336:A337"/>
    <mergeCell ref="B336:B337"/>
    <mergeCell ref="C336:C337"/>
    <mergeCell ref="F336:F337"/>
    <mergeCell ref="A319:A324"/>
    <mergeCell ref="B319:B324"/>
    <mergeCell ref="C319:C324"/>
    <mergeCell ref="F319:F324"/>
    <mergeCell ref="A325:A330"/>
    <mergeCell ref="B325:B330"/>
    <mergeCell ref="C325:C330"/>
    <mergeCell ref="F325:F330"/>
    <mergeCell ref="A307:A312"/>
    <mergeCell ref="B307:B312"/>
    <mergeCell ref="C307:C312"/>
    <mergeCell ref="F307:F312"/>
    <mergeCell ref="A313:A318"/>
    <mergeCell ref="B313:B318"/>
    <mergeCell ref="C313:C318"/>
    <mergeCell ref="F313:F318"/>
    <mergeCell ref="A295:A300"/>
    <mergeCell ref="B295:B300"/>
    <mergeCell ref="C295:C300"/>
    <mergeCell ref="F295:F300"/>
    <mergeCell ref="A301:A306"/>
    <mergeCell ref="B301:B306"/>
    <mergeCell ref="C301:C306"/>
    <mergeCell ref="F301:F306"/>
    <mergeCell ref="A288:A290"/>
    <mergeCell ref="B288:B290"/>
    <mergeCell ref="C288:C290"/>
    <mergeCell ref="F288:F290"/>
    <mergeCell ref="A291:A294"/>
    <mergeCell ref="B291:B294"/>
    <mergeCell ref="C291:C294"/>
    <mergeCell ref="F291:F294"/>
    <mergeCell ref="A280:A285"/>
    <mergeCell ref="B280:B285"/>
    <mergeCell ref="C280:C285"/>
    <mergeCell ref="F280:F285"/>
    <mergeCell ref="A286:A287"/>
    <mergeCell ref="B286:B287"/>
    <mergeCell ref="C286:C287"/>
    <mergeCell ref="F286:F287"/>
    <mergeCell ref="A268:A273"/>
    <mergeCell ref="B268:B273"/>
    <mergeCell ref="C268:C273"/>
    <mergeCell ref="F268:F273"/>
    <mergeCell ref="A274:A279"/>
    <mergeCell ref="B274:B279"/>
    <mergeCell ref="C274:C279"/>
    <mergeCell ref="F274:F279"/>
    <mergeCell ref="A256:A261"/>
    <mergeCell ref="B256:B261"/>
    <mergeCell ref="C256:C261"/>
    <mergeCell ref="F256:F261"/>
    <mergeCell ref="A262:A267"/>
    <mergeCell ref="B262:B267"/>
    <mergeCell ref="C262:C267"/>
    <mergeCell ref="F262:F267"/>
    <mergeCell ref="A244:A249"/>
    <mergeCell ref="B244:B249"/>
    <mergeCell ref="C244:C249"/>
    <mergeCell ref="F244:F249"/>
    <mergeCell ref="A250:A255"/>
    <mergeCell ref="B250:B255"/>
    <mergeCell ref="C250:C255"/>
    <mergeCell ref="F250:F255"/>
    <mergeCell ref="A232:A237"/>
    <mergeCell ref="B232:B237"/>
    <mergeCell ref="C232:C237"/>
    <mergeCell ref="F232:F237"/>
    <mergeCell ref="A238:A243"/>
    <mergeCell ref="B238:B243"/>
    <mergeCell ref="C238:C243"/>
    <mergeCell ref="F238:F243"/>
    <mergeCell ref="A220:A225"/>
    <mergeCell ref="B220:B225"/>
    <mergeCell ref="C220:C225"/>
    <mergeCell ref="F220:F225"/>
    <mergeCell ref="A226:A231"/>
    <mergeCell ref="B226:B231"/>
    <mergeCell ref="C226:C231"/>
    <mergeCell ref="F226:F231"/>
    <mergeCell ref="A208:A213"/>
    <mergeCell ref="B208:B213"/>
    <mergeCell ref="C208:C213"/>
    <mergeCell ref="F208:F213"/>
    <mergeCell ref="A214:A219"/>
    <mergeCell ref="B214:B219"/>
    <mergeCell ref="C214:C219"/>
    <mergeCell ref="F214:F219"/>
    <mergeCell ref="A196:A201"/>
    <mergeCell ref="B196:B201"/>
    <mergeCell ref="C196:C201"/>
    <mergeCell ref="F196:F201"/>
    <mergeCell ref="A202:A207"/>
    <mergeCell ref="B202:B207"/>
    <mergeCell ref="C202:C207"/>
    <mergeCell ref="F202:F207"/>
    <mergeCell ref="A186:A191"/>
    <mergeCell ref="B186:B191"/>
    <mergeCell ref="C186:C191"/>
    <mergeCell ref="F186:F191"/>
    <mergeCell ref="A192:A195"/>
    <mergeCell ref="B192:B195"/>
    <mergeCell ref="C192:C195"/>
    <mergeCell ref="F192:F195"/>
    <mergeCell ref="A174:A179"/>
    <mergeCell ref="B174:B179"/>
    <mergeCell ref="C174:C179"/>
    <mergeCell ref="F174:F179"/>
    <mergeCell ref="A180:A185"/>
    <mergeCell ref="B180:B185"/>
    <mergeCell ref="C180:C185"/>
    <mergeCell ref="F180:F185"/>
    <mergeCell ref="A162:A167"/>
    <mergeCell ref="B162:B167"/>
    <mergeCell ref="C162:C167"/>
    <mergeCell ref="F162:F167"/>
    <mergeCell ref="A168:A173"/>
    <mergeCell ref="B168:B173"/>
    <mergeCell ref="C168:C173"/>
    <mergeCell ref="F168:F173"/>
    <mergeCell ref="A150:A155"/>
    <mergeCell ref="B150:B155"/>
    <mergeCell ref="C150:C155"/>
    <mergeCell ref="F150:F155"/>
    <mergeCell ref="A156:A161"/>
    <mergeCell ref="B156:B161"/>
    <mergeCell ref="C156:C161"/>
    <mergeCell ref="F156:F161"/>
    <mergeCell ref="A140:A143"/>
    <mergeCell ref="B140:B143"/>
    <mergeCell ref="C140:C143"/>
    <mergeCell ref="F140:F143"/>
    <mergeCell ref="A144:A149"/>
    <mergeCell ref="B144:B149"/>
    <mergeCell ref="C144:C149"/>
    <mergeCell ref="F144:F149"/>
    <mergeCell ref="A132:A135"/>
    <mergeCell ref="B132:B135"/>
    <mergeCell ref="C132:C135"/>
    <mergeCell ref="F132:F135"/>
    <mergeCell ref="A136:A139"/>
    <mergeCell ref="B136:B139"/>
    <mergeCell ref="C136:C139"/>
    <mergeCell ref="F136:F139"/>
    <mergeCell ref="A120:A125"/>
    <mergeCell ref="B120:B125"/>
    <mergeCell ref="C120:C125"/>
    <mergeCell ref="F120:F125"/>
    <mergeCell ref="A126:A131"/>
    <mergeCell ref="B126:B131"/>
    <mergeCell ref="C126:C131"/>
    <mergeCell ref="F126:F131"/>
    <mergeCell ref="A108:A113"/>
    <mergeCell ref="B108:B113"/>
    <mergeCell ref="C108:C113"/>
    <mergeCell ref="F108:F113"/>
    <mergeCell ref="A114:A119"/>
    <mergeCell ref="B114:B119"/>
    <mergeCell ref="C114:C119"/>
    <mergeCell ref="F114:F119"/>
    <mergeCell ref="A96:A101"/>
    <mergeCell ref="B96:B101"/>
    <mergeCell ref="C96:C101"/>
    <mergeCell ref="F96:F101"/>
    <mergeCell ref="A102:A107"/>
    <mergeCell ref="B102:B107"/>
    <mergeCell ref="C102:C107"/>
    <mergeCell ref="F102:F107"/>
    <mergeCell ref="A90:A91"/>
    <mergeCell ref="B90:B91"/>
    <mergeCell ref="C90:C91"/>
    <mergeCell ref="F90:F91"/>
    <mergeCell ref="A92:A95"/>
    <mergeCell ref="B92:B95"/>
    <mergeCell ref="C92:C95"/>
    <mergeCell ref="F92:F95"/>
    <mergeCell ref="A82:A86"/>
    <mergeCell ref="B82:B86"/>
    <mergeCell ref="C82:C86"/>
    <mergeCell ref="F82:F86"/>
    <mergeCell ref="A87:A89"/>
    <mergeCell ref="B87:B89"/>
    <mergeCell ref="C87:C89"/>
    <mergeCell ref="F87:F89"/>
    <mergeCell ref="A70:A75"/>
    <mergeCell ref="B70:B75"/>
    <mergeCell ref="C70:C75"/>
    <mergeCell ref="F70:F75"/>
    <mergeCell ref="A76:A81"/>
    <mergeCell ref="B76:B81"/>
    <mergeCell ref="C76:C81"/>
    <mergeCell ref="F76:F81"/>
    <mergeCell ref="A59:A63"/>
    <mergeCell ref="B59:B63"/>
    <mergeCell ref="C59:C63"/>
    <mergeCell ref="F59:F63"/>
    <mergeCell ref="A64:A69"/>
    <mergeCell ref="B64:B69"/>
    <mergeCell ref="C64:C69"/>
    <mergeCell ref="F64:F69"/>
    <mergeCell ref="A49:A52"/>
    <mergeCell ref="B49:B52"/>
    <mergeCell ref="C49:C52"/>
    <mergeCell ref="F49:F52"/>
    <mergeCell ref="A53:A58"/>
    <mergeCell ref="B53:B58"/>
    <mergeCell ref="C53:C58"/>
    <mergeCell ref="F53:F58"/>
    <mergeCell ref="A42:A44"/>
    <mergeCell ref="B42:B44"/>
    <mergeCell ref="C42:C44"/>
    <mergeCell ref="F42:F44"/>
    <mergeCell ref="A45:A48"/>
    <mergeCell ref="B45:B48"/>
    <mergeCell ref="C45:C48"/>
    <mergeCell ref="F45:F48"/>
    <mergeCell ref="A30:A35"/>
    <mergeCell ref="B30:B35"/>
    <mergeCell ref="C30:C35"/>
    <mergeCell ref="F30:F35"/>
    <mergeCell ref="A36:A41"/>
    <mergeCell ref="B36:B41"/>
    <mergeCell ref="C36:C41"/>
    <mergeCell ref="F36:F41"/>
    <mergeCell ref="A18:A23"/>
    <mergeCell ref="B18:B23"/>
    <mergeCell ref="C18:C23"/>
    <mergeCell ref="F18:F23"/>
    <mergeCell ref="A24:A29"/>
    <mergeCell ref="B24:B29"/>
    <mergeCell ref="C24:C29"/>
    <mergeCell ref="F24:F29"/>
    <mergeCell ref="A8:A12"/>
    <mergeCell ref="B8:B12"/>
    <mergeCell ref="C8:C12"/>
    <mergeCell ref="F8:F12"/>
    <mergeCell ref="A13:A17"/>
    <mergeCell ref="B13:B17"/>
    <mergeCell ref="C13:C17"/>
    <mergeCell ref="F13:F17"/>
    <mergeCell ref="A1:T1"/>
    <mergeCell ref="A2:T2"/>
    <mergeCell ref="A3:T3"/>
    <mergeCell ref="A4:T4"/>
    <mergeCell ref="A6:A7"/>
    <mergeCell ref="B6:C7"/>
    <mergeCell ref="D6:E6"/>
    <mergeCell ref="F6:F7"/>
    <mergeCell ref="G6:T6"/>
    <mergeCell ref="D7: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4"/>
  <sheetViews>
    <sheetView topLeftCell="A118" workbookViewId="0">
      <selection activeCell="E310" sqref="E1:E1048576"/>
    </sheetView>
  </sheetViews>
  <sheetFormatPr defaultColWidth="38.7109375" defaultRowHeight="11.25" x14ac:dyDescent="0.2"/>
  <cols>
    <col min="1" max="1" width="7.42578125" style="40" customWidth="1"/>
    <col min="2" max="2" width="8.85546875" style="40" customWidth="1"/>
    <col min="3" max="3" width="28.140625" style="235" customWidth="1"/>
    <col min="4" max="4" width="12.140625" style="42" customWidth="1"/>
    <col min="5" max="5" width="65.28515625" style="235" customWidth="1"/>
    <col min="6" max="6" width="5.140625" style="67" customWidth="1"/>
    <col min="7" max="20" width="5.7109375" style="40" customWidth="1"/>
    <col min="21" max="256" width="38.7109375" style="15"/>
    <col min="257" max="257" width="7.42578125" style="15" customWidth="1"/>
    <col min="258" max="258" width="8.85546875" style="15" customWidth="1"/>
    <col min="259" max="259" width="45.7109375" style="15" customWidth="1"/>
    <col min="260" max="260" width="12.140625" style="15" customWidth="1"/>
    <col min="261" max="261" width="73.140625" style="15" customWidth="1"/>
    <col min="262" max="262" width="5.140625" style="15" customWidth="1"/>
    <col min="263" max="276" width="5.7109375" style="15" customWidth="1"/>
    <col min="277" max="512" width="38.7109375" style="15"/>
    <col min="513" max="513" width="7.42578125" style="15" customWidth="1"/>
    <col min="514" max="514" width="8.85546875" style="15" customWidth="1"/>
    <col min="515" max="515" width="45.7109375" style="15" customWidth="1"/>
    <col min="516" max="516" width="12.140625" style="15" customWidth="1"/>
    <col min="517" max="517" width="73.140625" style="15" customWidth="1"/>
    <col min="518" max="518" width="5.140625" style="15" customWidth="1"/>
    <col min="519" max="532" width="5.7109375" style="15" customWidth="1"/>
    <col min="533" max="768" width="38.7109375" style="15"/>
    <col min="769" max="769" width="7.42578125" style="15" customWidth="1"/>
    <col min="770" max="770" width="8.85546875" style="15" customWidth="1"/>
    <col min="771" max="771" width="45.7109375" style="15" customWidth="1"/>
    <col min="772" max="772" width="12.140625" style="15" customWidth="1"/>
    <col min="773" max="773" width="73.140625" style="15" customWidth="1"/>
    <col min="774" max="774" width="5.140625" style="15" customWidth="1"/>
    <col min="775" max="788" width="5.7109375" style="15" customWidth="1"/>
    <col min="789" max="1024" width="38.7109375" style="15"/>
    <col min="1025" max="1025" width="7.42578125" style="15" customWidth="1"/>
    <col min="1026" max="1026" width="8.85546875" style="15" customWidth="1"/>
    <col min="1027" max="1027" width="45.7109375" style="15" customWidth="1"/>
    <col min="1028" max="1028" width="12.140625" style="15" customWidth="1"/>
    <col min="1029" max="1029" width="73.140625" style="15" customWidth="1"/>
    <col min="1030" max="1030" width="5.140625" style="15" customWidth="1"/>
    <col min="1031" max="1044" width="5.7109375" style="15" customWidth="1"/>
    <col min="1045" max="1280" width="38.7109375" style="15"/>
    <col min="1281" max="1281" width="7.42578125" style="15" customWidth="1"/>
    <col min="1282" max="1282" width="8.85546875" style="15" customWidth="1"/>
    <col min="1283" max="1283" width="45.7109375" style="15" customWidth="1"/>
    <col min="1284" max="1284" width="12.140625" style="15" customWidth="1"/>
    <col min="1285" max="1285" width="73.140625" style="15" customWidth="1"/>
    <col min="1286" max="1286" width="5.140625" style="15" customWidth="1"/>
    <col min="1287" max="1300" width="5.7109375" style="15" customWidth="1"/>
    <col min="1301" max="1536" width="38.7109375" style="15"/>
    <col min="1537" max="1537" width="7.42578125" style="15" customWidth="1"/>
    <col min="1538" max="1538" width="8.85546875" style="15" customWidth="1"/>
    <col min="1539" max="1539" width="45.7109375" style="15" customWidth="1"/>
    <col min="1540" max="1540" width="12.140625" style="15" customWidth="1"/>
    <col min="1541" max="1541" width="73.140625" style="15" customWidth="1"/>
    <col min="1542" max="1542" width="5.140625" style="15" customWidth="1"/>
    <col min="1543" max="1556" width="5.7109375" style="15" customWidth="1"/>
    <col min="1557" max="1792" width="38.7109375" style="15"/>
    <col min="1793" max="1793" width="7.42578125" style="15" customWidth="1"/>
    <col min="1794" max="1794" width="8.85546875" style="15" customWidth="1"/>
    <col min="1795" max="1795" width="45.7109375" style="15" customWidth="1"/>
    <col min="1796" max="1796" width="12.140625" style="15" customWidth="1"/>
    <col min="1797" max="1797" width="73.140625" style="15" customWidth="1"/>
    <col min="1798" max="1798" width="5.140625" style="15" customWidth="1"/>
    <col min="1799" max="1812" width="5.7109375" style="15" customWidth="1"/>
    <col min="1813" max="2048" width="38.7109375" style="15"/>
    <col min="2049" max="2049" width="7.42578125" style="15" customWidth="1"/>
    <col min="2050" max="2050" width="8.85546875" style="15" customWidth="1"/>
    <col min="2051" max="2051" width="45.7109375" style="15" customWidth="1"/>
    <col min="2052" max="2052" width="12.140625" style="15" customWidth="1"/>
    <col min="2053" max="2053" width="73.140625" style="15" customWidth="1"/>
    <col min="2054" max="2054" width="5.140625" style="15" customWidth="1"/>
    <col min="2055" max="2068" width="5.7109375" style="15" customWidth="1"/>
    <col min="2069" max="2304" width="38.7109375" style="15"/>
    <col min="2305" max="2305" width="7.42578125" style="15" customWidth="1"/>
    <col min="2306" max="2306" width="8.85546875" style="15" customWidth="1"/>
    <col min="2307" max="2307" width="45.7109375" style="15" customWidth="1"/>
    <col min="2308" max="2308" width="12.140625" style="15" customWidth="1"/>
    <col min="2309" max="2309" width="73.140625" style="15" customWidth="1"/>
    <col min="2310" max="2310" width="5.140625" style="15" customWidth="1"/>
    <col min="2311" max="2324" width="5.7109375" style="15" customWidth="1"/>
    <col min="2325" max="2560" width="38.7109375" style="15"/>
    <col min="2561" max="2561" width="7.42578125" style="15" customWidth="1"/>
    <col min="2562" max="2562" width="8.85546875" style="15" customWidth="1"/>
    <col min="2563" max="2563" width="45.7109375" style="15" customWidth="1"/>
    <col min="2564" max="2564" width="12.140625" style="15" customWidth="1"/>
    <col min="2565" max="2565" width="73.140625" style="15" customWidth="1"/>
    <col min="2566" max="2566" width="5.140625" style="15" customWidth="1"/>
    <col min="2567" max="2580" width="5.7109375" style="15" customWidth="1"/>
    <col min="2581" max="2816" width="38.7109375" style="15"/>
    <col min="2817" max="2817" width="7.42578125" style="15" customWidth="1"/>
    <col min="2818" max="2818" width="8.85546875" style="15" customWidth="1"/>
    <col min="2819" max="2819" width="45.7109375" style="15" customWidth="1"/>
    <col min="2820" max="2820" width="12.140625" style="15" customWidth="1"/>
    <col min="2821" max="2821" width="73.140625" style="15" customWidth="1"/>
    <col min="2822" max="2822" width="5.140625" style="15" customWidth="1"/>
    <col min="2823" max="2836" width="5.7109375" style="15" customWidth="1"/>
    <col min="2837" max="3072" width="38.7109375" style="15"/>
    <col min="3073" max="3073" width="7.42578125" style="15" customWidth="1"/>
    <col min="3074" max="3074" width="8.85546875" style="15" customWidth="1"/>
    <col min="3075" max="3075" width="45.7109375" style="15" customWidth="1"/>
    <col min="3076" max="3076" width="12.140625" style="15" customWidth="1"/>
    <col min="3077" max="3077" width="73.140625" style="15" customWidth="1"/>
    <col min="3078" max="3078" width="5.140625" style="15" customWidth="1"/>
    <col min="3079" max="3092" width="5.7109375" style="15" customWidth="1"/>
    <col min="3093" max="3328" width="38.7109375" style="15"/>
    <col min="3329" max="3329" width="7.42578125" style="15" customWidth="1"/>
    <col min="3330" max="3330" width="8.85546875" style="15" customWidth="1"/>
    <col min="3331" max="3331" width="45.7109375" style="15" customWidth="1"/>
    <col min="3332" max="3332" width="12.140625" style="15" customWidth="1"/>
    <col min="3333" max="3333" width="73.140625" style="15" customWidth="1"/>
    <col min="3334" max="3334" width="5.140625" style="15" customWidth="1"/>
    <col min="3335" max="3348" width="5.7109375" style="15" customWidth="1"/>
    <col min="3349" max="3584" width="38.7109375" style="15"/>
    <col min="3585" max="3585" width="7.42578125" style="15" customWidth="1"/>
    <col min="3586" max="3586" width="8.85546875" style="15" customWidth="1"/>
    <col min="3587" max="3587" width="45.7109375" style="15" customWidth="1"/>
    <col min="3588" max="3588" width="12.140625" style="15" customWidth="1"/>
    <col min="3589" max="3589" width="73.140625" style="15" customWidth="1"/>
    <col min="3590" max="3590" width="5.140625" style="15" customWidth="1"/>
    <col min="3591" max="3604" width="5.7109375" style="15" customWidth="1"/>
    <col min="3605" max="3840" width="38.7109375" style="15"/>
    <col min="3841" max="3841" width="7.42578125" style="15" customWidth="1"/>
    <col min="3842" max="3842" width="8.85546875" style="15" customWidth="1"/>
    <col min="3843" max="3843" width="45.7109375" style="15" customWidth="1"/>
    <col min="3844" max="3844" width="12.140625" style="15" customWidth="1"/>
    <col min="3845" max="3845" width="73.140625" style="15" customWidth="1"/>
    <col min="3846" max="3846" width="5.140625" style="15" customWidth="1"/>
    <col min="3847" max="3860" width="5.7109375" style="15" customWidth="1"/>
    <col min="3861" max="4096" width="38.7109375" style="15"/>
    <col min="4097" max="4097" width="7.42578125" style="15" customWidth="1"/>
    <col min="4098" max="4098" width="8.85546875" style="15" customWidth="1"/>
    <col min="4099" max="4099" width="45.7109375" style="15" customWidth="1"/>
    <col min="4100" max="4100" width="12.140625" style="15" customWidth="1"/>
    <col min="4101" max="4101" width="73.140625" style="15" customWidth="1"/>
    <col min="4102" max="4102" width="5.140625" style="15" customWidth="1"/>
    <col min="4103" max="4116" width="5.7109375" style="15" customWidth="1"/>
    <col min="4117" max="4352" width="38.7109375" style="15"/>
    <col min="4353" max="4353" width="7.42578125" style="15" customWidth="1"/>
    <col min="4354" max="4354" width="8.85546875" style="15" customWidth="1"/>
    <col min="4355" max="4355" width="45.7109375" style="15" customWidth="1"/>
    <col min="4356" max="4356" width="12.140625" style="15" customWidth="1"/>
    <col min="4357" max="4357" width="73.140625" style="15" customWidth="1"/>
    <col min="4358" max="4358" width="5.140625" style="15" customWidth="1"/>
    <col min="4359" max="4372" width="5.7109375" style="15" customWidth="1"/>
    <col min="4373" max="4608" width="38.7109375" style="15"/>
    <col min="4609" max="4609" width="7.42578125" style="15" customWidth="1"/>
    <col min="4610" max="4610" width="8.85546875" style="15" customWidth="1"/>
    <col min="4611" max="4611" width="45.7109375" style="15" customWidth="1"/>
    <col min="4612" max="4612" width="12.140625" style="15" customWidth="1"/>
    <col min="4613" max="4613" width="73.140625" style="15" customWidth="1"/>
    <col min="4614" max="4614" width="5.140625" style="15" customWidth="1"/>
    <col min="4615" max="4628" width="5.7109375" style="15" customWidth="1"/>
    <col min="4629" max="4864" width="38.7109375" style="15"/>
    <col min="4865" max="4865" width="7.42578125" style="15" customWidth="1"/>
    <col min="4866" max="4866" width="8.85546875" style="15" customWidth="1"/>
    <col min="4867" max="4867" width="45.7109375" style="15" customWidth="1"/>
    <col min="4868" max="4868" width="12.140625" style="15" customWidth="1"/>
    <col min="4869" max="4869" width="73.140625" style="15" customWidth="1"/>
    <col min="4870" max="4870" width="5.140625" style="15" customWidth="1"/>
    <col min="4871" max="4884" width="5.7109375" style="15" customWidth="1"/>
    <col min="4885" max="5120" width="38.7109375" style="15"/>
    <col min="5121" max="5121" width="7.42578125" style="15" customWidth="1"/>
    <col min="5122" max="5122" width="8.85546875" style="15" customWidth="1"/>
    <col min="5123" max="5123" width="45.7109375" style="15" customWidth="1"/>
    <col min="5124" max="5124" width="12.140625" style="15" customWidth="1"/>
    <col min="5125" max="5125" width="73.140625" style="15" customWidth="1"/>
    <col min="5126" max="5126" width="5.140625" style="15" customWidth="1"/>
    <col min="5127" max="5140" width="5.7109375" style="15" customWidth="1"/>
    <col min="5141" max="5376" width="38.7109375" style="15"/>
    <col min="5377" max="5377" width="7.42578125" style="15" customWidth="1"/>
    <col min="5378" max="5378" width="8.85546875" style="15" customWidth="1"/>
    <col min="5379" max="5379" width="45.7109375" style="15" customWidth="1"/>
    <col min="5380" max="5380" width="12.140625" style="15" customWidth="1"/>
    <col min="5381" max="5381" width="73.140625" style="15" customWidth="1"/>
    <col min="5382" max="5382" width="5.140625" style="15" customWidth="1"/>
    <col min="5383" max="5396" width="5.7109375" style="15" customWidth="1"/>
    <col min="5397" max="5632" width="38.7109375" style="15"/>
    <col min="5633" max="5633" width="7.42578125" style="15" customWidth="1"/>
    <col min="5634" max="5634" width="8.85546875" style="15" customWidth="1"/>
    <col min="5635" max="5635" width="45.7109375" style="15" customWidth="1"/>
    <col min="5636" max="5636" width="12.140625" style="15" customWidth="1"/>
    <col min="5637" max="5637" width="73.140625" style="15" customWidth="1"/>
    <col min="5638" max="5638" width="5.140625" style="15" customWidth="1"/>
    <col min="5639" max="5652" width="5.7109375" style="15" customWidth="1"/>
    <col min="5653" max="5888" width="38.7109375" style="15"/>
    <col min="5889" max="5889" width="7.42578125" style="15" customWidth="1"/>
    <col min="5890" max="5890" width="8.85546875" style="15" customWidth="1"/>
    <col min="5891" max="5891" width="45.7109375" style="15" customWidth="1"/>
    <col min="5892" max="5892" width="12.140625" style="15" customWidth="1"/>
    <col min="5893" max="5893" width="73.140625" style="15" customWidth="1"/>
    <col min="5894" max="5894" width="5.140625" style="15" customWidth="1"/>
    <col min="5895" max="5908" width="5.7109375" style="15" customWidth="1"/>
    <col min="5909" max="6144" width="38.7109375" style="15"/>
    <col min="6145" max="6145" width="7.42578125" style="15" customWidth="1"/>
    <col min="6146" max="6146" width="8.85546875" style="15" customWidth="1"/>
    <col min="6147" max="6147" width="45.7109375" style="15" customWidth="1"/>
    <col min="6148" max="6148" width="12.140625" style="15" customWidth="1"/>
    <col min="6149" max="6149" width="73.140625" style="15" customWidth="1"/>
    <col min="6150" max="6150" width="5.140625" style="15" customWidth="1"/>
    <col min="6151" max="6164" width="5.7109375" style="15" customWidth="1"/>
    <col min="6165" max="6400" width="38.7109375" style="15"/>
    <col min="6401" max="6401" width="7.42578125" style="15" customWidth="1"/>
    <col min="6402" max="6402" width="8.85546875" style="15" customWidth="1"/>
    <col min="6403" max="6403" width="45.7109375" style="15" customWidth="1"/>
    <col min="6404" max="6404" width="12.140625" style="15" customWidth="1"/>
    <col min="6405" max="6405" width="73.140625" style="15" customWidth="1"/>
    <col min="6406" max="6406" width="5.140625" style="15" customWidth="1"/>
    <col min="6407" max="6420" width="5.7109375" style="15" customWidth="1"/>
    <col min="6421" max="6656" width="38.7109375" style="15"/>
    <col min="6657" max="6657" width="7.42578125" style="15" customWidth="1"/>
    <col min="6658" max="6658" width="8.85546875" style="15" customWidth="1"/>
    <col min="6659" max="6659" width="45.7109375" style="15" customWidth="1"/>
    <col min="6660" max="6660" width="12.140625" style="15" customWidth="1"/>
    <col min="6661" max="6661" width="73.140625" style="15" customWidth="1"/>
    <col min="6662" max="6662" width="5.140625" style="15" customWidth="1"/>
    <col min="6663" max="6676" width="5.7109375" style="15" customWidth="1"/>
    <col min="6677" max="6912" width="38.7109375" style="15"/>
    <col min="6913" max="6913" width="7.42578125" style="15" customWidth="1"/>
    <col min="6914" max="6914" width="8.85546875" style="15" customWidth="1"/>
    <col min="6915" max="6915" width="45.7109375" style="15" customWidth="1"/>
    <col min="6916" max="6916" width="12.140625" style="15" customWidth="1"/>
    <col min="6917" max="6917" width="73.140625" style="15" customWidth="1"/>
    <col min="6918" max="6918" width="5.140625" style="15" customWidth="1"/>
    <col min="6919" max="6932" width="5.7109375" style="15" customWidth="1"/>
    <col min="6933" max="7168" width="38.7109375" style="15"/>
    <col min="7169" max="7169" width="7.42578125" style="15" customWidth="1"/>
    <col min="7170" max="7170" width="8.85546875" style="15" customWidth="1"/>
    <col min="7171" max="7171" width="45.7109375" style="15" customWidth="1"/>
    <col min="7172" max="7172" width="12.140625" style="15" customWidth="1"/>
    <col min="7173" max="7173" width="73.140625" style="15" customWidth="1"/>
    <col min="7174" max="7174" width="5.140625" style="15" customWidth="1"/>
    <col min="7175" max="7188" width="5.7109375" style="15" customWidth="1"/>
    <col min="7189" max="7424" width="38.7109375" style="15"/>
    <col min="7425" max="7425" width="7.42578125" style="15" customWidth="1"/>
    <col min="7426" max="7426" width="8.85546875" style="15" customWidth="1"/>
    <col min="7427" max="7427" width="45.7109375" style="15" customWidth="1"/>
    <col min="7428" max="7428" width="12.140625" style="15" customWidth="1"/>
    <col min="7429" max="7429" width="73.140625" style="15" customWidth="1"/>
    <col min="7430" max="7430" width="5.140625" style="15" customWidth="1"/>
    <col min="7431" max="7444" width="5.7109375" style="15" customWidth="1"/>
    <col min="7445" max="7680" width="38.7109375" style="15"/>
    <col min="7681" max="7681" width="7.42578125" style="15" customWidth="1"/>
    <col min="7682" max="7682" width="8.85546875" style="15" customWidth="1"/>
    <col min="7683" max="7683" width="45.7109375" style="15" customWidth="1"/>
    <col min="7684" max="7684" width="12.140625" style="15" customWidth="1"/>
    <col min="7685" max="7685" width="73.140625" style="15" customWidth="1"/>
    <col min="7686" max="7686" width="5.140625" style="15" customWidth="1"/>
    <col min="7687" max="7700" width="5.7109375" style="15" customWidth="1"/>
    <col min="7701" max="7936" width="38.7109375" style="15"/>
    <col min="7937" max="7937" width="7.42578125" style="15" customWidth="1"/>
    <col min="7938" max="7938" width="8.85546875" style="15" customWidth="1"/>
    <col min="7939" max="7939" width="45.7109375" style="15" customWidth="1"/>
    <col min="7940" max="7940" width="12.140625" style="15" customWidth="1"/>
    <col min="7941" max="7941" width="73.140625" style="15" customWidth="1"/>
    <col min="7942" max="7942" width="5.140625" style="15" customWidth="1"/>
    <col min="7943" max="7956" width="5.7109375" style="15" customWidth="1"/>
    <col min="7957" max="8192" width="38.7109375" style="15"/>
    <col min="8193" max="8193" width="7.42578125" style="15" customWidth="1"/>
    <col min="8194" max="8194" width="8.85546875" style="15" customWidth="1"/>
    <col min="8195" max="8195" width="45.7109375" style="15" customWidth="1"/>
    <col min="8196" max="8196" width="12.140625" style="15" customWidth="1"/>
    <col min="8197" max="8197" width="73.140625" style="15" customWidth="1"/>
    <col min="8198" max="8198" width="5.140625" style="15" customWidth="1"/>
    <col min="8199" max="8212" width="5.7109375" style="15" customWidth="1"/>
    <col min="8213" max="8448" width="38.7109375" style="15"/>
    <col min="8449" max="8449" width="7.42578125" style="15" customWidth="1"/>
    <col min="8450" max="8450" width="8.85546875" style="15" customWidth="1"/>
    <col min="8451" max="8451" width="45.7109375" style="15" customWidth="1"/>
    <col min="8452" max="8452" width="12.140625" style="15" customWidth="1"/>
    <col min="8453" max="8453" width="73.140625" style="15" customWidth="1"/>
    <col min="8454" max="8454" width="5.140625" style="15" customWidth="1"/>
    <col min="8455" max="8468" width="5.7109375" style="15" customWidth="1"/>
    <col min="8469" max="8704" width="38.7109375" style="15"/>
    <col min="8705" max="8705" width="7.42578125" style="15" customWidth="1"/>
    <col min="8706" max="8706" width="8.85546875" style="15" customWidth="1"/>
    <col min="8707" max="8707" width="45.7109375" style="15" customWidth="1"/>
    <col min="8708" max="8708" width="12.140625" style="15" customWidth="1"/>
    <col min="8709" max="8709" width="73.140625" style="15" customWidth="1"/>
    <col min="8710" max="8710" width="5.140625" style="15" customWidth="1"/>
    <col min="8711" max="8724" width="5.7109375" style="15" customWidth="1"/>
    <col min="8725" max="8960" width="38.7109375" style="15"/>
    <col min="8961" max="8961" width="7.42578125" style="15" customWidth="1"/>
    <col min="8962" max="8962" width="8.85546875" style="15" customWidth="1"/>
    <col min="8963" max="8963" width="45.7109375" style="15" customWidth="1"/>
    <col min="8964" max="8964" width="12.140625" style="15" customWidth="1"/>
    <col min="8965" max="8965" width="73.140625" style="15" customWidth="1"/>
    <col min="8966" max="8966" width="5.140625" style="15" customWidth="1"/>
    <col min="8967" max="8980" width="5.7109375" style="15" customWidth="1"/>
    <col min="8981" max="9216" width="38.7109375" style="15"/>
    <col min="9217" max="9217" width="7.42578125" style="15" customWidth="1"/>
    <col min="9218" max="9218" width="8.85546875" style="15" customWidth="1"/>
    <col min="9219" max="9219" width="45.7109375" style="15" customWidth="1"/>
    <col min="9220" max="9220" width="12.140625" style="15" customWidth="1"/>
    <col min="9221" max="9221" width="73.140625" style="15" customWidth="1"/>
    <col min="9222" max="9222" width="5.140625" style="15" customWidth="1"/>
    <col min="9223" max="9236" width="5.7109375" style="15" customWidth="1"/>
    <col min="9237" max="9472" width="38.7109375" style="15"/>
    <col min="9473" max="9473" width="7.42578125" style="15" customWidth="1"/>
    <col min="9474" max="9474" width="8.85546875" style="15" customWidth="1"/>
    <col min="9475" max="9475" width="45.7109375" style="15" customWidth="1"/>
    <col min="9476" max="9476" width="12.140625" style="15" customWidth="1"/>
    <col min="9477" max="9477" width="73.140625" style="15" customWidth="1"/>
    <col min="9478" max="9478" width="5.140625" style="15" customWidth="1"/>
    <col min="9479" max="9492" width="5.7109375" style="15" customWidth="1"/>
    <col min="9493" max="9728" width="38.7109375" style="15"/>
    <col min="9729" max="9729" width="7.42578125" style="15" customWidth="1"/>
    <col min="9730" max="9730" width="8.85546875" style="15" customWidth="1"/>
    <col min="9731" max="9731" width="45.7109375" style="15" customWidth="1"/>
    <col min="9732" max="9732" width="12.140625" style="15" customWidth="1"/>
    <col min="9733" max="9733" width="73.140625" style="15" customWidth="1"/>
    <col min="9734" max="9734" width="5.140625" style="15" customWidth="1"/>
    <col min="9735" max="9748" width="5.7109375" style="15" customWidth="1"/>
    <col min="9749" max="9984" width="38.7109375" style="15"/>
    <col min="9985" max="9985" width="7.42578125" style="15" customWidth="1"/>
    <col min="9986" max="9986" width="8.85546875" style="15" customWidth="1"/>
    <col min="9987" max="9987" width="45.7109375" style="15" customWidth="1"/>
    <col min="9988" max="9988" width="12.140625" style="15" customWidth="1"/>
    <col min="9989" max="9989" width="73.140625" style="15" customWidth="1"/>
    <col min="9990" max="9990" width="5.140625" style="15" customWidth="1"/>
    <col min="9991" max="10004" width="5.7109375" style="15" customWidth="1"/>
    <col min="10005" max="10240" width="38.7109375" style="15"/>
    <col min="10241" max="10241" width="7.42578125" style="15" customWidth="1"/>
    <col min="10242" max="10242" width="8.85546875" style="15" customWidth="1"/>
    <col min="10243" max="10243" width="45.7109375" style="15" customWidth="1"/>
    <col min="10244" max="10244" width="12.140625" style="15" customWidth="1"/>
    <col min="10245" max="10245" width="73.140625" style="15" customWidth="1"/>
    <col min="10246" max="10246" width="5.140625" style="15" customWidth="1"/>
    <col min="10247" max="10260" width="5.7109375" style="15" customWidth="1"/>
    <col min="10261" max="10496" width="38.7109375" style="15"/>
    <col min="10497" max="10497" width="7.42578125" style="15" customWidth="1"/>
    <col min="10498" max="10498" width="8.85546875" style="15" customWidth="1"/>
    <col min="10499" max="10499" width="45.7109375" style="15" customWidth="1"/>
    <col min="10500" max="10500" width="12.140625" style="15" customWidth="1"/>
    <col min="10501" max="10501" width="73.140625" style="15" customWidth="1"/>
    <col min="10502" max="10502" width="5.140625" style="15" customWidth="1"/>
    <col min="10503" max="10516" width="5.7109375" style="15" customWidth="1"/>
    <col min="10517" max="10752" width="38.7109375" style="15"/>
    <col min="10753" max="10753" width="7.42578125" style="15" customWidth="1"/>
    <col min="10754" max="10754" width="8.85546875" style="15" customWidth="1"/>
    <col min="10755" max="10755" width="45.7109375" style="15" customWidth="1"/>
    <col min="10756" max="10756" width="12.140625" style="15" customWidth="1"/>
    <col min="10757" max="10757" width="73.140625" style="15" customWidth="1"/>
    <col min="10758" max="10758" width="5.140625" style="15" customWidth="1"/>
    <col min="10759" max="10772" width="5.7109375" style="15" customWidth="1"/>
    <col min="10773" max="11008" width="38.7109375" style="15"/>
    <col min="11009" max="11009" width="7.42578125" style="15" customWidth="1"/>
    <col min="11010" max="11010" width="8.85546875" style="15" customWidth="1"/>
    <col min="11011" max="11011" width="45.7109375" style="15" customWidth="1"/>
    <col min="11012" max="11012" width="12.140625" style="15" customWidth="1"/>
    <col min="11013" max="11013" width="73.140625" style="15" customWidth="1"/>
    <col min="11014" max="11014" width="5.140625" style="15" customWidth="1"/>
    <col min="11015" max="11028" width="5.7109375" style="15" customWidth="1"/>
    <col min="11029" max="11264" width="38.7109375" style="15"/>
    <col min="11265" max="11265" width="7.42578125" style="15" customWidth="1"/>
    <col min="11266" max="11266" width="8.85546875" style="15" customWidth="1"/>
    <col min="11267" max="11267" width="45.7109375" style="15" customWidth="1"/>
    <col min="11268" max="11268" width="12.140625" style="15" customWidth="1"/>
    <col min="11269" max="11269" width="73.140625" style="15" customWidth="1"/>
    <col min="11270" max="11270" width="5.140625" style="15" customWidth="1"/>
    <col min="11271" max="11284" width="5.7109375" style="15" customWidth="1"/>
    <col min="11285" max="11520" width="38.7109375" style="15"/>
    <col min="11521" max="11521" width="7.42578125" style="15" customWidth="1"/>
    <col min="11522" max="11522" width="8.85546875" style="15" customWidth="1"/>
    <col min="11523" max="11523" width="45.7109375" style="15" customWidth="1"/>
    <col min="11524" max="11524" width="12.140625" style="15" customWidth="1"/>
    <col min="11525" max="11525" width="73.140625" style="15" customWidth="1"/>
    <col min="11526" max="11526" width="5.140625" style="15" customWidth="1"/>
    <col min="11527" max="11540" width="5.7109375" style="15" customWidth="1"/>
    <col min="11541" max="11776" width="38.7109375" style="15"/>
    <col min="11777" max="11777" width="7.42578125" style="15" customWidth="1"/>
    <col min="11778" max="11778" width="8.85546875" style="15" customWidth="1"/>
    <col min="11779" max="11779" width="45.7109375" style="15" customWidth="1"/>
    <col min="11780" max="11780" width="12.140625" style="15" customWidth="1"/>
    <col min="11781" max="11781" width="73.140625" style="15" customWidth="1"/>
    <col min="11782" max="11782" width="5.140625" style="15" customWidth="1"/>
    <col min="11783" max="11796" width="5.7109375" style="15" customWidth="1"/>
    <col min="11797" max="12032" width="38.7109375" style="15"/>
    <col min="12033" max="12033" width="7.42578125" style="15" customWidth="1"/>
    <col min="12034" max="12034" width="8.85546875" style="15" customWidth="1"/>
    <col min="12035" max="12035" width="45.7109375" style="15" customWidth="1"/>
    <col min="12036" max="12036" width="12.140625" style="15" customWidth="1"/>
    <col min="12037" max="12037" width="73.140625" style="15" customWidth="1"/>
    <col min="12038" max="12038" width="5.140625" style="15" customWidth="1"/>
    <col min="12039" max="12052" width="5.7109375" style="15" customWidth="1"/>
    <col min="12053" max="12288" width="38.7109375" style="15"/>
    <col min="12289" max="12289" width="7.42578125" style="15" customWidth="1"/>
    <col min="12290" max="12290" width="8.85546875" style="15" customWidth="1"/>
    <col min="12291" max="12291" width="45.7109375" style="15" customWidth="1"/>
    <col min="12292" max="12292" width="12.140625" style="15" customWidth="1"/>
    <col min="12293" max="12293" width="73.140625" style="15" customWidth="1"/>
    <col min="12294" max="12294" width="5.140625" style="15" customWidth="1"/>
    <col min="12295" max="12308" width="5.7109375" style="15" customWidth="1"/>
    <col min="12309" max="12544" width="38.7109375" style="15"/>
    <col min="12545" max="12545" width="7.42578125" style="15" customWidth="1"/>
    <col min="12546" max="12546" width="8.85546875" style="15" customWidth="1"/>
    <col min="12547" max="12547" width="45.7109375" style="15" customWidth="1"/>
    <col min="12548" max="12548" width="12.140625" style="15" customWidth="1"/>
    <col min="12549" max="12549" width="73.140625" style="15" customWidth="1"/>
    <col min="12550" max="12550" width="5.140625" style="15" customWidth="1"/>
    <col min="12551" max="12564" width="5.7109375" style="15" customWidth="1"/>
    <col min="12565" max="12800" width="38.7109375" style="15"/>
    <col min="12801" max="12801" width="7.42578125" style="15" customWidth="1"/>
    <col min="12802" max="12802" width="8.85546875" style="15" customWidth="1"/>
    <col min="12803" max="12803" width="45.7109375" style="15" customWidth="1"/>
    <col min="12804" max="12804" width="12.140625" style="15" customWidth="1"/>
    <col min="12805" max="12805" width="73.140625" style="15" customWidth="1"/>
    <col min="12806" max="12806" width="5.140625" style="15" customWidth="1"/>
    <col min="12807" max="12820" width="5.7109375" style="15" customWidth="1"/>
    <col min="12821" max="13056" width="38.7109375" style="15"/>
    <col min="13057" max="13057" width="7.42578125" style="15" customWidth="1"/>
    <col min="13058" max="13058" width="8.85546875" style="15" customWidth="1"/>
    <col min="13059" max="13059" width="45.7109375" style="15" customWidth="1"/>
    <col min="13060" max="13060" width="12.140625" style="15" customWidth="1"/>
    <col min="13061" max="13061" width="73.140625" style="15" customWidth="1"/>
    <col min="13062" max="13062" width="5.140625" style="15" customWidth="1"/>
    <col min="13063" max="13076" width="5.7109375" style="15" customWidth="1"/>
    <col min="13077" max="13312" width="38.7109375" style="15"/>
    <col min="13313" max="13313" width="7.42578125" style="15" customWidth="1"/>
    <col min="13314" max="13314" width="8.85546875" style="15" customWidth="1"/>
    <col min="13315" max="13315" width="45.7109375" style="15" customWidth="1"/>
    <col min="13316" max="13316" width="12.140625" style="15" customWidth="1"/>
    <col min="13317" max="13317" width="73.140625" style="15" customWidth="1"/>
    <col min="13318" max="13318" width="5.140625" style="15" customWidth="1"/>
    <col min="13319" max="13332" width="5.7109375" style="15" customWidth="1"/>
    <col min="13333" max="13568" width="38.7109375" style="15"/>
    <col min="13569" max="13569" width="7.42578125" style="15" customWidth="1"/>
    <col min="13570" max="13570" width="8.85546875" style="15" customWidth="1"/>
    <col min="13571" max="13571" width="45.7109375" style="15" customWidth="1"/>
    <col min="13572" max="13572" width="12.140625" style="15" customWidth="1"/>
    <col min="13573" max="13573" width="73.140625" style="15" customWidth="1"/>
    <col min="13574" max="13574" width="5.140625" style="15" customWidth="1"/>
    <col min="13575" max="13588" width="5.7109375" style="15" customWidth="1"/>
    <col min="13589" max="13824" width="38.7109375" style="15"/>
    <col min="13825" max="13825" width="7.42578125" style="15" customWidth="1"/>
    <col min="13826" max="13826" width="8.85546875" style="15" customWidth="1"/>
    <col min="13827" max="13827" width="45.7109375" style="15" customWidth="1"/>
    <col min="13828" max="13828" width="12.140625" style="15" customWidth="1"/>
    <col min="13829" max="13829" width="73.140625" style="15" customWidth="1"/>
    <col min="13830" max="13830" width="5.140625" style="15" customWidth="1"/>
    <col min="13831" max="13844" width="5.7109375" style="15" customWidth="1"/>
    <col min="13845" max="14080" width="38.7109375" style="15"/>
    <col min="14081" max="14081" width="7.42578125" style="15" customWidth="1"/>
    <col min="14082" max="14082" width="8.85546875" style="15" customWidth="1"/>
    <col min="14083" max="14083" width="45.7109375" style="15" customWidth="1"/>
    <col min="14084" max="14084" width="12.140625" style="15" customWidth="1"/>
    <col min="14085" max="14085" width="73.140625" style="15" customWidth="1"/>
    <col min="14086" max="14086" width="5.140625" style="15" customWidth="1"/>
    <col min="14087" max="14100" width="5.7109375" style="15" customWidth="1"/>
    <col min="14101" max="14336" width="38.7109375" style="15"/>
    <col min="14337" max="14337" width="7.42578125" style="15" customWidth="1"/>
    <col min="14338" max="14338" width="8.85546875" style="15" customWidth="1"/>
    <col min="14339" max="14339" width="45.7109375" style="15" customWidth="1"/>
    <col min="14340" max="14340" width="12.140625" style="15" customWidth="1"/>
    <col min="14341" max="14341" width="73.140625" style="15" customWidth="1"/>
    <col min="14342" max="14342" width="5.140625" style="15" customWidth="1"/>
    <col min="14343" max="14356" width="5.7109375" style="15" customWidth="1"/>
    <col min="14357" max="14592" width="38.7109375" style="15"/>
    <col min="14593" max="14593" width="7.42578125" style="15" customWidth="1"/>
    <col min="14594" max="14594" width="8.85546875" style="15" customWidth="1"/>
    <col min="14595" max="14595" width="45.7109375" style="15" customWidth="1"/>
    <col min="14596" max="14596" width="12.140625" style="15" customWidth="1"/>
    <col min="14597" max="14597" width="73.140625" style="15" customWidth="1"/>
    <col min="14598" max="14598" width="5.140625" style="15" customWidth="1"/>
    <col min="14599" max="14612" width="5.7109375" style="15" customWidth="1"/>
    <col min="14613" max="14848" width="38.7109375" style="15"/>
    <col min="14849" max="14849" width="7.42578125" style="15" customWidth="1"/>
    <col min="14850" max="14850" width="8.85546875" style="15" customWidth="1"/>
    <col min="14851" max="14851" width="45.7109375" style="15" customWidth="1"/>
    <col min="14852" max="14852" width="12.140625" style="15" customWidth="1"/>
    <col min="14853" max="14853" width="73.140625" style="15" customWidth="1"/>
    <col min="14854" max="14854" width="5.140625" style="15" customWidth="1"/>
    <col min="14855" max="14868" width="5.7109375" style="15" customWidth="1"/>
    <col min="14869" max="15104" width="38.7109375" style="15"/>
    <col min="15105" max="15105" width="7.42578125" style="15" customWidth="1"/>
    <col min="15106" max="15106" width="8.85546875" style="15" customWidth="1"/>
    <col min="15107" max="15107" width="45.7109375" style="15" customWidth="1"/>
    <col min="15108" max="15108" width="12.140625" style="15" customWidth="1"/>
    <col min="15109" max="15109" width="73.140625" style="15" customWidth="1"/>
    <col min="15110" max="15110" width="5.140625" style="15" customWidth="1"/>
    <col min="15111" max="15124" width="5.7109375" style="15" customWidth="1"/>
    <col min="15125" max="15360" width="38.7109375" style="15"/>
    <col min="15361" max="15361" width="7.42578125" style="15" customWidth="1"/>
    <col min="15362" max="15362" width="8.85546875" style="15" customWidth="1"/>
    <col min="15363" max="15363" width="45.7109375" style="15" customWidth="1"/>
    <col min="15364" max="15364" width="12.140625" style="15" customWidth="1"/>
    <col min="15365" max="15365" width="73.140625" style="15" customWidth="1"/>
    <col min="15366" max="15366" width="5.140625" style="15" customWidth="1"/>
    <col min="15367" max="15380" width="5.7109375" style="15" customWidth="1"/>
    <col min="15381" max="15616" width="38.7109375" style="15"/>
    <col min="15617" max="15617" width="7.42578125" style="15" customWidth="1"/>
    <col min="15618" max="15618" width="8.85546875" style="15" customWidth="1"/>
    <col min="15619" max="15619" width="45.7109375" style="15" customWidth="1"/>
    <col min="15620" max="15620" width="12.140625" style="15" customWidth="1"/>
    <col min="15621" max="15621" width="73.140625" style="15" customWidth="1"/>
    <col min="15622" max="15622" width="5.140625" style="15" customWidth="1"/>
    <col min="15623" max="15636" width="5.7109375" style="15" customWidth="1"/>
    <col min="15637" max="15872" width="38.7109375" style="15"/>
    <col min="15873" max="15873" width="7.42578125" style="15" customWidth="1"/>
    <col min="15874" max="15874" width="8.85546875" style="15" customWidth="1"/>
    <col min="15875" max="15875" width="45.7109375" style="15" customWidth="1"/>
    <col min="15876" max="15876" width="12.140625" style="15" customWidth="1"/>
    <col min="15877" max="15877" width="73.140625" style="15" customWidth="1"/>
    <col min="15878" max="15878" width="5.140625" style="15" customWidth="1"/>
    <col min="15879" max="15892" width="5.7109375" style="15" customWidth="1"/>
    <col min="15893" max="16128" width="38.7109375" style="15"/>
    <col min="16129" max="16129" width="7.42578125" style="15" customWidth="1"/>
    <col min="16130" max="16130" width="8.85546875" style="15" customWidth="1"/>
    <col min="16131" max="16131" width="45.7109375" style="15" customWidth="1"/>
    <col min="16132" max="16132" width="12.140625" style="15" customWidth="1"/>
    <col min="16133" max="16133" width="73.140625" style="15" customWidth="1"/>
    <col min="16134" max="16134" width="5.140625" style="15" customWidth="1"/>
    <col min="16135" max="16148" width="5.7109375" style="15" customWidth="1"/>
    <col min="16149" max="16384" width="38.7109375" style="15"/>
  </cols>
  <sheetData>
    <row r="1" spans="1:20" ht="12" x14ac:dyDescent="0.2">
      <c r="A1" s="438" t="s">
        <v>0</v>
      </c>
      <c r="B1" s="438"/>
      <c r="C1" s="438"/>
      <c r="D1" s="438"/>
      <c r="E1" s="438"/>
      <c r="F1" s="438"/>
      <c r="G1" s="438"/>
      <c r="H1" s="438"/>
      <c r="I1" s="438"/>
      <c r="J1" s="438"/>
      <c r="K1" s="438"/>
      <c r="L1" s="438"/>
      <c r="M1" s="438"/>
      <c r="N1" s="438"/>
      <c r="O1" s="438"/>
      <c r="P1" s="438"/>
      <c r="Q1" s="438"/>
      <c r="R1" s="438"/>
      <c r="S1" s="438"/>
      <c r="T1" s="438"/>
    </row>
    <row r="2" spans="1:20" ht="12" x14ac:dyDescent="0.2">
      <c r="A2" s="439" t="s">
        <v>5461</v>
      </c>
      <c r="B2" s="439"/>
      <c r="C2" s="439"/>
      <c r="D2" s="439"/>
      <c r="E2" s="439"/>
      <c r="F2" s="439"/>
      <c r="G2" s="439"/>
      <c r="H2" s="439"/>
      <c r="I2" s="439"/>
      <c r="J2" s="439"/>
      <c r="K2" s="439"/>
      <c r="L2" s="439"/>
      <c r="M2" s="439"/>
      <c r="N2" s="439"/>
      <c r="O2" s="439"/>
      <c r="P2" s="439"/>
      <c r="Q2" s="439"/>
      <c r="R2" s="439"/>
      <c r="S2" s="439"/>
      <c r="T2" s="439"/>
    </row>
    <row r="3" spans="1:20" ht="12" x14ac:dyDescent="0.2">
      <c r="A3" s="440" t="s">
        <v>1</v>
      </c>
      <c r="B3" s="440"/>
      <c r="C3" s="440"/>
      <c r="D3" s="440"/>
      <c r="E3" s="440"/>
      <c r="F3" s="440"/>
      <c r="G3" s="440"/>
      <c r="H3" s="440"/>
      <c r="I3" s="440"/>
      <c r="J3" s="440"/>
      <c r="K3" s="440"/>
      <c r="L3" s="440"/>
      <c r="M3" s="440"/>
      <c r="N3" s="440"/>
      <c r="O3" s="440"/>
      <c r="P3" s="440"/>
      <c r="Q3" s="440"/>
      <c r="R3" s="440"/>
      <c r="S3" s="440"/>
      <c r="T3" s="440"/>
    </row>
    <row r="4" spans="1:20" ht="15" customHeight="1" x14ac:dyDescent="0.2">
      <c r="A4" s="441" t="s">
        <v>2</v>
      </c>
      <c r="B4" s="321" t="s">
        <v>3</v>
      </c>
      <c r="C4" s="321"/>
      <c r="D4" s="321" t="s">
        <v>4</v>
      </c>
      <c r="E4" s="321"/>
      <c r="F4" s="321" t="s">
        <v>5</v>
      </c>
      <c r="G4" s="442" t="s">
        <v>5783</v>
      </c>
      <c r="H4" s="442"/>
      <c r="I4" s="442"/>
      <c r="J4" s="442"/>
      <c r="K4" s="442"/>
      <c r="L4" s="442"/>
      <c r="M4" s="442"/>
      <c r="N4" s="442"/>
      <c r="O4" s="442"/>
      <c r="P4" s="442"/>
      <c r="Q4" s="442"/>
      <c r="R4" s="442"/>
      <c r="S4" s="442" t="s">
        <v>3963</v>
      </c>
      <c r="T4" s="442"/>
    </row>
    <row r="5" spans="1:20" ht="12" x14ac:dyDescent="0.2">
      <c r="A5" s="441"/>
      <c r="B5" s="321"/>
      <c r="C5" s="321"/>
      <c r="D5" s="443" t="s">
        <v>20</v>
      </c>
      <c r="E5" s="443"/>
      <c r="F5" s="321"/>
      <c r="G5" s="69" t="s">
        <v>6</v>
      </c>
      <c r="H5" s="69" t="s">
        <v>7</v>
      </c>
      <c r="I5" s="69" t="s">
        <v>8</v>
      </c>
      <c r="J5" s="69" t="s">
        <v>9</v>
      </c>
      <c r="K5" s="69" t="s">
        <v>10</v>
      </c>
      <c r="L5" s="69" t="s">
        <v>11</v>
      </c>
      <c r="M5" s="69" t="s">
        <v>12</v>
      </c>
      <c r="N5" s="69" t="s">
        <v>13</v>
      </c>
      <c r="O5" s="69" t="s">
        <v>14</v>
      </c>
      <c r="P5" s="69" t="s">
        <v>15</v>
      </c>
      <c r="Q5" s="69" t="s">
        <v>16</v>
      </c>
      <c r="R5" s="69" t="s">
        <v>17</v>
      </c>
      <c r="S5" s="69" t="s">
        <v>18</v>
      </c>
      <c r="T5" s="69" t="s">
        <v>19</v>
      </c>
    </row>
    <row r="6" spans="1:20" ht="39" customHeight="1" x14ac:dyDescent="0.2">
      <c r="A6" s="322" t="s">
        <v>5462</v>
      </c>
      <c r="B6" s="352" t="s">
        <v>5463</v>
      </c>
      <c r="C6" s="387" t="s">
        <v>4404</v>
      </c>
      <c r="D6" s="79" t="s">
        <v>165</v>
      </c>
      <c r="E6" s="71" t="s">
        <v>5464</v>
      </c>
      <c r="F6" s="320" t="s">
        <v>26</v>
      </c>
      <c r="G6" s="229">
        <v>3</v>
      </c>
      <c r="H6" s="229">
        <v>3</v>
      </c>
      <c r="I6" s="229">
        <v>2</v>
      </c>
      <c r="J6" s="229">
        <v>2</v>
      </c>
      <c r="K6" s="229" t="s">
        <v>27</v>
      </c>
      <c r="L6" s="229" t="s">
        <v>27</v>
      </c>
      <c r="M6" s="229" t="s">
        <v>27</v>
      </c>
      <c r="N6" s="229" t="s">
        <v>27</v>
      </c>
      <c r="O6" s="229" t="s">
        <v>27</v>
      </c>
      <c r="P6" s="229" t="s">
        <v>27</v>
      </c>
      <c r="Q6" s="229" t="s">
        <v>27</v>
      </c>
      <c r="R6" s="229">
        <v>1</v>
      </c>
      <c r="S6" s="229" t="s">
        <v>27</v>
      </c>
      <c r="T6" s="229" t="s">
        <v>27</v>
      </c>
    </row>
    <row r="7" spans="1:20" ht="38.25" customHeight="1" x14ac:dyDescent="0.2">
      <c r="A7" s="322"/>
      <c r="B7" s="352"/>
      <c r="C7" s="387"/>
      <c r="D7" s="79" t="s">
        <v>166</v>
      </c>
      <c r="E7" s="71" t="s">
        <v>5465</v>
      </c>
      <c r="F7" s="320"/>
      <c r="G7" s="229">
        <v>3</v>
      </c>
      <c r="H7" s="229">
        <v>3</v>
      </c>
      <c r="I7" s="229">
        <v>2</v>
      </c>
      <c r="J7" s="229">
        <v>1</v>
      </c>
      <c r="K7" s="229" t="s">
        <v>27</v>
      </c>
      <c r="L7" s="229" t="s">
        <v>27</v>
      </c>
      <c r="M7" s="229" t="s">
        <v>27</v>
      </c>
      <c r="N7" s="229" t="s">
        <v>27</v>
      </c>
      <c r="O7" s="229" t="s">
        <v>27</v>
      </c>
      <c r="P7" s="229" t="s">
        <v>27</v>
      </c>
      <c r="Q7" s="229" t="s">
        <v>27</v>
      </c>
      <c r="R7" s="229">
        <v>1</v>
      </c>
      <c r="S7" s="229" t="s">
        <v>27</v>
      </c>
      <c r="T7" s="229" t="s">
        <v>27</v>
      </c>
    </row>
    <row r="8" spans="1:20" ht="39.75" customHeight="1" x14ac:dyDescent="0.2">
      <c r="A8" s="322"/>
      <c r="B8" s="352"/>
      <c r="C8" s="387"/>
      <c r="D8" s="79" t="s">
        <v>168</v>
      </c>
      <c r="E8" s="71" t="s">
        <v>5466</v>
      </c>
      <c r="F8" s="320"/>
      <c r="G8" s="229">
        <v>3</v>
      </c>
      <c r="H8" s="229">
        <v>2</v>
      </c>
      <c r="I8" s="229">
        <v>3</v>
      </c>
      <c r="J8" s="229">
        <v>2</v>
      </c>
      <c r="K8" s="229" t="s">
        <v>27</v>
      </c>
      <c r="L8" s="229" t="s">
        <v>27</v>
      </c>
      <c r="M8" s="229" t="s">
        <v>27</v>
      </c>
      <c r="N8" s="229" t="s">
        <v>27</v>
      </c>
      <c r="O8" s="229" t="s">
        <v>27</v>
      </c>
      <c r="P8" s="229" t="s">
        <v>27</v>
      </c>
      <c r="Q8" s="229" t="s">
        <v>27</v>
      </c>
      <c r="R8" s="229">
        <v>1</v>
      </c>
      <c r="S8" s="229" t="s">
        <v>27</v>
      </c>
      <c r="T8" s="229" t="s">
        <v>27</v>
      </c>
    </row>
    <row r="9" spans="1:20" ht="32.25" customHeight="1" x14ac:dyDescent="0.2">
      <c r="A9" s="322"/>
      <c r="B9" s="352"/>
      <c r="C9" s="387"/>
      <c r="D9" s="79" t="s">
        <v>170</v>
      </c>
      <c r="E9" s="71" t="s">
        <v>5467</v>
      </c>
      <c r="F9" s="320"/>
      <c r="G9" s="229">
        <v>3</v>
      </c>
      <c r="H9" s="229">
        <v>2</v>
      </c>
      <c r="I9" s="229">
        <v>2</v>
      </c>
      <c r="J9" s="229">
        <v>2</v>
      </c>
      <c r="K9" s="229" t="s">
        <v>27</v>
      </c>
      <c r="L9" s="229" t="s">
        <v>27</v>
      </c>
      <c r="M9" s="229" t="s">
        <v>27</v>
      </c>
      <c r="N9" s="229" t="s">
        <v>27</v>
      </c>
      <c r="O9" s="229" t="s">
        <v>27</v>
      </c>
      <c r="P9" s="229" t="s">
        <v>27</v>
      </c>
      <c r="Q9" s="229" t="s">
        <v>27</v>
      </c>
      <c r="R9" s="229">
        <v>1</v>
      </c>
      <c r="S9" s="229" t="s">
        <v>27</v>
      </c>
      <c r="T9" s="229" t="s">
        <v>27</v>
      </c>
    </row>
    <row r="10" spans="1:20" ht="48.75" customHeight="1" x14ac:dyDescent="0.2">
      <c r="A10" s="322"/>
      <c r="B10" s="352"/>
      <c r="C10" s="387"/>
      <c r="D10" s="79" t="s">
        <v>172</v>
      </c>
      <c r="E10" s="71" t="s">
        <v>5468</v>
      </c>
      <c r="F10" s="320"/>
      <c r="G10" s="229">
        <v>3</v>
      </c>
      <c r="H10" s="229">
        <v>3</v>
      </c>
      <c r="I10" s="229">
        <v>2</v>
      </c>
      <c r="J10" s="229">
        <v>2</v>
      </c>
      <c r="K10" s="229" t="s">
        <v>27</v>
      </c>
      <c r="L10" s="229" t="s">
        <v>27</v>
      </c>
      <c r="M10" s="229" t="s">
        <v>27</v>
      </c>
      <c r="N10" s="229" t="s">
        <v>27</v>
      </c>
      <c r="O10" s="229" t="s">
        <v>27</v>
      </c>
      <c r="P10" s="229" t="s">
        <v>27</v>
      </c>
      <c r="Q10" s="229" t="s">
        <v>27</v>
      </c>
      <c r="R10" s="229">
        <v>1</v>
      </c>
      <c r="S10" s="229" t="s">
        <v>27</v>
      </c>
      <c r="T10" s="229" t="s">
        <v>27</v>
      </c>
    </row>
    <row r="11" spans="1:20" ht="22.5" customHeight="1" x14ac:dyDescent="0.2">
      <c r="A11" s="322"/>
      <c r="B11" s="352"/>
      <c r="C11" s="387"/>
      <c r="D11" s="125" t="s">
        <v>162</v>
      </c>
      <c r="E11" s="80"/>
      <c r="F11" s="320"/>
      <c r="G11" s="229">
        <v>3</v>
      </c>
      <c r="H11" s="229">
        <v>2.6</v>
      </c>
      <c r="I11" s="229">
        <v>2.2000000000000002</v>
      </c>
      <c r="J11" s="229">
        <v>1.8</v>
      </c>
      <c r="K11" s="229" t="s">
        <v>27</v>
      </c>
      <c r="L11" s="229" t="s">
        <v>27</v>
      </c>
      <c r="M11" s="229" t="s">
        <v>27</v>
      </c>
      <c r="N11" s="229" t="s">
        <v>27</v>
      </c>
      <c r="O11" s="229" t="s">
        <v>27</v>
      </c>
      <c r="P11" s="229" t="s">
        <v>27</v>
      </c>
      <c r="Q11" s="229" t="s">
        <v>27</v>
      </c>
      <c r="R11" s="229">
        <v>1</v>
      </c>
      <c r="S11" s="229" t="s">
        <v>27</v>
      </c>
      <c r="T11" s="229" t="s">
        <v>27</v>
      </c>
    </row>
    <row r="12" spans="1:20" ht="22.5" customHeight="1" x14ac:dyDescent="0.2">
      <c r="A12" s="322" t="s">
        <v>173</v>
      </c>
      <c r="B12" s="352" t="s">
        <v>5469</v>
      </c>
      <c r="C12" s="387" t="s">
        <v>5470</v>
      </c>
      <c r="D12" s="79" t="s">
        <v>174</v>
      </c>
      <c r="E12" s="71" t="s">
        <v>5471</v>
      </c>
      <c r="F12" s="320" t="s">
        <v>26</v>
      </c>
      <c r="G12" s="229">
        <v>3</v>
      </c>
      <c r="H12" s="229" t="s">
        <v>27</v>
      </c>
      <c r="I12" s="229" t="s">
        <v>27</v>
      </c>
      <c r="J12" s="229" t="s">
        <v>27</v>
      </c>
      <c r="K12" s="229">
        <v>3</v>
      </c>
      <c r="L12" s="229">
        <v>2</v>
      </c>
      <c r="M12" s="229">
        <v>3</v>
      </c>
      <c r="N12" s="229">
        <v>3</v>
      </c>
      <c r="O12" s="229">
        <v>3</v>
      </c>
      <c r="P12" s="229">
        <v>3</v>
      </c>
      <c r="Q12" s="229">
        <v>2</v>
      </c>
      <c r="R12" s="229">
        <v>3</v>
      </c>
      <c r="S12" s="229">
        <v>2</v>
      </c>
      <c r="T12" s="229" t="s">
        <v>27</v>
      </c>
    </row>
    <row r="13" spans="1:20" ht="22.5" customHeight="1" x14ac:dyDescent="0.2">
      <c r="A13" s="322"/>
      <c r="B13" s="352"/>
      <c r="C13" s="387"/>
      <c r="D13" s="79" t="s">
        <v>175</v>
      </c>
      <c r="E13" s="71" t="s">
        <v>5472</v>
      </c>
      <c r="F13" s="320"/>
      <c r="G13" s="229">
        <v>3</v>
      </c>
      <c r="H13" s="229" t="s">
        <v>27</v>
      </c>
      <c r="I13" s="229" t="s">
        <v>27</v>
      </c>
      <c r="J13" s="229" t="s">
        <v>27</v>
      </c>
      <c r="K13" s="229">
        <v>3</v>
      </c>
      <c r="L13" s="229">
        <v>3</v>
      </c>
      <c r="M13" s="229">
        <v>2</v>
      </c>
      <c r="N13" s="229">
        <v>2</v>
      </c>
      <c r="O13" s="229">
        <v>2</v>
      </c>
      <c r="P13" s="229">
        <v>3</v>
      </c>
      <c r="Q13" s="229">
        <v>3</v>
      </c>
      <c r="R13" s="229">
        <v>3</v>
      </c>
      <c r="S13" s="229">
        <v>3</v>
      </c>
      <c r="T13" s="229" t="s">
        <v>27</v>
      </c>
    </row>
    <row r="14" spans="1:20" ht="22.5" customHeight="1" x14ac:dyDescent="0.2">
      <c r="A14" s="322"/>
      <c r="B14" s="352"/>
      <c r="C14" s="387"/>
      <c r="D14" s="79" t="s">
        <v>176</v>
      </c>
      <c r="E14" s="71" t="s">
        <v>5473</v>
      </c>
      <c r="F14" s="320"/>
      <c r="G14" s="229">
        <v>3</v>
      </c>
      <c r="H14" s="229" t="s">
        <v>27</v>
      </c>
      <c r="I14" s="229" t="s">
        <v>27</v>
      </c>
      <c r="J14" s="229" t="s">
        <v>27</v>
      </c>
      <c r="K14" s="229">
        <v>3</v>
      </c>
      <c r="L14" s="229">
        <v>3</v>
      </c>
      <c r="M14" s="229">
        <v>3</v>
      </c>
      <c r="N14" s="229">
        <v>3</v>
      </c>
      <c r="O14" s="229">
        <v>2</v>
      </c>
      <c r="P14" s="229">
        <v>3</v>
      </c>
      <c r="Q14" s="229">
        <v>2</v>
      </c>
      <c r="R14" s="229">
        <v>3</v>
      </c>
      <c r="S14" s="229">
        <v>3</v>
      </c>
      <c r="T14" s="229" t="s">
        <v>27</v>
      </c>
    </row>
    <row r="15" spans="1:20" ht="22.5" customHeight="1" x14ac:dyDescent="0.2">
      <c r="A15" s="322"/>
      <c r="B15" s="352"/>
      <c r="C15" s="387"/>
      <c r="D15" s="79" t="s">
        <v>177</v>
      </c>
      <c r="E15" s="71" t="s">
        <v>5474</v>
      </c>
      <c r="F15" s="320"/>
      <c r="G15" s="229">
        <v>3</v>
      </c>
      <c r="H15" s="229" t="s">
        <v>27</v>
      </c>
      <c r="I15" s="229" t="s">
        <v>27</v>
      </c>
      <c r="J15" s="229" t="s">
        <v>27</v>
      </c>
      <c r="K15" s="229">
        <v>2</v>
      </c>
      <c r="L15" s="229">
        <v>2</v>
      </c>
      <c r="M15" s="229">
        <v>3</v>
      </c>
      <c r="N15" s="229">
        <v>2</v>
      </c>
      <c r="O15" s="229">
        <v>2</v>
      </c>
      <c r="P15" s="229">
        <v>3</v>
      </c>
      <c r="Q15" s="229">
        <v>2</v>
      </c>
      <c r="R15" s="229">
        <v>3</v>
      </c>
      <c r="S15" s="229">
        <v>3</v>
      </c>
      <c r="T15" s="229" t="s">
        <v>27</v>
      </c>
    </row>
    <row r="16" spans="1:20" ht="22.5" customHeight="1" x14ac:dyDescent="0.2">
      <c r="A16" s="322"/>
      <c r="B16" s="352"/>
      <c r="C16" s="387"/>
      <c r="D16" s="79" t="s">
        <v>178</v>
      </c>
      <c r="E16" s="71" t="s">
        <v>5475</v>
      </c>
      <c r="F16" s="320"/>
      <c r="G16" s="229">
        <v>3</v>
      </c>
      <c r="H16" s="229" t="s">
        <v>27</v>
      </c>
      <c r="I16" s="229" t="s">
        <v>27</v>
      </c>
      <c r="J16" s="229" t="s">
        <v>27</v>
      </c>
      <c r="K16" s="229">
        <v>3</v>
      </c>
      <c r="L16" s="229">
        <v>3</v>
      </c>
      <c r="M16" s="229">
        <v>3</v>
      </c>
      <c r="N16" s="229">
        <v>3</v>
      </c>
      <c r="O16" s="229">
        <v>3</v>
      </c>
      <c r="P16" s="229">
        <v>3</v>
      </c>
      <c r="Q16" s="229">
        <v>3</v>
      </c>
      <c r="R16" s="229">
        <v>3</v>
      </c>
      <c r="S16" s="229">
        <v>2</v>
      </c>
      <c r="T16" s="229" t="s">
        <v>27</v>
      </c>
    </row>
    <row r="17" spans="1:20" ht="22.5" customHeight="1" x14ac:dyDescent="0.2">
      <c r="A17" s="322"/>
      <c r="B17" s="352"/>
      <c r="C17" s="387"/>
      <c r="D17" s="79" t="s">
        <v>173</v>
      </c>
      <c r="E17" s="71"/>
      <c r="F17" s="320"/>
      <c r="G17" s="229">
        <v>3</v>
      </c>
      <c r="H17" s="229" t="s">
        <v>27</v>
      </c>
      <c r="I17" s="229" t="s">
        <v>27</v>
      </c>
      <c r="J17" s="229" t="s">
        <v>27</v>
      </c>
      <c r="K17" s="229">
        <v>2.8</v>
      </c>
      <c r="L17" s="229">
        <v>2.6</v>
      </c>
      <c r="M17" s="229">
        <v>2.8</v>
      </c>
      <c r="N17" s="229">
        <v>2.6</v>
      </c>
      <c r="O17" s="229">
        <v>2.4</v>
      </c>
      <c r="P17" s="229">
        <v>3</v>
      </c>
      <c r="Q17" s="229">
        <v>2.4</v>
      </c>
      <c r="R17" s="229">
        <v>3</v>
      </c>
      <c r="S17" s="229">
        <v>2.6</v>
      </c>
      <c r="T17" s="229" t="s">
        <v>27</v>
      </c>
    </row>
    <row r="18" spans="1:20" ht="22.5" customHeight="1" x14ac:dyDescent="0.2">
      <c r="A18" s="322" t="s">
        <v>179</v>
      </c>
      <c r="B18" s="352" t="s">
        <v>5476</v>
      </c>
      <c r="C18" s="387" t="s">
        <v>5477</v>
      </c>
      <c r="D18" s="79" t="s">
        <v>180</v>
      </c>
      <c r="E18" s="71" t="s">
        <v>5478</v>
      </c>
      <c r="F18" s="320" t="s">
        <v>26</v>
      </c>
      <c r="G18" s="229">
        <v>2</v>
      </c>
      <c r="H18" s="229">
        <v>2</v>
      </c>
      <c r="I18" s="229" t="s">
        <v>27</v>
      </c>
      <c r="J18" s="229">
        <v>2</v>
      </c>
      <c r="K18" s="229" t="s">
        <v>27</v>
      </c>
      <c r="L18" s="229">
        <v>1</v>
      </c>
      <c r="M18" s="229">
        <v>3</v>
      </c>
      <c r="N18" s="229">
        <v>2</v>
      </c>
      <c r="O18" s="229">
        <v>2</v>
      </c>
      <c r="P18" s="229" t="s">
        <v>27</v>
      </c>
      <c r="Q18" s="229" t="s">
        <v>27</v>
      </c>
      <c r="R18" s="229">
        <v>1</v>
      </c>
      <c r="S18" s="229">
        <v>1</v>
      </c>
      <c r="T18" s="229" t="s">
        <v>27</v>
      </c>
    </row>
    <row r="19" spans="1:20" ht="24.75" customHeight="1" x14ac:dyDescent="0.2">
      <c r="A19" s="322"/>
      <c r="B19" s="352"/>
      <c r="C19" s="387"/>
      <c r="D19" s="79" t="s">
        <v>181</v>
      </c>
      <c r="E19" s="71" t="s">
        <v>5479</v>
      </c>
      <c r="F19" s="320"/>
      <c r="G19" s="229">
        <v>2</v>
      </c>
      <c r="H19" s="229">
        <v>2</v>
      </c>
      <c r="I19" s="229">
        <v>2</v>
      </c>
      <c r="J19" s="229" t="s">
        <v>27</v>
      </c>
      <c r="K19" s="229" t="s">
        <v>27</v>
      </c>
      <c r="L19" s="229">
        <v>1</v>
      </c>
      <c r="M19" s="229" t="s">
        <v>27</v>
      </c>
      <c r="N19" s="229">
        <v>2</v>
      </c>
      <c r="O19" s="229" t="s">
        <v>27</v>
      </c>
      <c r="P19" s="229">
        <v>2</v>
      </c>
      <c r="Q19" s="229" t="s">
        <v>27</v>
      </c>
      <c r="R19" s="229">
        <v>1</v>
      </c>
      <c r="S19" s="229">
        <v>1</v>
      </c>
      <c r="T19" s="229" t="s">
        <v>27</v>
      </c>
    </row>
    <row r="20" spans="1:20" ht="26.25" customHeight="1" x14ac:dyDescent="0.2">
      <c r="A20" s="322"/>
      <c r="B20" s="352"/>
      <c r="C20" s="387"/>
      <c r="D20" s="79" t="s">
        <v>182</v>
      </c>
      <c r="E20" s="71" t="s">
        <v>5480</v>
      </c>
      <c r="F20" s="320"/>
      <c r="G20" s="229">
        <v>2</v>
      </c>
      <c r="H20" s="229" t="s">
        <v>27</v>
      </c>
      <c r="I20" s="229">
        <v>2</v>
      </c>
      <c r="J20" s="229" t="s">
        <v>27</v>
      </c>
      <c r="K20" s="229">
        <v>2</v>
      </c>
      <c r="L20" s="229">
        <v>1</v>
      </c>
      <c r="M20" s="229" t="s">
        <v>27</v>
      </c>
      <c r="N20" s="229" t="s">
        <v>27</v>
      </c>
      <c r="O20" s="229" t="s">
        <v>27</v>
      </c>
      <c r="P20" s="229">
        <v>2</v>
      </c>
      <c r="Q20" s="229" t="s">
        <v>27</v>
      </c>
      <c r="R20" s="229" t="s">
        <v>27</v>
      </c>
      <c r="S20" s="229">
        <v>1</v>
      </c>
      <c r="T20" s="229">
        <v>1</v>
      </c>
    </row>
    <row r="21" spans="1:20" ht="14.25" customHeight="1" x14ac:dyDescent="0.2">
      <c r="A21" s="322"/>
      <c r="B21" s="352"/>
      <c r="C21" s="387"/>
      <c r="D21" s="79" t="s">
        <v>183</v>
      </c>
      <c r="E21" s="71" t="s">
        <v>5481</v>
      </c>
      <c r="F21" s="320"/>
      <c r="G21" s="229">
        <v>2</v>
      </c>
      <c r="H21" s="229">
        <v>2</v>
      </c>
      <c r="I21" s="229">
        <v>2</v>
      </c>
      <c r="J21" s="229" t="s">
        <v>27</v>
      </c>
      <c r="K21" s="229">
        <v>2</v>
      </c>
      <c r="L21" s="229">
        <v>1</v>
      </c>
      <c r="M21" s="229">
        <v>3</v>
      </c>
      <c r="N21" s="229">
        <v>2</v>
      </c>
      <c r="O21" s="229" t="s">
        <v>27</v>
      </c>
      <c r="P21" s="229">
        <v>2</v>
      </c>
      <c r="Q21" s="229" t="s">
        <v>27</v>
      </c>
      <c r="R21" s="229" t="s">
        <v>27</v>
      </c>
      <c r="S21" s="229">
        <v>1</v>
      </c>
      <c r="T21" s="229" t="s">
        <v>27</v>
      </c>
    </row>
    <row r="22" spans="1:20" ht="14.25" customHeight="1" x14ac:dyDescent="0.2">
      <c r="A22" s="322"/>
      <c r="B22" s="352"/>
      <c r="C22" s="387"/>
      <c r="D22" s="79" t="s">
        <v>184</v>
      </c>
      <c r="E22" s="71" t="s">
        <v>5482</v>
      </c>
      <c r="F22" s="320"/>
      <c r="G22" s="229">
        <v>2</v>
      </c>
      <c r="H22" s="229">
        <v>2</v>
      </c>
      <c r="I22" s="229" t="s">
        <v>27</v>
      </c>
      <c r="J22" s="229" t="s">
        <v>27</v>
      </c>
      <c r="K22" s="229" t="s">
        <v>27</v>
      </c>
      <c r="L22" s="229">
        <v>1</v>
      </c>
      <c r="M22" s="229">
        <v>3</v>
      </c>
      <c r="N22" s="229">
        <v>2</v>
      </c>
      <c r="O22" s="229">
        <v>2</v>
      </c>
      <c r="P22" s="229">
        <v>2</v>
      </c>
      <c r="Q22" s="229" t="s">
        <v>27</v>
      </c>
      <c r="R22" s="229" t="s">
        <v>27</v>
      </c>
      <c r="S22" s="229" t="s">
        <v>27</v>
      </c>
      <c r="T22" s="229">
        <v>1</v>
      </c>
    </row>
    <row r="23" spans="1:20" ht="17.25" customHeight="1" x14ac:dyDescent="0.2">
      <c r="A23" s="322"/>
      <c r="B23" s="352"/>
      <c r="C23" s="387"/>
      <c r="D23" s="79" t="s">
        <v>179</v>
      </c>
      <c r="E23" s="71"/>
      <c r="F23" s="320"/>
      <c r="G23" s="229">
        <v>2</v>
      </c>
      <c r="H23" s="229">
        <v>2</v>
      </c>
      <c r="I23" s="229">
        <v>2</v>
      </c>
      <c r="J23" s="229">
        <v>2</v>
      </c>
      <c r="K23" s="229">
        <v>2</v>
      </c>
      <c r="L23" s="229">
        <v>1</v>
      </c>
      <c r="M23" s="229">
        <v>3</v>
      </c>
      <c r="N23" s="229">
        <v>2</v>
      </c>
      <c r="O23" s="229">
        <v>2</v>
      </c>
      <c r="P23" s="229">
        <v>2</v>
      </c>
      <c r="Q23" s="229" t="s">
        <v>27</v>
      </c>
      <c r="R23" s="229">
        <v>1</v>
      </c>
      <c r="S23" s="229">
        <v>1</v>
      </c>
      <c r="T23" s="229">
        <v>1</v>
      </c>
    </row>
    <row r="24" spans="1:20" ht="17.25" customHeight="1" x14ac:dyDescent="0.2">
      <c r="A24" s="322" t="s">
        <v>185</v>
      </c>
      <c r="B24" s="352" t="s">
        <v>5483</v>
      </c>
      <c r="C24" s="387" t="s">
        <v>5484</v>
      </c>
      <c r="D24" s="79" t="s">
        <v>186</v>
      </c>
      <c r="E24" s="71" t="s">
        <v>5485</v>
      </c>
      <c r="F24" s="320" t="s">
        <v>26</v>
      </c>
      <c r="G24" s="229" t="s">
        <v>27</v>
      </c>
      <c r="H24" s="229" t="s">
        <v>27</v>
      </c>
      <c r="I24" s="229" t="s">
        <v>27</v>
      </c>
      <c r="J24" s="229" t="s">
        <v>27</v>
      </c>
      <c r="K24" s="229" t="s">
        <v>27</v>
      </c>
      <c r="L24" s="229">
        <v>1</v>
      </c>
      <c r="M24" s="229">
        <v>3</v>
      </c>
      <c r="N24" s="229">
        <v>3</v>
      </c>
      <c r="O24" s="229">
        <v>2</v>
      </c>
      <c r="P24" s="229" t="s">
        <v>27</v>
      </c>
      <c r="Q24" s="229" t="s">
        <v>27</v>
      </c>
      <c r="R24" s="229">
        <v>3</v>
      </c>
      <c r="S24" s="229">
        <v>1</v>
      </c>
      <c r="T24" s="229" t="s">
        <v>27</v>
      </c>
    </row>
    <row r="25" spans="1:20" ht="17.25" customHeight="1" x14ac:dyDescent="0.2">
      <c r="A25" s="322"/>
      <c r="B25" s="352"/>
      <c r="C25" s="387"/>
      <c r="D25" s="79" t="s">
        <v>187</v>
      </c>
      <c r="E25" s="71" t="s">
        <v>5486</v>
      </c>
      <c r="F25" s="320"/>
      <c r="G25" s="229" t="s">
        <v>27</v>
      </c>
      <c r="H25" s="229" t="s">
        <v>27</v>
      </c>
      <c r="I25" s="229">
        <v>2</v>
      </c>
      <c r="J25" s="229" t="s">
        <v>27</v>
      </c>
      <c r="K25" s="229" t="s">
        <v>27</v>
      </c>
      <c r="L25" s="229">
        <v>1</v>
      </c>
      <c r="M25" s="229" t="s">
        <v>27</v>
      </c>
      <c r="N25" s="229">
        <v>3</v>
      </c>
      <c r="O25" s="229" t="s">
        <v>27</v>
      </c>
      <c r="P25" s="229">
        <v>2</v>
      </c>
      <c r="Q25" s="229" t="s">
        <v>27</v>
      </c>
      <c r="R25" s="229">
        <v>3</v>
      </c>
      <c r="S25" s="229">
        <v>1</v>
      </c>
      <c r="T25" s="229" t="s">
        <v>27</v>
      </c>
    </row>
    <row r="26" spans="1:20" ht="17.25" customHeight="1" x14ac:dyDescent="0.2">
      <c r="A26" s="322"/>
      <c r="B26" s="352"/>
      <c r="C26" s="387"/>
      <c r="D26" s="79" t="s">
        <v>188</v>
      </c>
      <c r="E26" s="71" t="s">
        <v>5487</v>
      </c>
      <c r="F26" s="320"/>
      <c r="G26" s="229">
        <v>2</v>
      </c>
      <c r="H26" s="229" t="s">
        <v>27</v>
      </c>
      <c r="I26" s="229">
        <v>2</v>
      </c>
      <c r="J26" s="229" t="s">
        <v>27</v>
      </c>
      <c r="K26" s="229">
        <v>2</v>
      </c>
      <c r="L26" s="229">
        <v>1</v>
      </c>
      <c r="M26" s="229" t="s">
        <v>27</v>
      </c>
      <c r="N26" s="229">
        <v>3</v>
      </c>
      <c r="O26" s="229" t="s">
        <v>27</v>
      </c>
      <c r="P26" s="229">
        <v>2</v>
      </c>
      <c r="Q26" s="229" t="s">
        <v>27</v>
      </c>
      <c r="R26" s="229">
        <v>3</v>
      </c>
      <c r="S26" s="229">
        <v>1</v>
      </c>
      <c r="T26" s="229" t="s">
        <v>27</v>
      </c>
    </row>
    <row r="27" spans="1:20" ht="17.25" customHeight="1" x14ac:dyDescent="0.2">
      <c r="A27" s="322"/>
      <c r="B27" s="352"/>
      <c r="C27" s="387"/>
      <c r="D27" s="79" t="s">
        <v>189</v>
      </c>
      <c r="E27" s="71" t="s">
        <v>5488</v>
      </c>
      <c r="F27" s="320"/>
      <c r="G27" s="229">
        <v>2</v>
      </c>
      <c r="H27" s="229">
        <v>2</v>
      </c>
      <c r="I27" s="229">
        <v>2</v>
      </c>
      <c r="J27" s="229" t="s">
        <v>27</v>
      </c>
      <c r="K27" s="229">
        <v>2</v>
      </c>
      <c r="L27" s="229">
        <v>1</v>
      </c>
      <c r="M27" s="229">
        <v>3</v>
      </c>
      <c r="N27" s="229">
        <v>3</v>
      </c>
      <c r="O27" s="229" t="s">
        <v>27</v>
      </c>
      <c r="P27" s="229">
        <v>2</v>
      </c>
      <c r="Q27" s="229" t="s">
        <v>27</v>
      </c>
      <c r="R27" s="229">
        <v>3</v>
      </c>
      <c r="S27" s="229">
        <v>1</v>
      </c>
      <c r="T27" s="229" t="s">
        <v>27</v>
      </c>
    </row>
    <row r="28" spans="1:20" ht="17.25" customHeight="1" x14ac:dyDescent="0.2">
      <c r="A28" s="322"/>
      <c r="B28" s="352"/>
      <c r="C28" s="387"/>
      <c r="D28" s="79" t="s">
        <v>190</v>
      </c>
      <c r="E28" s="71" t="s">
        <v>5489</v>
      </c>
      <c r="F28" s="320"/>
      <c r="G28" s="229" t="s">
        <v>27</v>
      </c>
      <c r="H28" s="229">
        <v>2</v>
      </c>
      <c r="I28" s="229" t="s">
        <v>27</v>
      </c>
      <c r="J28" s="229" t="s">
        <v>27</v>
      </c>
      <c r="K28" s="229" t="s">
        <v>27</v>
      </c>
      <c r="L28" s="229">
        <v>1</v>
      </c>
      <c r="M28" s="229">
        <v>3</v>
      </c>
      <c r="N28" s="229">
        <v>3</v>
      </c>
      <c r="O28" s="229">
        <v>2</v>
      </c>
      <c r="P28" s="229">
        <v>2</v>
      </c>
      <c r="Q28" s="229" t="s">
        <v>27</v>
      </c>
      <c r="R28" s="229">
        <v>2</v>
      </c>
      <c r="S28" s="229">
        <v>1</v>
      </c>
      <c r="T28" s="229" t="s">
        <v>27</v>
      </c>
    </row>
    <row r="29" spans="1:20" ht="22.5" customHeight="1" x14ac:dyDescent="0.2">
      <c r="A29" s="322"/>
      <c r="B29" s="352"/>
      <c r="C29" s="387"/>
      <c r="D29" s="79" t="s">
        <v>185</v>
      </c>
      <c r="E29" s="80"/>
      <c r="F29" s="320"/>
      <c r="G29" s="229">
        <v>2</v>
      </c>
      <c r="H29" s="229">
        <v>2</v>
      </c>
      <c r="I29" s="229">
        <v>2</v>
      </c>
      <c r="J29" s="229" t="s">
        <v>27</v>
      </c>
      <c r="K29" s="229">
        <v>2</v>
      </c>
      <c r="L29" s="229">
        <v>1</v>
      </c>
      <c r="M29" s="229">
        <v>3</v>
      </c>
      <c r="N29" s="229">
        <v>3</v>
      </c>
      <c r="O29" s="229">
        <v>2</v>
      </c>
      <c r="P29" s="229">
        <v>2</v>
      </c>
      <c r="Q29" s="229" t="s">
        <v>27</v>
      </c>
      <c r="R29" s="229">
        <v>2.8</v>
      </c>
      <c r="S29" s="229">
        <v>1</v>
      </c>
      <c r="T29" s="229" t="s">
        <v>27</v>
      </c>
    </row>
    <row r="30" spans="1:20" ht="22.5" customHeight="1" x14ac:dyDescent="0.2">
      <c r="A30" s="322" t="s">
        <v>191</v>
      </c>
      <c r="B30" s="352" t="s">
        <v>5490</v>
      </c>
      <c r="C30" s="387" t="s">
        <v>5491</v>
      </c>
      <c r="D30" s="79" t="s">
        <v>192</v>
      </c>
      <c r="E30" s="71" t="s">
        <v>5492</v>
      </c>
      <c r="F30" s="320" t="s">
        <v>26</v>
      </c>
      <c r="G30" s="229">
        <v>3</v>
      </c>
      <c r="H30" s="229">
        <v>3</v>
      </c>
      <c r="I30" s="229">
        <v>2</v>
      </c>
      <c r="J30" s="229">
        <v>2</v>
      </c>
      <c r="K30" s="229" t="s">
        <v>27</v>
      </c>
      <c r="L30" s="229" t="s">
        <v>27</v>
      </c>
      <c r="M30" s="229" t="s">
        <v>27</v>
      </c>
      <c r="N30" s="229" t="s">
        <v>27</v>
      </c>
      <c r="O30" s="229" t="s">
        <v>27</v>
      </c>
      <c r="P30" s="229" t="s">
        <v>27</v>
      </c>
      <c r="Q30" s="229">
        <v>2</v>
      </c>
      <c r="R30" s="229">
        <v>2</v>
      </c>
      <c r="S30" s="229">
        <v>3</v>
      </c>
      <c r="T30" s="229" t="s">
        <v>27</v>
      </c>
    </row>
    <row r="31" spans="1:20" ht="22.5" customHeight="1" x14ac:dyDescent="0.2">
      <c r="A31" s="322"/>
      <c r="B31" s="352"/>
      <c r="C31" s="387"/>
      <c r="D31" s="79" t="s">
        <v>193</v>
      </c>
      <c r="E31" s="71" t="s">
        <v>2993</v>
      </c>
      <c r="F31" s="320"/>
      <c r="G31" s="229">
        <v>3</v>
      </c>
      <c r="H31" s="229">
        <v>3</v>
      </c>
      <c r="I31" s="229">
        <v>2</v>
      </c>
      <c r="J31" s="229">
        <v>2</v>
      </c>
      <c r="K31" s="229" t="s">
        <v>27</v>
      </c>
      <c r="L31" s="229" t="s">
        <v>27</v>
      </c>
      <c r="M31" s="229" t="s">
        <v>27</v>
      </c>
      <c r="N31" s="229" t="s">
        <v>27</v>
      </c>
      <c r="O31" s="229" t="s">
        <v>27</v>
      </c>
      <c r="P31" s="229" t="s">
        <v>27</v>
      </c>
      <c r="Q31" s="229">
        <v>2</v>
      </c>
      <c r="R31" s="229">
        <v>2</v>
      </c>
      <c r="S31" s="229">
        <v>3</v>
      </c>
      <c r="T31" s="229" t="s">
        <v>27</v>
      </c>
    </row>
    <row r="32" spans="1:20" ht="22.5" customHeight="1" x14ac:dyDescent="0.2">
      <c r="A32" s="322"/>
      <c r="B32" s="352"/>
      <c r="C32" s="387"/>
      <c r="D32" s="79" t="s">
        <v>194</v>
      </c>
      <c r="E32" s="71" t="s">
        <v>5493</v>
      </c>
      <c r="F32" s="320"/>
      <c r="G32" s="229">
        <v>3</v>
      </c>
      <c r="H32" s="229">
        <v>3</v>
      </c>
      <c r="I32" s="229" t="s">
        <v>27</v>
      </c>
      <c r="J32" s="229" t="s">
        <v>27</v>
      </c>
      <c r="K32" s="229" t="s">
        <v>27</v>
      </c>
      <c r="L32" s="229" t="s">
        <v>27</v>
      </c>
      <c r="M32" s="229" t="s">
        <v>27</v>
      </c>
      <c r="N32" s="229" t="s">
        <v>27</v>
      </c>
      <c r="O32" s="229" t="s">
        <v>27</v>
      </c>
      <c r="P32" s="229" t="s">
        <v>27</v>
      </c>
      <c r="Q32" s="229" t="s">
        <v>27</v>
      </c>
      <c r="R32" s="229" t="s">
        <v>27</v>
      </c>
      <c r="S32" s="229">
        <v>3</v>
      </c>
      <c r="T32" s="229" t="s">
        <v>27</v>
      </c>
    </row>
    <row r="33" spans="1:20" ht="22.5" customHeight="1" x14ac:dyDescent="0.2">
      <c r="A33" s="322"/>
      <c r="B33" s="352"/>
      <c r="C33" s="387"/>
      <c r="D33" s="79" t="s">
        <v>195</v>
      </c>
      <c r="E33" s="71" t="s">
        <v>5494</v>
      </c>
      <c r="F33" s="320"/>
      <c r="G33" s="229">
        <v>3</v>
      </c>
      <c r="H33" s="229">
        <v>3</v>
      </c>
      <c r="I33" s="229" t="s">
        <v>27</v>
      </c>
      <c r="J33" s="229">
        <v>2</v>
      </c>
      <c r="K33" s="229">
        <v>3</v>
      </c>
      <c r="L33" s="229" t="s">
        <v>27</v>
      </c>
      <c r="M33" s="229" t="s">
        <v>27</v>
      </c>
      <c r="N33" s="229" t="s">
        <v>27</v>
      </c>
      <c r="O33" s="229" t="s">
        <v>27</v>
      </c>
      <c r="P33" s="229" t="s">
        <v>27</v>
      </c>
      <c r="Q33" s="229">
        <v>2</v>
      </c>
      <c r="R33" s="229" t="s">
        <v>27</v>
      </c>
      <c r="S33" s="229">
        <v>3</v>
      </c>
      <c r="T33" s="229">
        <v>3</v>
      </c>
    </row>
    <row r="34" spans="1:20" ht="22.5" customHeight="1" x14ac:dyDescent="0.2">
      <c r="A34" s="322"/>
      <c r="B34" s="352"/>
      <c r="C34" s="387"/>
      <c r="D34" s="79" t="s">
        <v>196</v>
      </c>
      <c r="E34" s="71" t="s">
        <v>5495</v>
      </c>
      <c r="F34" s="320"/>
      <c r="G34" s="229">
        <v>3</v>
      </c>
      <c r="H34" s="229">
        <v>3</v>
      </c>
      <c r="I34" s="229" t="s">
        <v>27</v>
      </c>
      <c r="J34" s="229">
        <v>2</v>
      </c>
      <c r="K34" s="229">
        <v>3</v>
      </c>
      <c r="L34" s="229" t="s">
        <v>27</v>
      </c>
      <c r="M34" s="229" t="s">
        <v>27</v>
      </c>
      <c r="N34" s="229" t="s">
        <v>27</v>
      </c>
      <c r="O34" s="229" t="s">
        <v>27</v>
      </c>
      <c r="P34" s="229" t="s">
        <v>27</v>
      </c>
      <c r="Q34" s="229">
        <v>2</v>
      </c>
      <c r="R34" s="229" t="s">
        <v>27</v>
      </c>
      <c r="S34" s="229">
        <v>3</v>
      </c>
      <c r="T34" s="229">
        <v>3</v>
      </c>
    </row>
    <row r="35" spans="1:20" ht="22.5" customHeight="1" x14ac:dyDescent="0.2">
      <c r="A35" s="322"/>
      <c r="B35" s="352"/>
      <c r="C35" s="387"/>
      <c r="D35" s="79" t="s">
        <v>191</v>
      </c>
      <c r="E35" s="80"/>
      <c r="F35" s="320"/>
      <c r="G35" s="229">
        <v>3</v>
      </c>
      <c r="H35" s="229">
        <v>3</v>
      </c>
      <c r="I35" s="229">
        <v>2</v>
      </c>
      <c r="J35" s="229">
        <v>2</v>
      </c>
      <c r="K35" s="229">
        <v>3</v>
      </c>
      <c r="L35" s="229" t="s">
        <v>27</v>
      </c>
      <c r="M35" s="229" t="s">
        <v>27</v>
      </c>
      <c r="N35" s="229" t="s">
        <v>27</v>
      </c>
      <c r="O35" s="229" t="s">
        <v>27</v>
      </c>
      <c r="P35" s="229" t="s">
        <v>27</v>
      </c>
      <c r="Q35" s="229">
        <v>2</v>
      </c>
      <c r="R35" s="229">
        <v>2</v>
      </c>
      <c r="S35" s="229">
        <v>3</v>
      </c>
      <c r="T35" s="229">
        <v>3</v>
      </c>
    </row>
    <row r="36" spans="1:20" ht="32.25" customHeight="1" x14ac:dyDescent="0.2">
      <c r="A36" s="322" t="s">
        <v>197</v>
      </c>
      <c r="B36" s="352" t="s">
        <v>5496</v>
      </c>
      <c r="C36" s="387" t="s">
        <v>5497</v>
      </c>
      <c r="D36" s="79" t="s">
        <v>198</v>
      </c>
      <c r="E36" s="71" t="s">
        <v>5498</v>
      </c>
      <c r="F36" s="320" t="s">
        <v>26</v>
      </c>
      <c r="G36" s="229">
        <v>2</v>
      </c>
      <c r="H36" s="229">
        <v>2</v>
      </c>
      <c r="I36" s="229">
        <v>1</v>
      </c>
      <c r="J36" s="229">
        <v>1</v>
      </c>
      <c r="K36" s="229" t="s">
        <v>27</v>
      </c>
      <c r="L36" s="229" t="s">
        <v>27</v>
      </c>
      <c r="M36" s="229" t="s">
        <v>27</v>
      </c>
      <c r="N36" s="229" t="s">
        <v>27</v>
      </c>
      <c r="O36" s="229" t="s">
        <v>27</v>
      </c>
      <c r="P36" s="229" t="s">
        <v>27</v>
      </c>
      <c r="Q36" s="229" t="s">
        <v>27</v>
      </c>
      <c r="R36" s="229" t="s">
        <v>27</v>
      </c>
      <c r="S36" s="229">
        <v>2</v>
      </c>
      <c r="T36" s="229" t="s">
        <v>27</v>
      </c>
    </row>
    <row r="37" spans="1:20" ht="22.5" customHeight="1" x14ac:dyDescent="0.2">
      <c r="A37" s="322"/>
      <c r="B37" s="352"/>
      <c r="C37" s="387"/>
      <c r="D37" s="79" t="s">
        <v>199</v>
      </c>
      <c r="E37" s="71" t="s">
        <v>5499</v>
      </c>
      <c r="F37" s="320"/>
      <c r="G37" s="229">
        <v>1</v>
      </c>
      <c r="H37" s="229">
        <v>1</v>
      </c>
      <c r="I37" s="229">
        <v>3</v>
      </c>
      <c r="J37" s="229" t="s">
        <v>27</v>
      </c>
      <c r="K37" s="229" t="s">
        <v>27</v>
      </c>
      <c r="L37" s="229" t="s">
        <v>27</v>
      </c>
      <c r="M37" s="229" t="s">
        <v>27</v>
      </c>
      <c r="N37" s="229" t="s">
        <v>27</v>
      </c>
      <c r="O37" s="229" t="s">
        <v>27</v>
      </c>
      <c r="P37" s="229" t="s">
        <v>27</v>
      </c>
      <c r="Q37" s="229" t="s">
        <v>27</v>
      </c>
      <c r="R37" s="229" t="s">
        <v>27</v>
      </c>
      <c r="S37" s="229">
        <v>2</v>
      </c>
      <c r="T37" s="229" t="s">
        <v>27</v>
      </c>
    </row>
    <row r="38" spans="1:20" ht="22.5" customHeight="1" x14ac:dyDescent="0.2">
      <c r="A38" s="322"/>
      <c r="B38" s="352"/>
      <c r="C38" s="387"/>
      <c r="D38" s="79" t="s">
        <v>200</v>
      </c>
      <c r="E38" s="71" t="s">
        <v>5500</v>
      </c>
      <c r="F38" s="320"/>
      <c r="G38" s="229" t="s">
        <v>27</v>
      </c>
      <c r="H38" s="229">
        <v>2</v>
      </c>
      <c r="I38" s="229">
        <v>2</v>
      </c>
      <c r="J38" s="229">
        <v>3</v>
      </c>
      <c r="K38" s="229" t="s">
        <v>27</v>
      </c>
      <c r="L38" s="229" t="s">
        <v>27</v>
      </c>
      <c r="M38" s="229" t="s">
        <v>27</v>
      </c>
      <c r="N38" s="229" t="s">
        <v>27</v>
      </c>
      <c r="O38" s="229" t="s">
        <v>27</v>
      </c>
      <c r="P38" s="229" t="s">
        <v>27</v>
      </c>
      <c r="Q38" s="229" t="s">
        <v>27</v>
      </c>
      <c r="R38" s="229" t="s">
        <v>27</v>
      </c>
      <c r="S38" s="229">
        <v>1</v>
      </c>
      <c r="T38" s="229" t="s">
        <v>27</v>
      </c>
    </row>
    <row r="39" spans="1:20" ht="22.5" customHeight="1" x14ac:dyDescent="0.2">
      <c r="A39" s="322"/>
      <c r="B39" s="352"/>
      <c r="C39" s="387"/>
      <c r="D39" s="79" t="s">
        <v>201</v>
      </c>
      <c r="E39" s="71" t="s">
        <v>5501</v>
      </c>
      <c r="F39" s="320"/>
      <c r="G39" s="229" t="s">
        <v>27</v>
      </c>
      <c r="H39" s="229">
        <v>1</v>
      </c>
      <c r="I39" s="229">
        <v>1</v>
      </c>
      <c r="J39" s="229" t="s">
        <v>27</v>
      </c>
      <c r="K39" s="229" t="s">
        <v>27</v>
      </c>
      <c r="L39" s="229" t="s">
        <v>27</v>
      </c>
      <c r="M39" s="229" t="s">
        <v>27</v>
      </c>
      <c r="N39" s="229" t="s">
        <v>27</v>
      </c>
      <c r="O39" s="229" t="s">
        <v>27</v>
      </c>
      <c r="P39" s="229" t="s">
        <v>27</v>
      </c>
      <c r="Q39" s="229" t="s">
        <v>27</v>
      </c>
      <c r="R39" s="229" t="s">
        <v>27</v>
      </c>
      <c r="S39" s="229">
        <v>1</v>
      </c>
      <c r="T39" s="229" t="s">
        <v>27</v>
      </c>
    </row>
    <row r="40" spans="1:20" ht="22.5" customHeight="1" x14ac:dyDescent="0.2">
      <c r="A40" s="322"/>
      <c r="B40" s="352"/>
      <c r="C40" s="387"/>
      <c r="D40" s="79" t="s">
        <v>202</v>
      </c>
      <c r="E40" s="71" t="s">
        <v>5502</v>
      </c>
      <c r="F40" s="320"/>
      <c r="G40" s="229">
        <v>1</v>
      </c>
      <c r="H40" s="229">
        <v>2</v>
      </c>
      <c r="I40" s="229" t="s">
        <v>27</v>
      </c>
      <c r="J40" s="229">
        <v>3</v>
      </c>
      <c r="K40" s="229" t="s">
        <v>27</v>
      </c>
      <c r="L40" s="229" t="s">
        <v>27</v>
      </c>
      <c r="M40" s="229" t="s">
        <v>27</v>
      </c>
      <c r="N40" s="229" t="s">
        <v>27</v>
      </c>
      <c r="O40" s="229" t="s">
        <v>27</v>
      </c>
      <c r="P40" s="229" t="s">
        <v>27</v>
      </c>
      <c r="Q40" s="229" t="s">
        <v>27</v>
      </c>
      <c r="R40" s="229" t="s">
        <v>27</v>
      </c>
      <c r="S40" s="229" t="s">
        <v>27</v>
      </c>
      <c r="T40" s="229" t="s">
        <v>27</v>
      </c>
    </row>
    <row r="41" spans="1:20" ht="22.5" customHeight="1" x14ac:dyDescent="0.2">
      <c r="A41" s="322"/>
      <c r="B41" s="352"/>
      <c r="C41" s="387"/>
      <c r="D41" s="79" t="s">
        <v>197</v>
      </c>
      <c r="E41" s="80"/>
      <c r="F41" s="320"/>
      <c r="G41" s="229">
        <v>1.33</v>
      </c>
      <c r="H41" s="229">
        <v>1.6</v>
      </c>
      <c r="I41" s="229">
        <v>1.75</v>
      </c>
      <c r="J41" s="229">
        <v>2.33</v>
      </c>
      <c r="K41" s="229" t="s">
        <v>27</v>
      </c>
      <c r="L41" s="229" t="s">
        <v>27</v>
      </c>
      <c r="M41" s="229" t="s">
        <v>27</v>
      </c>
      <c r="N41" s="229" t="s">
        <v>27</v>
      </c>
      <c r="O41" s="229" t="s">
        <v>27</v>
      </c>
      <c r="P41" s="229" t="s">
        <v>27</v>
      </c>
      <c r="Q41" s="229" t="s">
        <v>27</v>
      </c>
      <c r="R41" s="229" t="s">
        <v>27</v>
      </c>
      <c r="S41" s="229">
        <v>1.5</v>
      </c>
      <c r="T41" s="229" t="s">
        <v>27</v>
      </c>
    </row>
    <row r="42" spans="1:20" ht="30.75" customHeight="1" x14ac:dyDescent="0.2">
      <c r="A42" s="322" t="s">
        <v>203</v>
      </c>
      <c r="B42" s="352" t="s">
        <v>5503</v>
      </c>
      <c r="C42" s="387" t="s">
        <v>5504</v>
      </c>
      <c r="D42" s="79" t="s">
        <v>204</v>
      </c>
      <c r="E42" s="71" t="s">
        <v>5505</v>
      </c>
      <c r="F42" s="320" t="s">
        <v>73</v>
      </c>
      <c r="G42" s="229">
        <v>1</v>
      </c>
      <c r="H42" s="229">
        <v>1</v>
      </c>
      <c r="I42" s="229">
        <v>1</v>
      </c>
      <c r="J42" s="229">
        <v>1</v>
      </c>
      <c r="K42" s="229" t="s">
        <v>27</v>
      </c>
      <c r="L42" s="229">
        <v>1</v>
      </c>
      <c r="M42" s="229" t="s">
        <v>27</v>
      </c>
      <c r="N42" s="229" t="s">
        <v>27</v>
      </c>
      <c r="O42" s="229" t="s">
        <v>27</v>
      </c>
      <c r="P42" s="229">
        <v>1</v>
      </c>
      <c r="Q42" s="229">
        <v>1</v>
      </c>
      <c r="R42" s="229" t="s">
        <v>27</v>
      </c>
      <c r="S42" s="229">
        <v>2</v>
      </c>
      <c r="T42" s="229" t="s">
        <v>27</v>
      </c>
    </row>
    <row r="43" spans="1:20" ht="31.5" customHeight="1" x14ac:dyDescent="0.2">
      <c r="A43" s="322"/>
      <c r="B43" s="352"/>
      <c r="C43" s="387"/>
      <c r="D43" s="79" t="s">
        <v>205</v>
      </c>
      <c r="E43" s="71" t="s">
        <v>5506</v>
      </c>
      <c r="F43" s="320"/>
      <c r="G43" s="229">
        <v>1</v>
      </c>
      <c r="H43" s="229">
        <v>1</v>
      </c>
      <c r="I43" s="229">
        <v>3</v>
      </c>
      <c r="J43" s="229" t="s">
        <v>27</v>
      </c>
      <c r="K43" s="229" t="s">
        <v>27</v>
      </c>
      <c r="L43" s="229" t="s">
        <v>27</v>
      </c>
      <c r="M43" s="229">
        <v>1</v>
      </c>
      <c r="N43" s="229" t="s">
        <v>27</v>
      </c>
      <c r="O43" s="229" t="s">
        <v>27</v>
      </c>
      <c r="P43" s="229">
        <v>1</v>
      </c>
      <c r="Q43" s="229" t="s">
        <v>27</v>
      </c>
      <c r="R43" s="229" t="s">
        <v>27</v>
      </c>
      <c r="S43" s="229">
        <v>2</v>
      </c>
      <c r="T43" s="229" t="s">
        <v>27</v>
      </c>
    </row>
    <row r="44" spans="1:20" ht="22.5" customHeight="1" x14ac:dyDescent="0.2">
      <c r="A44" s="322"/>
      <c r="B44" s="352"/>
      <c r="C44" s="387"/>
      <c r="D44" s="79" t="s">
        <v>206</v>
      </c>
      <c r="E44" s="71" t="s">
        <v>5507</v>
      </c>
      <c r="F44" s="320"/>
      <c r="G44" s="229" t="s">
        <v>27</v>
      </c>
      <c r="H44" s="229">
        <v>1</v>
      </c>
      <c r="I44" s="229">
        <v>2</v>
      </c>
      <c r="J44" s="229">
        <v>3</v>
      </c>
      <c r="K44" s="229" t="s">
        <v>27</v>
      </c>
      <c r="L44" s="229" t="s">
        <v>27</v>
      </c>
      <c r="M44" s="229">
        <v>1</v>
      </c>
      <c r="N44" s="229" t="s">
        <v>27</v>
      </c>
      <c r="O44" s="229" t="s">
        <v>27</v>
      </c>
      <c r="P44" s="229">
        <v>1</v>
      </c>
      <c r="Q44" s="229">
        <v>1</v>
      </c>
      <c r="R44" s="229" t="s">
        <v>27</v>
      </c>
      <c r="S44" s="229">
        <v>1</v>
      </c>
      <c r="T44" s="229" t="s">
        <v>27</v>
      </c>
    </row>
    <row r="45" spans="1:20" ht="22.5" customHeight="1" x14ac:dyDescent="0.2">
      <c r="A45" s="322"/>
      <c r="B45" s="352"/>
      <c r="C45" s="387"/>
      <c r="D45" s="79" t="s">
        <v>1523</v>
      </c>
      <c r="E45" s="71" t="s">
        <v>5508</v>
      </c>
      <c r="F45" s="320"/>
      <c r="G45" s="229" t="s">
        <v>27</v>
      </c>
      <c r="H45" s="229">
        <v>1</v>
      </c>
      <c r="I45" s="229">
        <v>1</v>
      </c>
      <c r="J45" s="229" t="s">
        <v>27</v>
      </c>
      <c r="K45" s="229" t="s">
        <v>27</v>
      </c>
      <c r="L45" s="229">
        <v>1</v>
      </c>
      <c r="M45" s="229" t="s">
        <v>27</v>
      </c>
      <c r="N45" s="229" t="s">
        <v>27</v>
      </c>
      <c r="O45" s="229" t="s">
        <v>27</v>
      </c>
      <c r="P45" s="229">
        <v>1</v>
      </c>
      <c r="Q45" s="229" t="s">
        <v>27</v>
      </c>
      <c r="R45" s="229" t="s">
        <v>27</v>
      </c>
      <c r="S45" s="229">
        <v>1</v>
      </c>
      <c r="T45" s="229" t="s">
        <v>27</v>
      </c>
    </row>
    <row r="46" spans="1:20" ht="34.5" customHeight="1" x14ac:dyDescent="0.2">
      <c r="A46" s="322"/>
      <c r="B46" s="352"/>
      <c r="C46" s="387"/>
      <c r="D46" s="79" t="s">
        <v>1981</v>
      </c>
      <c r="E46" s="71" t="s">
        <v>5509</v>
      </c>
      <c r="F46" s="320"/>
      <c r="G46" s="229">
        <v>1</v>
      </c>
      <c r="H46" s="229">
        <v>2</v>
      </c>
      <c r="I46" s="229" t="s">
        <v>27</v>
      </c>
      <c r="J46" s="229">
        <v>3</v>
      </c>
      <c r="K46" s="229" t="s">
        <v>27</v>
      </c>
      <c r="L46" s="229" t="s">
        <v>27</v>
      </c>
      <c r="M46" s="229" t="s">
        <v>27</v>
      </c>
      <c r="N46" s="229" t="s">
        <v>27</v>
      </c>
      <c r="O46" s="229" t="s">
        <v>27</v>
      </c>
      <c r="P46" s="229" t="s">
        <v>27</v>
      </c>
      <c r="Q46" s="229">
        <v>1</v>
      </c>
      <c r="R46" s="229" t="s">
        <v>27</v>
      </c>
      <c r="S46" s="229" t="s">
        <v>27</v>
      </c>
      <c r="T46" s="229" t="s">
        <v>27</v>
      </c>
    </row>
    <row r="47" spans="1:20" ht="22.5" customHeight="1" x14ac:dyDescent="0.2">
      <c r="A47" s="322"/>
      <c r="B47" s="352"/>
      <c r="C47" s="387"/>
      <c r="D47" s="79" t="s">
        <v>203</v>
      </c>
      <c r="E47" s="80"/>
      <c r="F47" s="320"/>
      <c r="G47" s="229">
        <v>1</v>
      </c>
      <c r="H47" s="229">
        <v>1.2</v>
      </c>
      <c r="I47" s="229">
        <v>1.75</v>
      </c>
      <c r="J47" s="229">
        <v>2.33</v>
      </c>
      <c r="K47" s="229" t="s">
        <v>27</v>
      </c>
      <c r="L47" s="229">
        <v>1</v>
      </c>
      <c r="M47" s="229">
        <v>1</v>
      </c>
      <c r="N47" s="229" t="s">
        <v>27</v>
      </c>
      <c r="O47" s="229" t="s">
        <v>27</v>
      </c>
      <c r="P47" s="229">
        <v>1</v>
      </c>
      <c r="Q47" s="229">
        <v>1</v>
      </c>
      <c r="R47" s="229" t="s">
        <v>27</v>
      </c>
      <c r="S47" s="229">
        <v>1.5</v>
      </c>
      <c r="T47" s="229" t="s">
        <v>27</v>
      </c>
    </row>
    <row r="48" spans="1:20" ht="22.5" customHeight="1" x14ac:dyDescent="0.2">
      <c r="A48" s="322" t="s">
        <v>207</v>
      </c>
      <c r="B48" s="352" t="s">
        <v>5510</v>
      </c>
      <c r="C48" s="387" t="s">
        <v>5511</v>
      </c>
      <c r="D48" s="79" t="s">
        <v>208</v>
      </c>
      <c r="E48" s="71" t="s">
        <v>5512</v>
      </c>
      <c r="F48" s="320" t="s">
        <v>73</v>
      </c>
      <c r="G48" s="229">
        <v>3</v>
      </c>
      <c r="H48" s="229">
        <v>3</v>
      </c>
      <c r="I48" s="229">
        <v>3</v>
      </c>
      <c r="J48" s="229">
        <v>3</v>
      </c>
      <c r="K48" s="229" t="s">
        <v>27</v>
      </c>
      <c r="L48" s="229">
        <v>2</v>
      </c>
      <c r="M48" s="229">
        <v>1</v>
      </c>
      <c r="N48" s="229" t="s">
        <v>27</v>
      </c>
      <c r="O48" s="229" t="s">
        <v>27</v>
      </c>
      <c r="P48" s="229" t="s">
        <v>27</v>
      </c>
      <c r="Q48" s="229">
        <v>2</v>
      </c>
      <c r="R48" s="229">
        <v>2</v>
      </c>
      <c r="S48" s="229">
        <v>3</v>
      </c>
      <c r="T48" s="229" t="s">
        <v>27</v>
      </c>
    </row>
    <row r="49" spans="1:20" ht="22.5" customHeight="1" x14ac:dyDescent="0.2">
      <c r="A49" s="322"/>
      <c r="B49" s="352"/>
      <c r="C49" s="387"/>
      <c r="D49" s="79" t="s">
        <v>209</v>
      </c>
      <c r="E49" s="71" t="s">
        <v>5513</v>
      </c>
      <c r="F49" s="320"/>
      <c r="G49" s="229">
        <v>3</v>
      </c>
      <c r="H49" s="229">
        <v>3</v>
      </c>
      <c r="I49" s="229">
        <v>3</v>
      </c>
      <c r="J49" s="229">
        <v>3</v>
      </c>
      <c r="K49" s="229" t="s">
        <v>27</v>
      </c>
      <c r="L49" s="229">
        <v>2</v>
      </c>
      <c r="M49" s="229">
        <v>1</v>
      </c>
      <c r="N49" s="229" t="s">
        <v>27</v>
      </c>
      <c r="O49" s="229" t="s">
        <v>27</v>
      </c>
      <c r="P49" s="229" t="s">
        <v>27</v>
      </c>
      <c r="Q49" s="229">
        <v>2</v>
      </c>
      <c r="R49" s="229">
        <v>2</v>
      </c>
      <c r="S49" s="229">
        <v>3</v>
      </c>
      <c r="T49" s="229" t="s">
        <v>27</v>
      </c>
    </row>
    <row r="50" spans="1:20" ht="22.5" customHeight="1" x14ac:dyDescent="0.2">
      <c r="A50" s="322"/>
      <c r="B50" s="352"/>
      <c r="C50" s="387"/>
      <c r="D50" s="79" t="s">
        <v>210</v>
      </c>
      <c r="E50" s="71" t="s">
        <v>5514</v>
      </c>
      <c r="F50" s="320"/>
      <c r="G50" s="229">
        <v>3</v>
      </c>
      <c r="H50" s="229">
        <v>3</v>
      </c>
      <c r="I50" s="229">
        <v>3</v>
      </c>
      <c r="J50" s="229">
        <v>3</v>
      </c>
      <c r="K50" s="229" t="s">
        <v>27</v>
      </c>
      <c r="L50" s="229">
        <v>2</v>
      </c>
      <c r="M50" s="229">
        <v>1</v>
      </c>
      <c r="N50" s="229" t="s">
        <v>27</v>
      </c>
      <c r="O50" s="229" t="s">
        <v>27</v>
      </c>
      <c r="P50" s="229" t="s">
        <v>27</v>
      </c>
      <c r="Q50" s="229">
        <v>2</v>
      </c>
      <c r="R50" s="229">
        <v>2</v>
      </c>
      <c r="S50" s="229">
        <v>3</v>
      </c>
      <c r="T50" s="229" t="s">
        <v>27</v>
      </c>
    </row>
    <row r="51" spans="1:20" ht="22.5" customHeight="1" x14ac:dyDescent="0.2">
      <c r="A51" s="322"/>
      <c r="B51" s="352"/>
      <c r="C51" s="387"/>
      <c r="D51" s="79" t="s">
        <v>453</v>
      </c>
      <c r="E51" s="71" t="s">
        <v>5515</v>
      </c>
      <c r="F51" s="320"/>
      <c r="G51" s="229">
        <v>3</v>
      </c>
      <c r="H51" s="229">
        <v>3</v>
      </c>
      <c r="I51" s="229">
        <v>3</v>
      </c>
      <c r="J51" s="229">
        <v>3</v>
      </c>
      <c r="K51" s="229" t="s">
        <v>27</v>
      </c>
      <c r="L51" s="229">
        <v>2</v>
      </c>
      <c r="M51" s="229">
        <v>1</v>
      </c>
      <c r="N51" s="229" t="s">
        <v>27</v>
      </c>
      <c r="O51" s="229" t="s">
        <v>27</v>
      </c>
      <c r="P51" s="229" t="s">
        <v>27</v>
      </c>
      <c r="Q51" s="229">
        <v>2</v>
      </c>
      <c r="R51" s="229">
        <v>2</v>
      </c>
      <c r="S51" s="229">
        <v>3</v>
      </c>
      <c r="T51" s="229" t="s">
        <v>27</v>
      </c>
    </row>
    <row r="52" spans="1:20" ht="22.5" customHeight="1" x14ac:dyDescent="0.2">
      <c r="A52" s="322"/>
      <c r="B52" s="352"/>
      <c r="C52" s="387"/>
      <c r="D52" s="79" t="s">
        <v>207</v>
      </c>
      <c r="E52" s="80"/>
      <c r="F52" s="320"/>
      <c r="G52" s="229">
        <v>3</v>
      </c>
      <c r="H52" s="229">
        <v>3</v>
      </c>
      <c r="I52" s="229">
        <v>3</v>
      </c>
      <c r="J52" s="229">
        <v>3</v>
      </c>
      <c r="K52" s="229" t="s">
        <v>27</v>
      </c>
      <c r="L52" s="229">
        <v>2</v>
      </c>
      <c r="M52" s="229">
        <v>1</v>
      </c>
      <c r="N52" s="229" t="s">
        <v>27</v>
      </c>
      <c r="O52" s="229" t="s">
        <v>27</v>
      </c>
      <c r="P52" s="229" t="s">
        <v>27</v>
      </c>
      <c r="Q52" s="229">
        <v>2</v>
      </c>
      <c r="R52" s="229">
        <v>2</v>
      </c>
      <c r="S52" s="229">
        <v>3</v>
      </c>
      <c r="T52" s="229" t="s">
        <v>27</v>
      </c>
    </row>
    <row r="53" spans="1:20" ht="22.5" customHeight="1" x14ac:dyDescent="0.2">
      <c r="A53" s="322" t="s">
        <v>211</v>
      </c>
      <c r="B53" s="352" t="s">
        <v>5516</v>
      </c>
      <c r="C53" s="387" t="s">
        <v>5517</v>
      </c>
      <c r="D53" s="79" t="s">
        <v>212</v>
      </c>
      <c r="E53" s="71" t="s">
        <v>5518</v>
      </c>
      <c r="F53" s="320" t="s">
        <v>73</v>
      </c>
      <c r="G53" s="229">
        <v>3</v>
      </c>
      <c r="H53" s="229" t="s">
        <v>27</v>
      </c>
      <c r="I53" s="229">
        <v>1</v>
      </c>
      <c r="J53" s="229">
        <v>2</v>
      </c>
      <c r="K53" s="229" t="s">
        <v>27</v>
      </c>
      <c r="L53" s="229">
        <v>1</v>
      </c>
      <c r="M53" s="229">
        <v>3</v>
      </c>
      <c r="N53" s="229">
        <v>2</v>
      </c>
      <c r="O53" s="229">
        <v>2</v>
      </c>
      <c r="P53" s="229" t="s">
        <v>27</v>
      </c>
      <c r="Q53" s="229" t="s">
        <v>27</v>
      </c>
      <c r="R53" s="229">
        <v>3</v>
      </c>
      <c r="S53" s="229">
        <v>2</v>
      </c>
      <c r="T53" s="229">
        <v>2</v>
      </c>
    </row>
    <row r="54" spans="1:20" ht="22.5" customHeight="1" x14ac:dyDescent="0.2">
      <c r="A54" s="322"/>
      <c r="B54" s="352"/>
      <c r="C54" s="387"/>
      <c r="D54" s="79" t="s">
        <v>213</v>
      </c>
      <c r="E54" s="71" t="s">
        <v>5519</v>
      </c>
      <c r="F54" s="320"/>
      <c r="G54" s="229">
        <v>3</v>
      </c>
      <c r="H54" s="229" t="s">
        <v>27</v>
      </c>
      <c r="I54" s="229">
        <v>2</v>
      </c>
      <c r="J54" s="229">
        <v>1</v>
      </c>
      <c r="K54" s="229" t="s">
        <v>27</v>
      </c>
      <c r="L54" s="229">
        <v>1</v>
      </c>
      <c r="M54" s="229" t="s">
        <v>27</v>
      </c>
      <c r="N54" s="229">
        <v>3</v>
      </c>
      <c r="O54" s="229" t="s">
        <v>27</v>
      </c>
      <c r="P54" s="229">
        <v>2</v>
      </c>
      <c r="Q54" s="229" t="s">
        <v>27</v>
      </c>
      <c r="R54" s="229">
        <v>3</v>
      </c>
      <c r="S54" s="229">
        <v>3</v>
      </c>
      <c r="T54" s="229">
        <v>1</v>
      </c>
    </row>
    <row r="55" spans="1:20" ht="22.5" customHeight="1" x14ac:dyDescent="0.2">
      <c r="A55" s="322"/>
      <c r="B55" s="352"/>
      <c r="C55" s="387"/>
      <c r="D55" s="79" t="s">
        <v>214</v>
      </c>
      <c r="E55" s="71" t="s">
        <v>5785</v>
      </c>
      <c r="F55" s="320"/>
      <c r="G55" s="229">
        <v>2</v>
      </c>
      <c r="H55" s="229" t="s">
        <v>27</v>
      </c>
      <c r="I55" s="229">
        <v>2</v>
      </c>
      <c r="J55" s="229" t="s">
        <v>27</v>
      </c>
      <c r="K55" s="229">
        <v>2</v>
      </c>
      <c r="L55" s="229" t="s">
        <v>27</v>
      </c>
      <c r="M55" s="229" t="s">
        <v>27</v>
      </c>
      <c r="N55" s="229">
        <v>3</v>
      </c>
      <c r="O55" s="229">
        <v>1</v>
      </c>
      <c r="P55" s="229">
        <v>2</v>
      </c>
      <c r="Q55" s="229" t="s">
        <v>27</v>
      </c>
      <c r="R55" s="229">
        <v>3</v>
      </c>
      <c r="S55" s="229">
        <v>1</v>
      </c>
      <c r="T55" s="229" t="s">
        <v>27</v>
      </c>
    </row>
    <row r="56" spans="1:20" ht="22.5" customHeight="1" x14ac:dyDescent="0.2">
      <c r="A56" s="322"/>
      <c r="B56" s="352"/>
      <c r="C56" s="387"/>
      <c r="D56" s="79" t="s">
        <v>455</v>
      </c>
      <c r="E56" s="71" t="s">
        <v>5520</v>
      </c>
      <c r="F56" s="320"/>
      <c r="G56" s="229">
        <v>2</v>
      </c>
      <c r="H56" s="229">
        <v>2</v>
      </c>
      <c r="I56" s="229">
        <v>2</v>
      </c>
      <c r="J56" s="229">
        <v>1</v>
      </c>
      <c r="K56" s="229">
        <v>2</v>
      </c>
      <c r="L56" s="229">
        <v>1</v>
      </c>
      <c r="M56" s="229">
        <v>3</v>
      </c>
      <c r="N56" s="229">
        <v>2</v>
      </c>
      <c r="O56" s="229" t="s">
        <v>27</v>
      </c>
      <c r="P56" s="229">
        <v>2</v>
      </c>
      <c r="Q56" s="229" t="s">
        <v>27</v>
      </c>
      <c r="R56" s="229">
        <v>3</v>
      </c>
      <c r="S56" s="229">
        <v>1</v>
      </c>
      <c r="T56" s="229" t="s">
        <v>27</v>
      </c>
    </row>
    <row r="57" spans="1:20" ht="29.25" customHeight="1" x14ac:dyDescent="0.2">
      <c r="A57" s="322"/>
      <c r="B57" s="352"/>
      <c r="C57" s="387"/>
      <c r="D57" s="79" t="s">
        <v>1122</v>
      </c>
      <c r="E57" s="71" t="s">
        <v>5521</v>
      </c>
      <c r="F57" s="320"/>
      <c r="G57" s="229" t="s">
        <v>27</v>
      </c>
      <c r="H57" s="229">
        <v>1</v>
      </c>
      <c r="I57" s="229" t="s">
        <v>27</v>
      </c>
      <c r="J57" s="229">
        <v>1</v>
      </c>
      <c r="K57" s="229">
        <v>1</v>
      </c>
      <c r="L57" s="229" t="s">
        <v>27</v>
      </c>
      <c r="M57" s="229">
        <v>3</v>
      </c>
      <c r="N57" s="229">
        <v>3</v>
      </c>
      <c r="O57" s="229">
        <v>2</v>
      </c>
      <c r="P57" s="229">
        <v>2</v>
      </c>
      <c r="Q57" s="229" t="s">
        <v>27</v>
      </c>
      <c r="R57" s="229">
        <v>2</v>
      </c>
      <c r="S57" s="229">
        <v>2</v>
      </c>
      <c r="T57" s="229">
        <v>1</v>
      </c>
    </row>
    <row r="58" spans="1:20" ht="22.5" customHeight="1" x14ac:dyDescent="0.2">
      <c r="A58" s="322"/>
      <c r="B58" s="352"/>
      <c r="C58" s="387"/>
      <c r="D58" s="79" t="s">
        <v>211</v>
      </c>
      <c r="E58" s="80"/>
      <c r="F58" s="320"/>
      <c r="G58" s="229">
        <v>2.5</v>
      </c>
      <c r="H58" s="229">
        <v>1.5</v>
      </c>
      <c r="I58" s="229">
        <v>1.75</v>
      </c>
      <c r="J58" s="229">
        <v>1.25</v>
      </c>
      <c r="K58" s="229">
        <v>1.67</v>
      </c>
      <c r="L58" s="229">
        <v>1</v>
      </c>
      <c r="M58" s="229">
        <v>3</v>
      </c>
      <c r="N58" s="229">
        <v>2.6</v>
      </c>
      <c r="O58" s="229">
        <v>1.67</v>
      </c>
      <c r="P58" s="229">
        <v>2</v>
      </c>
      <c r="Q58" s="229" t="s">
        <v>27</v>
      </c>
      <c r="R58" s="229">
        <v>2.8</v>
      </c>
      <c r="S58" s="229">
        <v>1.8</v>
      </c>
      <c r="T58" s="229">
        <v>1.33</v>
      </c>
    </row>
    <row r="59" spans="1:20" ht="22.5" customHeight="1" x14ac:dyDescent="0.2">
      <c r="A59" s="322" t="s">
        <v>215</v>
      </c>
      <c r="B59" s="352" t="s">
        <v>5522</v>
      </c>
      <c r="C59" s="387" t="s">
        <v>5523</v>
      </c>
      <c r="D59" s="79" t="s">
        <v>216</v>
      </c>
      <c r="E59" s="71" t="s">
        <v>5524</v>
      </c>
      <c r="F59" s="320" t="s">
        <v>73</v>
      </c>
      <c r="G59" s="229" t="s">
        <v>27</v>
      </c>
      <c r="H59" s="229" t="s">
        <v>27</v>
      </c>
      <c r="I59" s="229" t="s">
        <v>27</v>
      </c>
      <c r="J59" s="229">
        <v>3</v>
      </c>
      <c r="K59" s="229">
        <v>1</v>
      </c>
      <c r="L59" s="229" t="s">
        <v>27</v>
      </c>
      <c r="M59" s="229" t="s">
        <v>27</v>
      </c>
      <c r="N59" s="229">
        <v>1</v>
      </c>
      <c r="O59" s="229" t="s">
        <v>27</v>
      </c>
      <c r="P59" s="229">
        <v>3</v>
      </c>
      <c r="Q59" s="229">
        <v>1</v>
      </c>
      <c r="R59" s="229" t="s">
        <v>27</v>
      </c>
      <c r="S59" s="229">
        <v>3</v>
      </c>
      <c r="T59" s="229" t="s">
        <v>27</v>
      </c>
    </row>
    <row r="60" spans="1:20" ht="22.5" customHeight="1" x14ac:dyDescent="0.2">
      <c r="A60" s="322"/>
      <c r="B60" s="352"/>
      <c r="C60" s="387"/>
      <c r="D60" s="79" t="s">
        <v>217</v>
      </c>
      <c r="E60" s="71" t="s">
        <v>5525</v>
      </c>
      <c r="F60" s="320"/>
      <c r="G60" s="229" t="s">
        <v>27</v>
      </c>
      <c r="H60" s="229" t="s">
        <v>27</v>
      </c>
      <c r="I60" s="229" t="s">
        <v>27</v>
      </c>
      <c r="J60" s="229">
        <v>1</v>
      </c>
      <c r="K60" s="229" t="s">
        <v>27</v>
      </c>
      <c r="L60" s="229" t="s">
        <v>27</v>
      </c>
      <c r="M60" s="229">
        <v>1</v>
      </c>
      <c r="N60" s="229" t="s">
        <v>27</v>
      </c>
      <c r="O60" s="229" t="s">
        <v>27</v>
      </c>
      <c r="P60" s="229">
        <v>3</v>
      </c>
      <c r="Q60" s="229" t="s">
        <v>27</v>
      </c>
      <c r="R60" s="229" t="s">
        <v>27</v>
      </c>
      <c r="S60" s="229">
        <v>3</v>
      </c>
      <c r="T60" s="229" t="s">
        <v>27</v>
      </c>
    </row>
    <row r="61" spans="1:20" ht="22.5" customHeight="1" x14ac:dyDescent="0.2">
      <c r="A61" s="322"/>
      <c r="B61" s="352"/>
      <c r="C61" s="387"/>
      <c r="D61" s="79" t="s">
        <v>218</v>
      </c>
      <c r="E61" s="71" t="s">
        <v>961</v>
      </c>
      <c r="F61" s="320"/>
      <c r="G61" s="229" t="s">
        <v>27</v>
      </c>
      <c r="H61" s="229" t="s">
        <v>27</v>
      </c>
      <c r="I61" s="229" t="s">
        <v>27</v>
      </c>
      <c r="J61" s="229" t="s">
        <v>27</v>
      </c>
      <c r="K61" s="229">
        <v>2</v>
      </c>
      <c r="L61" s="229" t="s">
        <v>27</v>
      </c>
      <c r="M61" s="229" t="s">
        <v>27</v>
      </c>
      <c r="N61" s="229" t="s">
        <v>27</v>
      </c>
      <c r="O61" s="229" t="s">
        <v>27</v>
      </c>
      <c r="P61" s="229">
        <v>3</v>
      </c>
      <c r="Q61" s="229">
        <v>2</v>
      </c>
      <c r="R61" s="229" t="s">
        <v>27</v>
      </c>
      <c r="S61" s="229">
        <v>3</v>
      </c>
      <c r="T61" s="229" t="s">
        <v>27</v>
      </c>
    </row>
    <row r="62" spans="1:20" ht="22.5" customHeight="1" x14ac:dyDescent="0.2">
      <c r="A62" s="322"/>
      <c r="B62" s="352"/>
      <c r="C62" s="387"/>
      <c r="D62" s="79" t="s">
        <v>215</v>
      </c>
      <c r="E62" s="80"/>
      <c r="F62" s="320"/>
      <c r="G62" s="229">
        <v>0</v>
      </c>
      <c r="H62" s="229">
        <v>0</v>
      </c>
      <c r="I62" s="229">
        <v>0</v>
      </c>
      <c r="J62" s="229">
        <v>2</v>
      </c>
      <c r="K62" s="229">
        <v>1.5</v>
      </c>
      <c r="L62" s="229">
        <v>1</v>
      </c>
      <c r="M62" s="229">
        <v>1</v>
      </c>
      <c r="N62" s="229">
        <v>1</v>
      </c>
      <c r="O62" s="229" t="s">
        <v>27</v>
      </c>
      <c r="P62" s="229">
        <v>3</v>
      </c>
      <c r="Q62" s="229">
        <v>1.5</v>
      </c>
      <c r="R62" s="229">
        <v>0</v>
      </c>
      <c r="S62" s="229">
        <v>3</v>
      </c>
      <c r="T62" s="229" t="s">
        <v>27</v>
      </c>
    </row>
    <row r="63" spans="1:20" ht="22.5" customHeight="1" x14ac:dyDescent="0.2">
      <c r="A63" s="322" t="s">
        <v>221</v>
      </c>
      <c r="B63" s="352" t="s">
        <v>5526</v>
      </c>
      <c r="C63" s="387" t="s">
        <v>5527</v>
      </c>
      <c r="D63" s="79" t="s">
        <v>222</v>
      </c>
      <c r="E63" s="71" t="s">
        <v>5528</v>
      </c>
      <c r="F63" s="320" t="s">
        <v>26</v>
      </c>
      <c r="G63" s="229">
        <v>3</v>
      </c>
      <c r="H63" s="229">
        <v>3</v>
      </c>
      <c r="I63" s="229">
        <v>2</v>
      </c>
      <c r="J63" s="229">
        <v>3</v>
      </c>
      <c r="K63" s="229" t="s">
        <v>27</v>
      </c>
      <c r="L63" s="230" t="s">
        <v>27</v>
      </c>
      <c r="M63" s="229" t="s">
        <v>27</v>
      </c>
      <c r="N63" s="229" t="s">
        <v>27</v>
      </c>
      <c r="O63" s="229" t="s">
        <v>27</v>
      </c>
      <c r="P63" s="229" t="s">
        <v>27</v>
      </c>
      <c r="Q63" s="229" t="s">
        <v>27</v>
      </c>
      <c r="R63" s="229">
        <v>1</v>
      </c>
      <c r="S63" s="229">
        <v>2</v>
      </c>
      <c r="T63" s="229" t="s">
        <v>27</v>
      </c>
    </row>
    <row r="64" spans="1:20" ht="36" customHeight="1" x14ac:dyDescent="0.2">
      <c r="A64" s="322"/>
      <c r="B64" s="352"/>
      <c r="C64" s="387"/>
      <c r="D64" s="79" t="s">
        <v>223</v>
      </c>
      <c r="E64" s="71" t="s">
        <v>5529</v>
      </c>
      <c r="F64" s="320"/>
      <c r="G64" s="229">
        <v>3</v>
      </c>
      <c r="H64" s="229">
        <v>3</v>
      </c>
      <c r="I64" s="229">
        <v>2</v>
      </c>
      <c r="J64" s="229">
        <v>3</v>
      </c>
      <c r="K64" s="229" t="s">
        <v>27</v>
      </c>
      <c r="L64" s="230" t="s">
        <v>27</v>
      </c>
      <c r="M64" s="229" t="s">
        <v>27</v>
      </c>
      <c r="N64" s="229" t="s">
        <v>27</v>
      </c>
      <c r="O64" s="229" t="s">
        <v>27</v>
      </c>
      <c r="P64" s="229" t="s">
        <v>27</v>
      </c>
      <c r="Q64" s="229" t="s">
        <v>27</v>
      </c>
      <c r="R64" s="229">
        <v>1</v>
      </c>
      <c r="S64" s="229">
        <v>2</v>
      </c>
      <c r="T64" s="229" t="s">
        <v>27</v>
      </c>
    </row>
    <row r="65" spans="1:20" ht="22.5" customHeight="1" x14ac:dyDescent="0.2">
      <c r="A65" s="322"/>
      <c r="B65" s="352"/>
      <c r="C65" s="387"/>
      <c r="D65" s="79" t="s">
        <v>224</v>
      </c>
      <c r="E65" s="71" t="s">
        <v>5530</v>
      </c>
      <c r="F65" s="320"/>
      <c r="G65" s="229">
        <v>3</v>
      </c>
      <c r="H65" s="229">
        <v>3</v>
      </c>
      <c r="I65" s="229">
        <v>2</v>
      </c>
      <c r="J65" s="229">
        <v>3</v>
      </c>
      <c r="K65" s="229" t="s">
        <v>27</v>
      </c>
      <c r="L65" s="230" t="s">
        <v>27</v>
      </c>
      <c r="M65" s="229" t="s">
        <v>27</v>
      </c>
      <c r="N65" s="229" t="s">
        <v>27</v>
      </c>
      <c r="O65" s="229" t="s">
        <v>27</v>
      </c>
      <c r="P65" s="229" t="s">
        <v>27</v>
      </c>
      <c r="Q65" s="229" t="s">
        <v>27</v>
      </c>
      <c r="R65" s="229">
        <v>1</v>
      </c>
      <c r="S65" s="229">
        <v>1</v>
      </c>
      <c r="T65" s="229" t="s">
        <v>27</v>
      </c>
    </row>
    <row r="66" spans="1:20" ht="33" customHeight="1" x14ac:dyDescent="0.2">
      <c r="A66" s="322"/>
      <c r="B66" s="352"/>
      <c r="C66" s="387"/>
      <c r="D66" s="79" t="s">
        <v>225</v>
      </c>
      <c r="E66" s="71" t="s">
        <v>5531</v>
      </c>
      <c r="F66" s="320"/>
      <c r="G66" s="229">
        <v>3</v>
      </c>
      <c r="H66" s="229">
        <v>3</v>
      </c>
      <c r="I66" s="229">
        <v>2</v>
      </c>
      <c r="J66" s="229">
        <v>3</v>
      </c>
      <c r="K66" s="229" t="s">
        <v>27</v>
      </c>
      <c r="L66" s="230" t="s">
        <v>27</v>
      </c>
      <c r="M66" s="229" t="s">
        <v>27</v>
      </c>
      <c r="N66" s="229" t="s">
        <v>27</v>
      </c>
      <c r="O66" s="229" t="s">
        <v>27</v>
      </c>
      <c r="P66" s="229" t="s">
        <v>27</v>
      </c>
      <c r="Q66" s="229" t="s">
        <v>27</v>
      </c>
      <c r="R66" s="229">
        <v>1</v>
      </c>
      <c r="S66" s="229">
        <v>1</v>
      </c>
      <c r="T66" s="229" t="s">
        <v>27</v>
      </c>
    </row>
    <row r="67" spans="1:20" ht="36" customHeight="1" x14ac:dyDescent="0.2">
      <c r="A67" s="322"/>
      <c r="B67" s="352"/>
      <c r="C67" s="387"/>
      <c r="D67" s="79" t="s">
        <v>226</v>
      </c>
      <c r="E67" s="80" t="s">
        <v>5532</v>
      </c>
      <c r="F67" s="320"/>
      <c r="G67" s="229">
        <v>3</v>
      </c>
      <c r="H67" s="229">
        <v>3</v>
      </c>
      <c r="I67" s="229">
        <v>3</v>
      </c>
      <c r="J67" s="229">
        <v>2</v>
      </c>
      <c r="K67" s="229" t="s">
        <v>27</v>
      </c>
      <c r="L67" s="230" t="s">
        <v>27</v>
      </c>
      <c r="M67" s="229" t="s">
        <v>27</v>
      </c>
      <c r="N67" s="229" t="s">
        <v>27</v>
      </c>
      <c r="O67" s="229" t="s">
        <v>27</v>
      </c>
      <c r="P67" s="229" t="s">
        <v>27</v>
      </c>
      <c r="Q67" s="229" t="s">
        <v>27</v>
      </c>
      <c r="R67" s="229">
        <v>1</v>
      </c>
      <c r="S67" s="229" t="s">
        <v>27</v>
      </c>
      <c r="T67" s="229" t="s">
        <v>27</v>
      </c>
    </row>
    <row r="68" spans="1:20" ht="22.5" customHeight="1" x14ac:dyDescent="0.2">
      <c r="A68" s="322"/>
      <c r="B68" s="352"/>
      <c r="C68" s="387"/>
      <c r="D68" s="79" t="s">
        <v>221</v>
      </c>
      <c r="E68" s="71"/>
      <c r="F68" s="320"/>
      <c r="G68" s="229">
        <v>3</v>
      </c>
      <c r="H68" s="229">
        <v>3</v>
      </c>
      <c r="I68" s="229">
        <v>2.2000000000000002</v>
      </c>
      <c r="J68" s="229">
        <v>2.7</v>
      </c>
      <c r="K68" s="229" t="s">
        <v>27</v>
      </c>
      <c r="L68" s="230" t="s">
        <v>27</v>
      </c>
      <c r="M68" s="229" t="s">
        <v>27</v>
      </c>
      <c r="N68" s="229" t="s">
        <v>27</v>
      </c>
      <c r="O68" s="229" t="s">
        <v>27</v>
      </c>
      <c r="P68" s="229" t="s">
        <v>27</v>
      </c>
      <c r="Q68" s="229" t="s">
        <v>27</v>
      </c>
      <c r="R68" s="229">
        <v>1</v>
      </c>
      <c r="S68" s="229">
        <v>1.5</v>
      </c>
      <c r="T68" s="229" t="s">
        <v>27</v>
      </c>
    </row>
    <row r="69" spans="1:20" ht="22.5" customHeight="1" x14ac:dyDescent="0.2">
      <c r="A69" s="322" t="s">
        <v>227</v>
      </c>
      <c r="B69" s="352" t="s">
        <v>5533</v>
      </c>
      <c r="C69" s="387" t="s">
        <v>5534</v>
      </c>
      <c r="D69" s="79" t="s">
        <v>228</v>
      </c>
      <c r="E69" s="71" t="s">
        <v>5535</v>
      </c>
      <c r="F69" s="79"/>
      <c r="G69" s="229">
        <v>3</v>
      </c>
      <c r="H69" s="229">
        <v>3</v>
      </c>
      <c r="I69" s="229">
        <v>1</v>
      </c>
      <c r="J69" s="229">
        <v>1</v>
      </c>
      <c r="K69" s="229">
        <v>2</v>
      </c>
      <c r="L69" s="229" t="s">
        <v>27</v>
      </c>
      <c r="M69" s="229" t="s">
        <v>27</v>
      </c>
      <c r="N69" s="229" t="s">
        <v>27</v>
      </c>
      <c r="O69" s="229" t="s">
        <v>27</v>
      </c>
      <c r="P69" s="229" t="s">
        <v>27</v>
      </c>
      <c r="Q69" s="229" t="s">
        <v>27</v>
      </c>
      <c r="R69" s="229" t="s">
        <v>27</v>
      </c>
      <c r="S69" s="229">
        <v>3</v>
      </c>
      <c r="T69" s="229" t="s">
        <v>27</v>
      </c>
    </row>
    <row r="70" spans="1:20" ht="22.5" customHeight="1" x14ac:dyDescent="0.2">
      <c r="A70" s="322"/>
      <c r="B70" s="352"/>
      <c r="C70" s="387"/>
      <c r="D70" s="79" t="s">
        <v>229</v>
      </c>
      <c r="E70" s="71" t="s">
        <v>5536</v>
      </c>
      <c r="F70" s="79"/>
      <c r="G70" s="229">
        <v>2</v>
      </c>
      <c r="H70" s="229">
        <v>2</v>
      </c>
      <c r="I70" s="229">
        <v>3</v>
      </c>
      <c r="J70" s="229" t="s">
        <v>27</v>
      </c>
      <c r="K70" s="229" t="s">
        <v>27</v>
      </c>
      <c r="L70" s="229" t="s">
        <v>27</v>
      </c>
      <c r="M70" s="229" t="s">
        <v>27</v>
      </c>
      <c r="N70" s="229" t="s">
        <v>27</v>
      </c>
      <c r="O70" s="229" t="s">
        <v>27</v>
      </c>
      <c r="P70" s="229" t="s">
        <v>27</v>
      </c>
      <c r="Q70" s="229" t="s">
        <v>27</v>
      </c>
      <c r="R70" s="229" t="s">
        <v>27</v>
      </c>
      <c r="S70" s="229">
        <v>3</v>
      </c>
      <c r="T70" s="229" t="s">
        <v>27</v>
      </c>
    </row>
    <row r="71" spans="1:20" ht="22.5" customHeight="1" x14ac:dyDescent="0.2">
      <c r="A71" s="322"/>
      <c r="B71" s="352"/>
      <c r="C71" s="387"/>
      <c r="D71" s="79" t="s">
        <v>230</v>
      </c>
      <c r="E71" s="71" t="s">
        <v>5537</v>
      </c>
      <c r="F71" s="79"/>
      <c r="G71" s="229" t="s">
        <v>27</v>
      </c>
      <c r="H71" s="229">
        <v>2</v>
      </c>
      <c r="I71" s="229">
        <v>2</v>
      </c>
      <c r="J71" s="229">
        <v>3</v>
      </c>
      <c r="K71" s="229">
        <v>2</v>
      </c>
      <c r="L71" s="229" t="s">
        <v>27</v>
      </c>
      <c r="M71" s="229" t="s">
        <v>27</v>
      </c>
      <c r="N71" s="229" t="s">
        <v>27</v>
      </c>
      <c r="O71" s="229" t="s">
        <v>27</v>
      </c>
      <c r="P71" s="229" t="s">
        <v>27</v>
      </c>
      <c r="Q71" s="229" t="s">
        <v>27</v>
      </c>
      <c r="R71" s="229" t="s">
        <v>27</v>
      </c>
      <c r="S71" s="229">
        <v>2</v>
      </c>
      <c r="T71" s="229" t="s">
        <v>27</v>
      </c>
    </row>
    <row r="72" spans="1:20" ht="22.5" customHeight="1" x14ac:dyDescent="0.2">
      <c r="A72" s="322"/>
      <c r="B72" s="352"/>
      <c r="C72" s="387"/>
      <c r="D72" s="79" t="s">
        <v>231</v>
      </c>
      <c r="E72" s="71" t="s">
        <v>5538</v>
      </c>
      <c r="F72" s="79"/>
      <c r="G72" s="229" t="s">
        <v>27</v>
      </c>
      <c r="H72" s="229">
        <v>2</v>
      </c>
      <c r="I72" s="229">
        <v>1</v>
      </c>
      <c r="J72" s="229" t="s">
        <v>27</v>
      </c>
      <c r="K72" s="229" t="s">
        <v>27</v>
      </c>
      <c r="L72" s="229" t="s">
        <v>27</v>
      </c>
      <c r="M72" s="229" t="s">
        <v>27</v>
      </c>
      <c r="N72" s="229" t="s">
        <v>27</v>
      </c>
      <c r="O72" s="229" t="s">
        <v>27</v>
      </c>
      <c r="P72" s="229" t="s">
        <v>27</v>
      </c>
      <c r="Q72" s="229" t="s">
        <v>27</v>
      </c>
      <c r="R72" s="229" t="s">
        <v>27</v>
      </c>
      <c r="S72" s="229">
        <v>1</v>
      </c>
      <c r="T72" s="229" t="s">
        <v>27</v>
      </c>
    </row>
    <row r="73" spans="1:20" ht="22.5" customHeight="1" x14ac:dyDescent="0.2">
      <c r="A73" s="322"/>
      <c r="B73" s="352"/>
      <c r="C73" s="387"/>
      <c r="D73" s="79" t="s">
        <v>232</v>
      </c>
      <c r="E73" s="71" t="s">
        <v>5539</v>
      </c>
      <c r="F73" s="79"/>
      <c r="G73" s="229">
        <v>1</v>
      </c>
      <c r="H73" s="229">
        <v>2</v>
      </c>
      <c r="I73" s="229" t="s">
        <v>27</v>
      </c>
      <c r="J73" s="229">
        <v>3</v>
      </c>
      <c r="K73" s="229">
        <v>1</v>
      </c>
      <c r="L73" s="229" t="s">
        <v>27</v>
      </c>
      <c r="M73" s="229" t="s">
        <v>27</v>
      </c>
      <c r="N73" s="229" t="s">
        <v>27</v>
      </c>
      <c r="O73" s="229" t="s">
        <v>27</v>
      </c>
      <c r="P73" s="229" t="s">
        <v>27</v>
      </c>
      <c r="Q73" s="229" t="s">
        <v>27</v>
      </c>
      <c r="R73" s="229" t="s">
        <v>27</v>
      </c>
      <c r="S73" s="229" t="s">
        <v>27</v>
      </c>
      <c r="T73" s="229" t="s">
        <v>27</v>
      </c>
    </row>
    <row r="74" spans="1:20" ht="22.5" customHeight="1" x14ac:dyDescent="0.2">
      <c r="A74" s="322"/>
      <c r="B74" s="352"/>
      <c r="C74" s="387"/>
      <c r="D74" s="79" t="s">
        <v>227</v>
      </c>
      <c r="E74" s="80"/>
      <c r="F74" s="79" t="s">
        <v>26</v>
      </c>
      <c r="G74" s="229">
        <v>2</v>
      </c>
      <c r="H74" s="229">
        <v>2.2000000000000002</v>
      </c>
      <c r="I74" s="229">
        <v>1.75</v>
      </c>
      <c r="J74" s="229">
        <v>2.33</v>
      </c>
      <c r="K74" s="229">
        <v>1.66</v>
      </c>
      <c r="L74" s="229" t="s">
        <v>27</v>
      </c>
      <c r="M74" s="229" t="s">
        <v>27</v>
      </c>
      <c r="N74" s="229" t="s">
        <v>27</v>
      </c>
      <c r="O74" s="229" t="s">
        <v>27</v>
      </c>
      <c r="P74" s="229" t="s">
        <v>27</v>
      </c>
      <c r="Q74" s="229" t="s">
        <v>27</v>
      </c>
      <c r="R74" s="229" t="s">
        <v>27</v>
      </c>
      <c r="S74" s="229">
        <v>2.25</v>
      </c>
      <c r="T74" s="229" t="s">
        <v>27</v>
      </c>
    </row>
    <row r="75" spans="1:20" ht="22.5" customHeight="1" x14ac:dyDescent="0.2">
      <c r="A75" s="322" t="s">
        <v>233</v>
      </c>
      <c r="B75" s="352" t="s">
        <v>5540</v>
      </c>
      <c r="C75" s="387" t="s">
        <v>5541</v>
      </c>
      <c r="D75" s="79" t="s">
        <v>234</v>
      </c>
      <c r="E75" s="71" t="s">
        <v>5542</v>
      </c>
      <c r="F75" s="320" t="s">
        <v>26</v>
      </c>
      <c r="G75" s="229">
        <v>2</v>
      </c>
      <c r="H75" s="229">
        <v>3</v>
      </c>
      <c r="I75" s="229">
        <v>2</v>
      </c>
      <c r="J75" s="229">
        <v>3</v>
      </c>
      <c r="K75" s="229" t="s">
        <v>27</v>
      </c>
      <c r="L75" s="229">
        <v>3</v>
      </c>
      <c r="M75" s="229">
        <v>2</v>
      </c>
      <c r="N75" s="229">
        <v>1</v>
      </c>
      <c r="O75" s="229">
        <v>2</v>
      </c>
      <c r="P75" s="229" t="s">
        <v>27</v>
      </c>
      <c r="Q75" s="229" t="s">
        <v>27</v>
      </c>
      <c r="R75" s="229">
        <v>3</v>
      </c>
      <c r="S75" s="229">
        <v>2</v>
      </c>
      <c r="T75" s="229">
        <v>1</v>
      </c>
    </row>
    <row r="76" spans="1:20" ht="22.5" customHeight="1" x14ac:dyDescent="0.2">
      <c r="A76" s="322"/>
      <c r="B76" s="352"/>
      <c r="C76" s="387"/>
      <c r="D76" s="79" t="s">
        <v>235</v>
      </c>
      <c r="E76" s="71" t="s">
        <v>5543</v>
      </c>
      <c r="F76" s="320"/>
      <c r="G76" s="229">
        <v>3</v>
      </c>
      <c r="H76" s="229">
        <v>2</v>
      </c>
      <c r="I76" s="229">
        <v>3</v>
      </c>
      <c r="J76" s="229">
        <v>2</v>
      </c>
      <c r="K76" s="229">
        <v>1</v>
      </c>
      <c r="L76" s="229">
        <v>3</v>
      </c>
      <c r="M76" s="229">
        <v>2</v>
      </c>
      <c r="N76" s="229">
        <v>1</v>
      </c>
      <c r="O76" s="229">
        <v>2</v>
      </c>
      <c r="P76" s="229" t="s">
        <v>27</v>
      </c>
      <c r="Q76" s="229" t="s">
        <v>27</v>
      </c>
      <c r="R76" s="229">
        <v>2</v>
      </c>
      <c r="S76" s="229" t="s">
        <v>27</v>
      </c>
      <c r="T76" s="229" t="s">
        <v>27</v>
      </c>
    </row>
    <row r="77" spans="1:20" ht="22.5" customHeight="1" x14ac:dyDescent="0.2">
      <c r="A77" s="322"/>
      <c r="B77" s="352"/>
      <c r="C77" s="387"/>
      <c r="D77" s="79" t="s">
        <v>236</v>
      </c>
      <c r="E77" s="71" t="s">
        <v>5544</v>
      </c>
      <c r="F77" s="320"/>
      <c r="G77" s="229">
        <v>2</v>
      </c>
      <c r="H77" s="229">
        <v>2</v>
      </c>
      <c r="I77" s="229">
        <v>1</v>
      </c>
      <c r="J77" s="229">
        <v>2</v>
      </c>
      <c r="K77" s="229">
        <v>2</v>
      </c>
      <c r="L77" s="229">
        <v>2</v>
      </c>
      <c r="M77" s="229">
        <v>1</v>
      </c>
      <c r="N77" s="229" t="s">
        <v>27</v>
      </c>
      <c r="O77" s="229" t="s">
        <v>27</v>
      </c>
      <c r="P77" s="229" t="s">
        <v>27</v>
      </c>
      <c r="Q77" s="229">
        <v>2</v>
      </c>
      <c r="R77" s="229">
        <v>2</v>
      </c>
      <c r="S77" s="229">
        <v>1</v>
      </c>
      <c r="T77" s="229" t="s">
        <v>27</v>
      </c>
    </row>
    <row r="78" spans="1:20" ht="22.5" customHeight="1" x14ac:dyDescent="0.2">
      <c r="A78" s="322"/>
      <c r="B78" s="352"/>
      <c r="C78" s="387"/>
      <c r="D78" s="79" t="s">
        <v>237</v>
      </c>
      <c r="E78" s="71" t="s">
        <v>5545</v>
      </c>
      <c r="F78" s="320"/>
      <c r="G78" s="229">
        <v>2</v>
      </c>
      <c r="H78" s="229">
        <v>2</v>
      </c>
      <c r="I78" s="229">
        <v>1</v>
      </c>
      <c r="J78" s="229">
        <v>2</v>
      </c>
      <c r="K78" s="229">
        <v>3</v>
      </c>
      <c r="L78" s="229">
        <v>3</v>
      </c>
      <c r="M78" s="229" t="s">
        <v>27</v>
      </c>
      <c r="N78" s="229" t="s">
        <v>27</v>
      </c>
      <c r="O78" s="229" t="s">
        <v>27</v>
      </c>
      <c r="P78" s="229">
        <v>2</v>
      </c>
      <c r="Q78" s="229">
        <v>1</v>
      </c>
      <c r="R78" s="229">
        <v>1</v>
      </c>
      <c r="S78" s="229" t="s">
        <v>27</v>
      </c>
      <c r="T78" s="229" t="s">
        <v>27</v>
      </c>
    </row>
    <row r="79" spans="1:20" ht="22.5" customHeight="1" x14ac:dyDescent="0.2">
      <c r="A79" s="322"/>
      <c r="B79" s="352"/>
      <c r="C79" s="387"/>
      <c r="D79" s="79" t="s">
        <v>238</v>
      </c>
      <c r="E79" s="71" t="s">
        <v>5546</v>
      </c>
      <c r="F79" s="320"/>
      <c r="G79" s="229" t="s">
        <v>27</v>
      </c>
      <c r="H79" s="229" t="s">
        <v>27</v>
      </c>
      <c r="I79" s="229">
        <v>2</v>
      </c>
      <c r="J79" s="229">
        <v>2</v>
      </c>
      <c r="K79" s="229">
        <v>3</v>
      </c>
      <c r="L79" s="229">
        <v>2</v>
      </c>
      <c r="M79" s="229"/>
      <c r="N79" s="229" t="s">
        <v>27</v>
      </c>
      <c r="O79" s="229" t="s">
        <v>27</v>
      </c>
      <c r="P79" s="229" t="s">
        <v>27</v>
      </c>
      <c r="Q79" s="229">
        <v>2</v>
      </c>
      <c r="R79" s="229">
        <v>1</v>
      </c>
      <c r="S79" s="229">
        <v>3</v>
      </c>
      <c r="T79" s="229">
        <v>1</v>
      </c>
    </row>
    <row r="80" spans="1:20" ht="22.5" customHeight="1" x14ac:dyDescent="0.2">
      <c r="A80" s="322"/>
      <c r="B80" s="352"/>
      <c r="C80" s="387"/>
      <c r="D80" s="79" t="s">
        <v>233</v>
      </c>
      <c r="E80" s="80"/>
      <c r="F80" s="320"/>
      <c r="G80" s="229">
        <v>2.25</v>
      </c>
      <c r="H80" s="229">
        <v>2.25</v>
      </c>
      <c r="I80" s="229">
        <v>1.8</v>
      </c>
      <c r="J80" s="229">
        <v>2.2000000000000002</v>
      </c>
      <c r="K80" s="229">
        <v>2.25</v>
      </c>
      <c r="L80" s="229">
        <v>2.6</v>
      </c>
      <c r="M80" s="229">
        <v>1.6</v>
      </c>
      <c r="N80" s="229">
        <v>1</v>
      </c>
      <c r="O80" s="229">
        <v>2</v>
      </c>
      <c r="P80" s="229">
        <v>2</v>
      </c>
      <c r="Q80" s="229">
        <v>1.6</v>
      </c>
      <c r="R80" s="229">
        <v>1.8</v>
      </c>
      <c r="S80" s="229">
        <v>2</v>
      </c>
      <c r="T80" s="229">
        <v>1</v>
      </c>
    </row>
    <row r="81" spans="1:20" ht="22.5" customHeight="1" x14ac:dyDescent="0.2">
      <c r="A81" s="322" t="s">
        <v>239</v>
      </c>
      <c r="B81" s="352" t="s">
        <v>5547</v>
      </c>
      <c r="C81" s="387" t="s">
        <v>5548</v>
      </c>
      <c r="D81" s="79" t="s">
        <v>240</v>
      </c>
      <c r="E81" s="71" t="s">
        <v>5549</v>
      </c>
      <c r="F81" s="320" t="s">
        <v>26</v>
      </c>
      <c r="G81" s="229">
        <v>3</v>
      </c>
      <c r="H81" s="229">
        <v>3</v>
      </c>
      <c r="I81" s="229">
        <v>2</v>
      </c>
      <c r="J81" s="229">
        <v>2</v>
      </c>
      <c r="K81" s="229" t="s">
        <v>27</v>
      </c>
      <c r="L81" s="229">
        <v>3</v>
      </c>
      <c r="M81" s="229">
        <v>3</v>
      </c>
      <c r="N81" s="229">
        <v>3</v>
      </c>
      <c r="O81" s="229">
        <v>2</v>
      </c>
      <c r="P81" s="229">
        <v>3</v>
      </c>
      <c r="Q81" s="229">
        <v>1</v>
      </c>
      <c r="R81" s="229">
        <v>3</v>
      </c>
      <c r="S81" s="229">
        <v>3</v>
      </c>
      <c r="T81" s="229" t="s">
        <v>27</v>
      </c>
    </row>
    <row r="82" spans="1:20" ht="22.5" customHeight="1" x14ac:dyDescent="0.2">
      <c r="A82" s="322"/>
      <c r="B82" s="352"/>
      <c r="C82" s="387"/>
      <c r="D82" s="79" t="s">
        <v>241</v>
      </c>
      <c r="E82" s="71" t="s">
        <v>5550</v>
      </c>
      <c r="F82" s="320"/>
      <c r="G82" s="229">
        <v>3</v>
      </c>
      <c r="H82" s="229">
        <v>3</v>
      </c>
      <c r="I82" s="229">
        <v>3</v>
      </c>
      <c r="J82" s="229">
        <v>3</v>
      </c>
      <c r="K82" s="229" t="s">
        <v>27</v>
      </c>
      <c r="L82" s="229">
        <v>2</v>
      </c>
      <c r="M82" s="229">
        <v>3</v>
      </c>
      <c r="N82" s="229">
        <v>2</v>
      </c>
      <c r="O82" s="229">
        <v>3</v>
      </c>
      <c r="P82" s="229">
        <v>3</v>
      </c>
      <c r="Q82" s="229">
        <v>2</v>
      </c>
      <c r="R82" s="229">
        <v>3</v>
      </c>
      <c r="S82" s="229">
        <v>2</v>
      </c>
      <c r="T82" s="229" t="s">
        <v>27</v>
      </c>
    </row>
    <row r="83" spans="1:20" ht="22.5" customHeight="1" x14ac:dyDescent="0.2">
      <c r="A83" s="322"/>
      <c r="B83" s="352"/>
      <c r="C83" s="387"/>
      <c r="D83" s="79" t="s">
        <v>242</v>
      </c>
      <c r="E83" s="71" t="s">
        <v>5551</v>
      </c>
      <c r="F83" s="320"/>
      <c r="G83" s="229">
        <v>3</v>
      </c>
      <c r="H83" s="229">
        <v>3</v>
      </c>
      <c r="I83" s="229">
        <v>3</v>
      </c>
      <c r="J83" s="229">
        <v>2</v>
      </c>
      <c r="K83" s="229" t="s">
        <v>27</v>
      </c>
      <c r="L83" s="229">
        <v>2</v>
      </c>
      <c r="M83" s="229">
        <v>2</v>
      </c>
      <c r="N83" s="229">
        <v>3</v>
      </c>
      <c r="O83" s="229">
        <v>2</v>
      </c>
      <c r="P83" s="229">
        <v>3</v>
      </c>
      <c r="Q83" s="229" t="s">
        <v>27</v>
      </c>
      <c r="R83" s="229">
        <v>3</v>
      </c>
      <c r="S83" s="229">
        <v>2</v>
      </c>
      <c r="T83" s="229" t="s">
        <v>27</v>
      </c>
    </row>
    <row r="84" spans="1:20" ht="22.5" customHeight="1" x14ac:dyDescent="0.2">
      <c r="A84" s="322"/>
      <c r="B84" s="352"/>
      <c r="C84" s="387"/>
      <c r="D84" s="79" t="s">
        <v>243</v>
      </c>
      <c r="E84" s="71" t="s">
        <v>5551</v>
      </c>
      <c r="F84" s="320"/>
      <c r="G84" s="229">
        <v>3</v>
      </c>
      <c r="H84" s="229">
        <v>3</v>
      </c>
      <c r="I84" s="229">
        <v>3</v>
      </c>
      <c r="J84" s="229">
        <v>2</v>
      </c>
      <c r="K84" s="229" t="s">
        <v>27</v>
      </c>
      <c r="L84" s="229">
        <v>2</v>
      </c>
      <c r="M84" s="229">
        <v>3</v>
      </c>
      <c r="N84" s="229">
        <v>3</v>
      </c>
      <c r="O84" s="229">
        <v>3</v>
      </c>
      <c r="P84" s="229">
        <v>3</v>
      </c>
      <c r="Q84" s="229" t="s">
        <v>27</v>
      </c>
      <c r="R84" s="229">
        <v>2</v>
      </c>
      <c r="S84" s="229">
        <v>2</v>
      </c>
      <c r="T84" s="229" t="s">
        <v>27</v>
      </c>
    </row>
    <row r="85" spans="1:20" ht="22.5" customHeight="1" x14ac:dyDescent="0.2">
      <c r="A85" s="322"/>
      <c r="B85" s="352"/>
      <c r="C85" s="387"/>
      <c r="D85" s="79" t="s">
        <v>244</v>
      </c>
      <c r="E85" s="71" t="s">
        <v>5552</v>
      </c>
      <c r="F85" s="320"/>
      <c r="G85" s="229">
        <v>3</v>
      </c>
      <c r="H85" s="229">
        <v>2</v>
      </c>
      <c r="I85" s="229">
        <v>2</v>
      </c>
      <c r="J85" s="229">
        <v>2</v>
      </c>
      <c r="K85" s="229" t="s">
        <v>27</v>
      </c>
      <c r="L85" s="229">
        <v>3</v>
      </c>
      <c r="M85" s="229">
        <v>2</v>
      </c>
      <c r="N85" s="229">
        <v>3</v>
      </c>
      <c r="O85" s="229">
        <v>3</v>
      </c>
      <c r="P85" s="229">
        <v>2</v>
      </c>
      <c r="Q85" s="229">
        <v>2</v>
      </c>
      <c r="R85" s="229">
        <v>3</v>
      </c>
      <c r="S85" s="229">
        <v>2</v>
      </c>
      <c r="T85" s="229" t="s">
        <v>27</v>
      </c>
    </row>
    <row r="86" spans="1:20" ht="22.5" customHeight="1" x14ac:dyDescent="0.2">
      <c r="A86" s="322"/>
      <c r="B86" s="352"/>
      <c r="C86" s="387"/>
      <c r="D86" s="79" t="s">
        <v>239</v>
      </c>
      <c r="E86" s="80"/>
      <c r="F86" s="320"/>
      <c r="G86" s="229">
        <v>3</v>
      </c>
      <c r="H86" s="229">
        <v>2.8</v>
      </c>
      <c r="I86" s="229">
        <v>2.6</v>
      </c>
      <c r="J86" s="229">
        <v>2.2000000000000002</v>
      </c>
      <c r="K86" s="229" t="s">
        <v>27</v>
      </c>
      <c r="L86" s="229">
        <v>2.4</v>
      </c>
      <c r="M86" s="229">
        <v>2.6</v>
      </c>
      <c r="N86" s="229">
        <v>2.8</v>
      </c>
      <c r="O86" s="229">
        <v>2.6</v>
      </c>
      <c r="P86" s="229">
        <v>2.8</v>
      </c>
      <c r="Q86" s="229">
        <v>1.6</v>
      </c>
      <c r="R86" s="229">
        <v>2.8</v>
      </c>
      <c r="S86" s="229">
        <v>2.2000000000000002</v>
      </c>
      <c r="T86" s="229" t="s">
        <v>27</v>
      </c>
    </row>
    <row r="87" spans="1:20" ht="22.5" customHeight="1" x14ac:dyDescent="0.2">
      <c r="A87" s="322" t="s">
        <v>245</v>
      </c>
      <c r="B87" s="352" t="s">
        <v>5553</v>
      </c>
      <c r="C87" s="387" t="s">
        <v>5554</v>
      </c>
      <c r="D87" s="79" t="s">
        <v>247</v>
      </c>
      <c r="E87" s="71" t="s">
        <v>5555</v>
      </c>
      <c r="F87" s="320" t="s">
        <v>26</v>
      </c>
      <c r="G87" s="229">
        <v>3</v>
      </c>
      <c r="H87" s="229">
        <v>1</v>
      </c>
      <c r="I87" s="229">
        <v>2</v>
      </c>
      <c r="J87" s="229">
        <v>2</v>
      </c>
      <c r="K87" s="229">
        <v>3</v>
      </c>
      <c r="L87" s="229">
        <v>2</v>
      </c>
      <c r="M87" s="229">
        <v>3</v>
      </c>
      <c r="N87" s="229">
        <v>1</v>
      </c>
      <c r="O87" s="229">
        <v>2</v>
      </c>
      <c r="P87" s="229" t="s">
        <v>27</v>
      </c>
      <c r="Q87" s="229" t="s">
        <v>27</v>
      </c>
      <c r="R87" s="229">
        <v>3</v>
      </c>
      <c r="S87" s="229">
        <v>1</v>
      </c>
      <c r="T87" s="229" t="s">
        <v>27</v>
      </c>
    </row>
    <row r="88" spans="1:20" ht="22.5" customHeight="1" x14ac:dyDescent="0.2">
      <c r="A88" s="322"/>
      <c r="B88" s="352"/>
      <c r="C88" s="387"/>
      <c r="D88" s="79" t="s">
        <v>248</v>
      </c>
      <c r="E88" s="71" t="s">
        <v>5556</v>
      </c>
      <c r="F88" s="320"/>
      <c r="G88" s="229">
        <v>3</v>
      </c>
      <c r="H88" s="229" t="s">
        <v>27</v>
      </c>
      <c r="I88" s="229">
        <v>2</v>
      </c>
      <c r="J88" s="229">
        <v>2</v>
      </c>
      <c r="K88" s="229" t="s">
        <v>27</v>
      </c>
      <c r="L88" s="229">
        <v>1</v>
      </c>
      <c r="M88" s="229">
        <v>1</v>
      </c>
      <c r="N88" s="229">
        <v>2</v>
      </c>
      <c r="O88" s="229">
        <v>2</v>
      </c>
      <c r="P88" s="229">
        <v>2</v>
      </c>
      <c r="Q88" s="229" t="s">
        <v>27</v>
      </c>
      <c r="R88" s="229">
        <v>3</v>
      </c>
      <c r="S88" s="229">
        <v>1</v>
      </c>
      <c r="T88" s="229">
        <v>1</v>
      </c>
    </row>
    <row r="89" spans="1:20" ht="22.5" customHeight="1" x14ac:dyDescent="0.2">
      <c r="A89" s="322"/>
      <c r="B89" s="352"/>
      <c r="C89" s="387"/>
      <c r="D89" s="79" t="s">
        <v>5557</v>
      </c>
      <c r="E89" s="71" t="s">
        <v>5558</v>
      </c>
      <c r="F89" s="320"/>
      <c r="G89" s="229">
        <v>2</v>
      </c>
      <c r="H89" s="229">
        <v>2</v>
      </c>
      <c r="I89" s="229" t="s">
        <v>27</v>
      </c>
      <c r="J89" s="229">
        <v>1</v>
      </c>
      <c r="K89" s="229">
        <v>2</v>
      </c>
      <c r="L89" s="229">
        <v>1</v>
      </c>
      <c r="M89" s="229">
        <v>2</v>
      </c>
      <c r="N89" s="229">
        <v>3</v>
      </c>
      <c r="O89" s="229">
        <v>1</v>
      </c>
      <c r="P89" s="229">
        <v>1</v>
      </c>
      <c r="Q89" s="229" t="s">
        <v>27</v>
      </c>
      <c r="R89" s="229">
        <v>2</v>
      </c>
      <c r="S89" s="229">
        <v>2</v>
      </c>
      <c r="T89" s="229" t="s">
        <v>27</v>
      </c>
    </row>
    <row r="90" spans="1:20" ht="22.5" customHeight="1" x14ac:dyDescent="0.2">
      <c r="A90" s="322"/>
      <c r="B90" s="352"/>
      <c r="C90" s="387"/>
      <c r="D90" s="79" t="s">
        <v>250</v>
      </c>
      <c r="E90" s="71" t="s">
        <v>5559</v>
      </c>
      <c r="F90" s="320"/>
      <c r="G90" s="229">
        <v>2</v>
      </c>
      <c r="H90" s="229">
        <v>1</v>
      </c>
      <c r="I90" s="229">
        <v>2</v>
      </c>
      <c r="J90" s="229">
        <v>2</v>
      </c>
      <c r="K90" s="229">
        <v>3</v>
      </c>
      <c r="L90" s="229">
        <v>2</v>
      </c>
      <c r="M90" s="229" t="s">
        <v>27</v>
      </c>
      <c r="N90" s="229">
        <v>1</v>
      </c>
      <c r="O90" s="229">
        <v>3</v>
      </c>
      <c r="P90" s="229">
        <v>2</v>
      </c>
      <c r="Q90" s="229" t="s">
        <v>27</v>
      </c>
      <c r="R90" s="229">
        <v>3</v>
      </c>
      <c r="S90" s="229">
        <v>1</v>
      </c>
      <c r="T90" s="229">
        <v>1</v>
      </c>
    </row>
    <row r="91" spans="1:20" ht="22.5" customHeight="1" x14ac:dyDescent="0.2">
      <c r="A91" s="322"/>
      <c r="B91" s="352"/>
      <c r="C91" s="387"/>
      <c r="D91" s="79" t="s">
        <v>251</v>
      </c>
      <c r="E91" s="71" t="s">
        <v>5560</v>
      </c>
      <c r="F91" s="320"/>
      <c r="G91" s="229">
        <v>3</v>
      </c>
      <c r="H91" s="229">
        <v>1</v>
      </c>
      <c r="I91" s="229" t="s">
        <v>27</v>
      </c>
      <c r="J91" s="229">
        <v>1</v>
      </c>
      <c r="K91" s="229">
        <v>3</v>
      </c>
      <c r="L91" s="229">
        <v>1</v>
      </c>
      <c r="M91" s="229">
        <v>3</v>
      </c>
      <c r="N91" s="229">
        <v>3</v>
      </c>
      <c r="O91" s="229" t="s">
        <v>27</v>
      </c>
      <c r="P91" s="229">
        <v>2</v>
      </c>
      <c r="Q91" s="229" t="s">
        <v>27</v>
      </c>
      <c r="R91" s="229">
        <v>2</v>
      </c>
      <c r="S91" s="229">
        <v>2</v>
      </c>
      <c r="T91" s="229" t="s">
        <v>27</v>
      </c>
    </row>
    <row r="92" spans="1:20" ht="22.5" customHeight="1" x14ac:dyDescent="0.2">
      <c r="A92" s="322"/>
      <c r="B92" s="352"/>
      <c r="C92" s="387"/>
      <c r="D92" s="79" t="s">
        <v>245</v>
      </c>
      <c r="E92" s="80"/>
      <c r="F92" s="320"/>
      <c r="G92" s="229">
        <v>2.6</v>
      </c>
      <c r="H92" s="229">
        <v>1.25</v>
      </c>
      <c r="I92" s="229">
        <v>2</v>
      </c>
      <c r="J92" s="229">
        <v>1.6</v>
      </c>
      <c r="K92" s="229">
        <v>2.75</v>
      </c>
      <c r="L92" s="229">
        <v>1.4</v>
      </c>
      <c r="M92" s="229">
        <v>2.25</v>
      </c>
      <c r="N92" s="229">
        <v>2</v>
      </c>
      <c r="O92" s="229">
        <v>2</v>
      </c>
      <c r="P92" s="229">
        <v>1.75</v>
      </c>
      <c r="Q92" s="229" t="s">
        <v>27</v>
      </c>
      <c r="R92" s="229">
        <v>2.6</v>
      </c>
      <c r="S92" s="229">
        <v>1.4</v>
      </c>
      <c r="T92" s="229">
        <v>1</v>
      </c>
    </row>
    <row r="93" spans="1:20" ht="45.75" customHeight="1" x14ac:dyDescent="0.2">
      <c r="A93" s="322" t="s">
        <v>252</v>
      </c>
      <c r="B93" s="352" t="s">
        <v>5561</v>
      </c>
      <c r="C93" s="387" t="s">
        <v>5562</v>
      </c>
      <c r="D93" s="79" t="s">
        <v>253</v>
      </c>
      <c r="E93" s="71" t="s">
        <v>5563</v>
      </c>
      <c r="F93" s="320" t="s">
        <v>26</v>
      </c>
      <c r="G93" s="229" t="s">
        <v>27</v>
      </c>
      <c r="H93" s="229" t="s">
        <v>27</v>
      </c>
      <c r="I93" s="229">
        <v>3</v>
      </c>
      <c r="J93" s="229">
        <v>3</v>
      </c>
      <c r="K93" s="229">
        <v>2</v>
      </c>
      <c r="L93" s="229" t="s">
        <v>27</v>
      </c>
      <c r="M93" s="229" t="s">
        <v>27</v>
      </c>
      <c r="N93" s="229" t="s">
        <v>27</v>
      </c>
      <c r="O93" s="229" t="s">
        <v>27</v>
      </c>
      <c r="P93" s="229" t="s">
        <v>27</v>
      </c>
      <c r="Q93" s="229">
        <v>2</v>
      </c>
      <c r="R93" s="229">
        <v>2</v>
      </c>
      <c r="S93" s="229">
        <v>3</v>
      </c>
      <c r="T93" s="229">
        <v>3</v>
      </c>
    </row>
    <row r="94" spans="1:20" ht="22.5" customHeight="1" x14ac:dyDescent="0.2">
      <c r="A94" s="322"/>
      <c r="B94" s="352"/>
      <c r="C94" s="387"/>
      <c r="D94" s="79" t="s">
        <v>254</v>
      </c>
      <c r="E94" s="71" t="s">
        <v>5564</v>
      </c>
      <c r="F94" s="320"/>
      <c r="G94" s="229" t="s">
        <v>27</v>
      </c>
      <c r="H94" s="229" t="s">
        <v>27</v>
      </c>
      <c r="I94" s="229">
        <v>3</v>
      </c>
      <c r="J94" s="229">
        <v>3</v>
      </c>
      <c r="K94" s="229">
        <v>2</v>
      </c>
      <c r="L94" s="229" t="s">
        <v>27</v>
      </c>
      <c r="M94" s="229" t="s">
        <v>27</v>
      </c>
      <c r="N94" s="229" t="s">
        <v>27</v>
      </c>
      <c r="O94" s="229" t="s">
        <v>27</v>
      </c>
      <c r="P94" s="229" t="s">
        <v>27</v>
      </c>
      <c r="Q94" s="229">
        <v>2</v>
      </c>
      <c r="R94" s="229">
        <v>2</v>
      </c>
      <c r="S94" s="229">
        <v>3</v>
      </c>
      <c r="T94" s="229">
        <v>3</v>
      </c>
    </row>
    <row r="95" spans="1:20" ht="22.5" customHeight="1" x14ac:dyDescent="0.2">
      <c r="A95" s="322"/>
      <c r="B95" s="352"/>
      <c r="C95" s="387"/>
      <c r="D95" s="79" t="s">
        <v>255</v>
      </c>
      <c r="E95" s="71" t="s">
        <v>5565</v>
      </c>
      <c r="F95" s="320"/>
      <c r="G95" s="229" t="s">
        <v>27</v>
      </c>
      <c r="H95" s="229" t="s">
        <v>27</v>
      </c>
      <c r="I95" s="229">
        <v>3</v>
      </c>
      <c r="J95" s="229">
        <v>3</v>
      </c>
      <c r="K95" s="229">
        <v>2</v>
      </c>
      <c r="L95" s="229" t="s">
        <v>27</v>
      </c>
      <c r="M95" s="229" t="s">
        <v>27</v>
      </c>
      <c r="N95" s="229" t="s">
        <v>27</v>
      </c>
      <c r="O95" s="229" t="s">
        <v>27</v>
      </c>
      <c r="P95" s="229" t="s">
        <v>27</v>
      </c>
      <c r="Q95" s="229">
        <v>2</v>
      </c>
      <c r="R95" s="229">
        <v>2</v>
      </c>
      <c r="S95" s="229">
        <v>3</v>
      </c>
      <c r="T95" s="229">
        <v>3</v>
      </c>
    </row>
    <row r="96" spans="1:20" ht="22.5" customHeight="1" x14ac:dyDescent="0.2">
      <c r="A96" s="322"/>
      <c r="B96" s="352"/>
      <c r="C96" s="387"/>
      <c r="D96" s="79" t="s">
        <v>256</v>
      </c>
      <c r="E96" s="71" t="s">
        <v>5566</v>
      </c>
      <c r="F96" s="320"/>
      <c r="G96" s="229" t="s">
        <v>27</v>
      </c>
      <c r="H96" s="229" t="s">
        <v>27</v>
      </c>
      <c r="I96" s="229">
        <v>3</v>
      </c>
      <c r="J96" s="229">
        <v>3</v>
      </c>
      <c r="K96" s="229">
        <v>2</v>
      </c>
      <c r="L96" s="229" t="s">
        <v>27</v>
      </c>
      <c r="M96" s="229" t="s">
        <v>27</v>
      </c>
      <c r="N96" s="229" t="s">
        <v>27</v>
      </c>
      <c r="O96" s="229" t="s">
        <v>27</v>
      </c>
      <c r="P96" s="229" t="s">
        <v>27</v>
      </c>
      <c r="Q96" s="229">
        <v>2</v>
      </c>
      <c r="R96" s="229">
        <v>2</v>
      </c>
      <c r="S96" s="229">
        <v>3</v>
      </c>
      <c r="T96" s="229">
        <v>3</v>
      </c>
    </row>
    <row r="97" spans="1:20" ht="22.5" customHeight="1" x14ac:dyDescent="0.2">
      <c r="A97" s="322"/>
      <c r="B97" s="352"/>
      <c r="C97" s="387"/>
      <c r="D97" s="79" t="s">
        <v>1171</v>
      </c>
      <c r="E97" s="71" t="s">
        <v>5567</v>
      </c>
      <c r="F97" s="320"/>
      <c r="G97" s="229" t="s">
        <v>27</v>
      </c>
      <c r="H97" s="229" t="s">
        <v>27</v>
      </c>
      <c r="I97" s="229">
        <v>3</v>
      </c>
      <c r="J97" s="229">
        <v>3</v>
      </c>
      <c r="K97" s="229">
        <v>2</v>
      </c>
      <c r="L97" s="229" t="s">
        <v>27</v>
      </c>
      <c r="M97" s="229" t="s">
        <v>27</v>
      </c>
      <c r="N97" s="229" t="s">
        <v>27</v>
      </c>
      <c r="O97" s="229" t="s">
        <v>27</v>
      </c>
      <c r="P97" s="229" t="s">
        <v>27</v>
      </c>
      <c r="Q97" s="229">
        <v>2</v>
      </c>
      <c r="R97" s="229">
        <v>2</v>
      </c>
      <c r="S97" s="229">
        <v>3</v>
      </c>
      <c r="T97" s="229">
        <v>3</v>
      </c>
    </row>
    <row r="98" spans="1:20" ht="22.5" customHeight="1" x14ac:dyDescent="0.2">
      <c r="A98" s="322"/>
      <c r="B98" s="352"/>
      <c r="C98" s="387"/>
      <c r="D98" s="125" t="s">
        <v>252</v>
      </c>
      <c r="E98" s="80"/>
      <c r="F98" s="320"/>
      <c r="G98" s="229" t="s">
        <v>27</v>
      </c>
      <c r="H98" s="229" t="s">
        <v>27</v>
      </c>
      <c r="I98" s="229">
        <v>3</v>
      </c>
      <c r="J98" s="229">
        <v>3</v>
      </c>
      <c r="K98" s="229">
        <v>2</v>
      </c>
      <c r="L98" s="229" t="s">
        <v>27</v>
      </c>
      <c r="M98" s="229" t="s">
        <v>27</v>
      </c>
      <c r="N98" s="229" t="s">
        <v>27</v>
      </c>
      <c r="O98" s="229" t="s">
        <v>27</v>
      </c>
      <c r="P98" s="229" t="s">
        <v>27</v>
      </c>
      <c r="Q98" s="229">
        <v>2</v>
      </c>
      <c r="R98" s="229">
        <v>2</v>
      </c>
      <c r="S98" s="229">
        <v>3</v>
      </c>
      <c r="T98" s="229">
        <v>3</v>
      </c>
    </row>
    <row r="99" spans="1:20" ht="22.5" customHeight="1" x14ac:dyDescent="0.2">
      <c r="A99" s="322" t="s">
        <v>257</v>
      </c>
      <c r="B99" s="352" t="s">
        <v>5568</v>
      </c>
      <c r="C99" s="387" t="s">
        <v>5569</v>
      </c>
      <c r="D99" s="79" t="s">
        <v>258</v>
      </c>
      <c r="E99" s="71" t="s">
        <v>5570</v>
      </c>
      <c r="F99" s="320" t="s">
        <v>73</v>
      </c>
      <c r="G99" s="229" t="s">
        <v>27</v>
      </c>
      <c r="H99" s="229">
        <v>3</v>
      </c>
      <c r="I99" s="229">
        <v>3</v>
      </c>
      <c r="J99" s="229">
        <v>3</v>
      </c>
      <c r="K99" s="229">
        <v>2</v>
      </c>
      <c r="L99" s="229" t="s">
        <v>27</v>
      </c>
      <c r="M99" s="229" t="s">
        <v>27</v>
      </c>
      <c r="N99" s="229" t="s">
        <v>27</v>
      </c>
      <c r="O99" s="229" t="s">
        <v>27</v>
      </c>
      <c r="P99" s="229" t="s">
        <v>27</v>
      </c>
      <c r="Q99" s="229">
        <v>2</v>
      </c>
      <c r="R99" s="229">
        <v>2</v>
      </c>
      <c r="S99" s="229">
        <v>3</v>
      </c>
      <c r="T99" s="229">
        <v>3</v>
      </c>
    </row>
    <row r="100" spans="1:20" ht="22.5" customHeight="1" x14ac:dyDescent="0.2">
      <c r="A100" s="322"/>
      <c r="B100" s="352"/>
      <c r="C100" s="387"/>
      <c r="D100" s="79" t="s">
        <v>259</v>
      </c>
      <c r="E100" s="71" t="s">
        <v>5571</v>
      </c>
      <c r="F100" s="320"/>
      <c r="G100" s="229" t="s">
        <v>27</v>
      </c>
      <c r="H100" s="229">
        <v>3</v>
      </c>
      <c r="I100" s="229">
        <v>3</v>
      </c>
      <c r="J100" s="229">
        <v>3</v>
      </c>
      <c r="K100" s="229">
        <v>2</v>
      </c>
      <c r="L100" s="229" t="s">
        <v>27</v>
      </c>
      <c r="M100" s="229" t="s">
        <v>27</v>
      </c>
      <c r="N100" s="229" t="s">
        <v>27</v>
      </c>
      <c r="O100" s="229" t="s">
        <v>27</v>
      </c>
      <c r="P100" s="229" t="s">
        <v>27</v>
      </c>
      <c r="Q100" s="229">
        <v>2</v>
      </c>
      <c r="R100" s="229">
        <v>2</v>
      </c>
      <c r="S100" s="229">
        <v>3</v>
      </c>
      <c r="T100" s="229">
        <v>3</v>
      </c>
    </row>
    <row r="101" spans="1:20" ht="22.5" customHeight="1" x14ac:dyDescent="0.2">
      <c r="A101" s="322"/>
      <c r="B101" s="352"/>
      <c r="C101" s="387"/>
      <c r="D101" s="79" t="s">
        <v>257</v>
      </c>
      <c r="E101" s="80"/>
      <c r="F101" s="320"/>
      <c r="G101" s="229" t="s">
        <v>27</v>
      </c>
      <c r="H101" s="229">
        <v>3</v>
      </c>
      <c r="I101" s="229">
        <v>3</v>
      </c>
      <c r="J101" s="229">
        <v>3</v>
      </c>
      <c r="K101" s="229">
        <v>2</v>
      </c>
      <c r="L101" s="229" t="s">
        <v>27</v>
      </c>
      <c r="M101" s="229" t="s">
        <v>27</v>
      </c>
      <c r="N101" s="229" t="s">
        <v>27</v>
      </c>
      <c r="O101" s="229" t="s">
        <v>27</v>
      </c>
      <c r="P101" s="229" t="s">
        <v>27</v>
      </c>
      <c r="Q101" s="229">
        <v>2</v>
      </c>
      <c r="R101" s="229">
        <v>2</v>
      </c>
      <c r="S101" s="229">
        <v>3</v>
      </c>
      <c r="T101" s="229">
        <v>3</v>
      </c>
    </row>
    <row r="102" spans="1:20" ht="22.5" customHeight="1" x14ac:dyDescent="0.2">
      <c r="A102" s="322" t="s">
        <v>262</v>
      </c>
      <c r="B102" s="352" t="s">
        <v>5572</v>
      </c>
      <c r="C102" s="387" t="s">
        <v>5573</v>
      </c>
      <c r="D102" s="79" t="s">
        <v>263</v>
      </c>
      <c r="E102" s="71" t="s">
        <v>5574</v>
      </c>
      <c r="F102" s="320" t="s">
        <v>73</v>
      </c>
      <c r="G102" s="229">
        <v>3</v>
      </c>
      <c r="H102" s="229" t="s">
        <v>27</v>
      </c>
      <c r="I102" s="229" t="s">
        <v>27</v>
      </c>
      <c r="J102" s="229" t="s">
        <v>27</v>
      </c>
      <c r="K102" s="229">
        <v>2</v>
      </c>
      <c r="L102" s="229">
        <v>3</v>
      </c>
      <c r="M102" s="229">
        <v>3</v>
      </c>
      <c r="N102" s="229">
        <v>2</v>
      </c>
      <c r="O102" s="229">
        <v>2</v>
      </c>
      <c r="P102" s="229">
        <v>3</v>
      </c>
      <c r="Q102" s="229">
        <v>3</v>
      </c>
      <c r="R102" s="229">
        <v>2</v>
      </c>
      <c r="S102" s="229">
        <v>3</v>
      </c>
      <c r="T102" s="229" t="s">
        <v>27</v>
      </c>
    </row>
    <row r="103" spans="1:20" ht="22.5" customHeight="1" x14ac:dyDescent="0.2">
      <c r="A103" s="322"/>
      <c r="B103" s="352"/>
      <c r="C103" s="387"/>
      <c r="D103" s="79" t="s">
        <v>264</v>
      </c>
      <c r="E103" s="71" t="s">
        <v>5575</v>
      </c>
      <c r="F103" s="320"/>
      <c r="G103" s="229">
        <v>3</v>
      </c>
      <c r="H103" s="229" t="s">
        <v>27</v>
      </c>
      <c r="I103" s="229" t="s">
        <v>27</v>
      </c>
      <c r="J103" s="229" t="s">
        <v>27</v>
      </c>
      <c r="K103" s="229">
        <v>3</v>
      </c>
      <c r="L103" s="229">
        <v>2</v>
      </c>
      <c r="M103" s="229">
        <v>3</v>
      </c>
      <c r="N103" s="229">
        <v>3</v>
      </c>
      <c r="O103" s="229">
        <v>3</v>
      </c>
      <c r="P103" s="229">
        <v>2</v>
      </c>
      <c r="Q103" s="229">
        <v>3</v>
      </c>
      <c r="R103" s="229">
        <v>3</v>
      </c>
      <c r="S103" s="229">
        <v>2</v>
      </c>
      <c r="T103" s="229" t="s">
        <v>27</v>
      </c>
    </row>
    <row r="104" spans="1:20" ht="22.5" customHeight="1" x14ac:dyDescent="0.2">
      <c r="A104" s="322"/>
      <c r="B104" s="352"/>
      <c r="C104" s="387"/>
      <c r="D104" s="79" t="s">
        <v>265</v>
      </c>
      <c r="E104" s="71" t="s">
        <v>5576</v>
      </c>
      <c r="F104" s="320"/>
      <c r="G104" s="229">
        <v>3</v>
      </c>
      <c r="H104" s="229" t="s">
        <v>27</v>
      </c>
      <c r="I104" s="229" t="s">
        <v>27</v>
      </c>
      <c r="J104" s="229" t="s">
        <v>27</v>
      </c>
      <c r="K104" s="229">
        <v>2</v>
      </c>
      <c r="L104" s="229">
        <v>2</v>
      </c>
      <c r="M104" s="229">
        <v>3</v>
      </c>
      <c r="N104" s="229">
        <v>3</v>
      </c>
      <c r="O104" s="229">
        <v>2</v>
      </c>
      <c r="P104" s="229">
        <v>2</v>
      </c>
      <c r="Q104" s="229">
        <v>3</v>
      </c>
      <c r="R104" s="229">
        <v>2</v>
      </c>
      <c r="S104" s="229">
        <v>2</v>
      </c>
      <c r="T104" s="229" t="s">
        <v>27</v>
      </c>
    </row>
    <row r="105" spans="1:20" ht="22.5" customHeight="1" x14ac:dyDescent="0.2">
      <c r="A105" s="322"/>
      <c r="B105" s="352"/>
      <c r="C105" s="387"/>
      <c r="D105" s="79" t="s">
        <v>1592</v>
      </c>
      <c r="E105" s="71" t="s">
        <v>2687</v>
      </c>
      <c r="F105" s="320"/>
      <c r="G105" s="229">
        <v>3</v>
      </c>
      <c r="H105" s="229" t="s">
        <v>27</v>
      </c>
      <c r="I105" s="229" t="s">
        <v>27</v>
      </c>
      <c r="J105" s="229" t="s">
        <v>27</v>
      </c>
      <c r="K105" s="229">
        <v>2</v>
      </c>
      <c r="L105" s="229">
        <v>3</v>
      </c>
      <c r="M105" s="229">
        <v>2</v>
      </c>
      <c r="N105" s="229">
        <v>3</v>
      </c>
      <c r="O105" s="229">
        <v>3</v>
      </c>
      <c r="P105" s="229">
        <v>3</v>
      </c>
      <c r="Q105" s="229">
        <v>2</v>
      </c>
      <c r="R105" s="229">
        <v>2</v>
      </c>
      <c r="S105" s="229">
        <v>3</v>
      </c>
      <c r="T105" s="229" t="s">
        <v>27</v>
      </c>
    </row>
    <row r="106" spans="1:20" ht="22.5" customHeight="1" x14ac:dyDescent="0.2">
      <c r="A106" s="322"/>
      <c r="B106" s="352"/>
      <c r="C106" s="387"/>
      <c r="D106" s="79" t="s">
        <v>262</v>
      </c>
      <c r="E106" s="80"/>
      <c r="F106" s="320"/>
      <c r="G106" s="229">
        <v>3</v>
      </c>
      <c r="H106" s="229" t="s">
        <v>27</v>
      </c>
      <c r="I106" s="229" t="s">
        <v>27</v>
      </c>
      <c r="J106" s="229" t="s">
        <v>27</v>
      </c>
      <c r="K106" s="229">
        <v>2.5</v>
      </c>
      <c r="L106" s="229">
        <v>2.5</v>
      </c>
      <c r="M106" s="229">
        <v>2.75</v>
      </c>
      <c r="N106" s="229">
        <v>2.75</v>
      </c>
      <c r="O106" s="229">
        <v>2.5</v>
      </c>
      <c r="P106" s="229">
        <v>2.5</v>
      </c>
      <c r="Q106" s="229">
        <v>2.75</v>
      </c>
      <c r="R106" s="229">
        <v>2.25</v>
      </c>
      <c r="S106" s="229">
        <v>2.5</v>
      </c>
      <c r="T106" s="229" t="s">
        <v>27</v>
      </c>
    </row>
    <row r="107" spans="1:20" ht="22.5" customHeight="1" x14ac:dyDescent="0.2">
      <c r="A107" s="322" t="s">
        <v>1594</v>
      </c>
      <c r="B107" s="352" t="s">
        <v>5577</v>
      </c>
      <c r="C107" s="387" t="s">
        <v>5578</v>
      </c>
      <c r="D107" s="79" t="s">
        <v>2048</v>
      </c>
      <c r="E107" s="71" t="s">
        <v>5579</v>
      </c>
      <c r="F107" s="320" t="s">
        <v>73</v>
      </c>
      <c r="G107" s="229">
        <v>2</v>
      </c>
      <c r="H107" s="229">
        <v>2</v>
      </c>
      <c r="I107" s="229">
        <v>1</v>
      </c>
      <c r="J107" s="229">
        <v>1</v>
      </c>
      <c r="K107" s="229">
        <v>1</v>
      </c>
      <c r="L107" s="229" t="s">
        <v>27</v>
      </c>
      <c r="M107" s="229" t="s">
        <v>27</v>
      </c>
      <c r="N107" s="229" t="s">
        <v>27</v>
      </c>
      <c r="O107" s="229" t="s">
        <v>27</v>
      </c>
      <c r="P107" s="229" t="s">
        <v>27</v>
      </c>
      <c r="Q107" s="229" t="s">
        <v>27</v>
      </c>
      <c r="R107" s="229" t="s">
        <v>27</v>
      </c>
      <c r="S107" s="229">
        <v>1</v>
      </c>
      <c r="T107" s="229" t="s">
        <v>27</v>
      </c>
    </row>
    <row r="108" spans="1:20" ht="22.5" customHeight="1" x14ac:dyDescent="0.2">
      <c r="A108" s="322"/>
      <c r="B108" s="352"/>
      <c r="C108" s="387"/>
      <c r="D108" s="79" t="s">
        <v>2050</v>
      </c>
      <c r="E108" s="71" t="s">
        <v>5580</v>
      </c>
      <c r="F108" s="320"/>
      <c r="G108" s="229">
        <v>2</v>
      </c>
      <c r="H108" s="229">
        <v>3</v>
      </c>
      <c r="I108" s="229">
        <v>3</v>
      </c>
      <c r="J108" s="229" t="s">
        <v>27</v>
      </c>
      <c r="K108" s="229" t="s">
        <v>27</v>
      </c>
      <c r="L108" s="229" t="s">
        <v>27</v>
      </c>
      <c r="M108" s="229" t="s">
        <v>27</v>
      </c>
      <c r="N108" s="229" t="s">
        <v>27</v>
      </c>
      <c r="O108" s="229" t="s">
        <v>27</v>
      </c>
      <c r="P108" s="229" t="s">
        <v>27</v>
      </c>
      <c r="Q108" s="229" t="s">
        <v>27</v>
      </c>
      <c r="R108" s="229" t="s">
        <v>27</v>
      </c>
      <c r="S108" s="229">
        <v>2</v>
      </c>
      <c r="T108" s="229" t="s">
        <v>27</v>
      </c>
    </row>
    <row r="109" spans="1:20" ht="22.5" customHeight="1" x14ac:dyDescent="0.2">
      <c r="A109" s="322"/>
      <c r="B109" s="352"/>
      <c r="C109" s="387"/>
      <c r="D109" s="79" t="s">
        <v>2052</v>
      </c>
      <c r="E109" s="71" t="s">
        <v>5581</v>
      </c>
      <c r="F109" s="320"/>
      <c r="G109" s="229" t="s">
        <v>27</v>
      </c>
      <c r="H109" s="229">
        <v>1</v>
      </c>
      <c r="I109" s="229">
        <v>2</v>
      </c>
      <c r="J109" s="229">
        <v>3</v>
      </c>
      <c r="K109" s="229">
        <v>1</v>
      </c>
      <c r="L109" s="229" t="s">
        <v>27</v>
      </c>
      <c r="M109" s="229" t="s">
        <v>27</v>
      </c>
      <c r="N109" s="229" t="s">
        <v>27</v>
      </c>
      <c r="O109" s="229" t="s">
        <v>27</v>
      </c>
      <c r="P109" s="229" t="s">
        <v>27</v>
      </c>
      <c r="Q109" s="229" t="s">
        <v>27</v>
      </c>
      <c r="R109" s="229" t="s">
        <v>27</v>
      </c>
      <c r="S109" s="229">
        <v>2</v>
      </c>
      <c r="T109" s="229" t="s">
        <v>27</v>
      </c>
    </row>
    <row r="110" spans="1:20" ht="22.5" customHeight="1" x14ac:dyDescent="0.2">
      <c r="A110" s="322"/>
      <c r="B110" s="352"/>
      <c r="C110" s="387"/>
      <c r="D110" s="79" t="s">
        <v>2698</v>
      </c>
      <c r="E110" s="71" t="s">
        <v>5582</v>
      </c>
      <c r="F110" s="320"/>
      <c r="G110" s="229">
        <v>1</v>
      </c>
      <c r="H110" s="229">
        <v>3</v>
      </c>
      <c r="I110" s="229">
        <v>2</v>
      </c>
      <c r="J110" s="229">
        <v>2</v>
      </c>
      <c r="K110" s="229" t="s">
        <v>27</v>
      </c>
      <c r="L110" s="229" t="s">
        <v>27</v>
      </c>
      <c r="M110" s="229" t="s">
        <v>27</v>
      </c>
      <c r="N110" s="229" t="s">
        <v>27</v>
      </c>
      <c r="O110" s="229" t="s">
        <v>27</v>
      </c>
      <c r="P110" s="229" t="s">
        <v>27</v>
      </c>
      <c r="Q110" s="229" t="s">
        <v>27</v>
      </c>
      <c r="R110" s="229" t="s">
        <v>27</v>
      </c>
      <c r="S110" s="229" t="s">
        <v>27</v>
      </c>
      <c r="T110" s="229" t="s">
        <v>27</v>
      </c>
    </row>
    <row r="111" spans="1:20" ht="22.5" customHeight="1" x14ac:dyDescent="0.2">
      <c r="A111" s="322"/>
      <c r="B111" s="352"/>
      <c r="C111" s="387"/>
      <c r="D111" s="79" t="s">
        <v>2700</v>
      </c>
      <c r="E111" s="71" t="s">
        <v>5583</v>
      </c>
      <c r="F111" s="320"/>
      <c r="G111" s="229">
        <v>2</v>
      </c>
      <c r="H111" s="229">
        <v>1</v>
      </c>
      <c r="I111" s="229" t="s">
        <v>27</v>
      </c>
      <c r="J111" s="229">
        <v>2</v>
      </c>
      <c r="K111" s="229">
        <v>1</v>
      </c>
      <c r="L111" s="229" t="s">
        <v>27</v>
      </c>
      <c r="M111" s="229" t="s">
        <v>27</v>
      </c>
      <c r="N111" s="229" t="s">
        <v>27</v>
      </c>
      <c r="O111" s="229" t="s">
        <v>27</v>
      </c>
      <c r="P111" s="229" t="s">
        <v>27</v>
      </c>
      <c r="Q111" s="229" t="s">
        <v>27</v>
      </c>
      <c r="R111" s="229" t="s">
        <v>27</v>
      </c>
      <c r="S111" s="229" t="s">
        <v>27</v>
      </c>
      <c r="T111" s="229" t="s">
        <v>27</v>
      </c>
    </row>
    <row r="112" spans="1:20" ht="22.5" customHeight="1" x14ac:dyDescent="0.2">
      <c r="A112" s="322"/>
      <c r="B112" s="352"/>
      <c r="C112" s="387"/>
      <c r="D112" s="79" t="s">
        <v>1594</v>
      </c>
      <c r="E112" s="71"/>
      <c r="F112" s="320"/>
      <c r="G112" s="229">
        <v>1.75</v>
      </c>
      <c r="H112" s="229">
        <v>2</v>
      </c>
      <c r="I112" s="229">
        <v>2</v>
      </c>
      <c r="J112" s="229">
        <v>2</v>
      </c>
      <c r="K112" s="229">
        <v>1</v>
      </c>
      <c r="L112" s="229" t="s">
        <v>27</v>
      </c>
      <c r="M112" s="229" t="s">
        <v>27</v>
      </c>
      <c r="N112" s="229" t="s">
        <v>27</v>
      </c>
      <c r="O112" s="229" t="s">
        <v>27</v>
      </c>
      <c r="P112" s="229" t="s">
        <v>27</v>
      </c>
      <c r="Q112" s="229" t="s">
        <v>27</v>
      </c>
      <c r="R112" s="229" t="s">
        <v>27</v>
      </c>
      <c r="S112" s="229">
        <v>1.66</v>
      </c>
      <c r="T112" s="229" t="s">
        <v>27</v>
      </c>
    </row>
    <row r="113" spans="1:20" ht="22.5" customHeight="1" x14ac:dyDescent="0.2">
      <c r="A113" s="359" t="s">
        <v>5584</v>
      </c>
      <c r="B113" s="434" t="s">
        <v>5585</v>
      </c>
      <c r="C113" s="435" t="s">
        <v>5586</v>
      </c>
      <c r="D113" s="231" t="s">
        <v>5587</v>
      </c>
      <c r="E113" s="71" t="s">
        <v>2823</v>
      </c>
      <c r="F113" s="320" t="s">
        <v>73</v>
      </c>
      <c r="G113" s="217">
        <v>3</v>
      </c>
      <c r="H113" s="217" t="s">
        <v>27</v>
      </c>
      <c r="I113" s="217">
        <v>2</v>
      </c>
      <c r="J113" s="217" t="s">
        <v>27</v>
      </c>
      <c r="K113" s="217" t="s">
        <v>27</v>
      </c>
      <c r="L113" s="217" t="s">
        <v>27</v>
      </c>
      <c r="M113" s="217" t="s">
        <v>27</v>
      </c>
      <c r="N113" s="217" t="s">
        <v>27</v>
      </c>
      <c r="O113" s="217">
        <v>3</v>
      </c>
      <c r="P113" s="217">
        <v>3</v>
      </c>
      <c r="Q113" s="217">
        <v>3</v>
      </c>
      <c r="R113" s="217">
        <v>2</v>
      </c>
      <c r="S113" s="217">
        <v>2</v>
      </c>
      <c r="T113" s="217">
        <v>2</v>
      </c>
    </row>
    <row r="114" spans="1:20" ht="22.5" customHeight="1" x14ac:dyDescent="0.2">
      <c r="A114" s="359"/>
      <c r="B114" s="434"/>
      <c r="C114" s="435"/>
      <c r="D114" s="231" t="s">
        <v>5588</v>
      </c>
      <c r="E114" s="71" t="s">
        <v>2825</v>
      </c>
      <c r="F114" s="320"/>
      <c r="G114" s="217">
        <v>3</v>
      </c>
      <c r="H114" s="217" t="s">
        <v>27</v>
      </c>
      <c r="I114" s="217">
        <v>2</v>
      </c>
      <c r="J114" s="217" t="s">
        <v>27</v>
      </c>
      <c r="K114" s="217" t="s">
        <v>27</v>
      </c>
      <c r="L114" s="217" t="s">
        <v>27</v>
      </c>
      <c r="M114" s="217" t="s">
        <v>27</v>
      </c>
      <c r="N114" s="217" t="s">
        <v>27</v>
      </c>
      <c r="O114" s="217">
        <v>3</v>
      </c>
      <c r="P114" s="217">
        <v>3</v>
      </c>
      <c r="Q114" s="217">
        <v>3</v>
      </c>
      <c r="R114" s="217">
        <v>2</v>
      </c>
      <c r="S114" s="217">
        <v>2</v>
      </c>
      <c r="T114" s="217">
        <v>2</v>
      </c>
    </row>
    <row r="115" spans="1:20" ht="22.5" customHeight="1" x14ac:dyDescent="0.2">
      <c r="A115" s="359"/>
      <c r="B115" s="434"/>
      <c r="C115" s="435"/>
      <c r="D115" s="231" t="s">
        <v>5589</v>
      </c>
      <c r="E115" s="71" t="s">
        <v>2699</v>
      </c>
      <c r="F115" s="320"/>
      <c r="G115" s="217">
        <v>3</v>
      </c>
      <c r="H115" s="217" t="s">
        <v>27</v>
      </c>
      <c r="I115" s="217">
        <v>2</v>
      </c>
      <c r="J115" s="217" t="s">
        <v>27</v>
      </c>
      <c r="K115" s="217" t="s">
        <v>27</v>
      </c>
      <c r="L115" s="217" t="s">
        <v>27</v>
      </c>
      <c r="M115" s="217" t="s">
        <v>27</v>
      </c>
      <c r="N115" s="217" t="s">
        <v>27</v>
      </c>
      <c r="O115" s="217">
        <v>3</v>
      </c>
      <c r="P115" s="217">
        <v>3</v>
      </c>
      <c r="Q115" s="217">
        <v>3</v>
      </c>
      <c r="R115" s="217">
        <v>2</v>
      </c>
      <c r="S115" s="217">
        <v>2</v>
      </c>
      <c r="T115" s="217">
        <v>2</v>
      </c>
    </row>
    <row r="116" spans="1:20" ht="22.5" customHeight="1" x14ac:dyDescent="0.2">
      <c r="A116" s="359"/>
      <c r="B116" s="434"/>
      <c r="C116" s="435"/>
      <c r="D116" s="231" t="s">
        <v>5590</v>
      </c>
      <c r="E116" s="71" t="s">
        <v>2701</v>
      </c>
      <c r="F116" s="320"/>
      <c r="G116" s="217">
        <v>3</v>
      </c>
      <c r="H116" s="217" t="s">
        <v>27</v>
      </c>
      <c r="I116" s="217">
        <v>2</v>
      </c>
      <c r="J116" s="217" t="s">
        <v>27</v>
      </c>
      <c r="K116" s="217" t="s">
        <v>27</v>
      </c>
      <c r="L116" s="217" t="s">
        <v>27</v>
      </c>
      <c r="M116" s="217" t="s">
        <v>27</v>
      </c>
      <c r="N116" s="217" t="s">
        <v>27</v>
      </c>
      <c r="O116" s="217">
        <v>3</v>
      </c>
      <c r="P116" s="217">
        <v>3</v>
      </c>
      <c r="Q116" s="217">
        <v>3</v>
      </c>
      <c r="R116" s="217">
        <v>2</v>
      </c>
      <c r="S116" s="217">
        <v>2</v>
      </c>
      <c r="T116" s="217">
        <v>2</v>
      </c>
    </row>
    <row r="117" spans="1:20" ht="22.5" customHeight="1" x14ac:dyDescent="0.2">
      <c r="A117" s="359"/>
      <c r="B117" s="434"/>
      <c r="C117" s="435"/>
      <c r="D117" s="231" t="s">
        <v>5584</v>
      </c>
      <c r="E117" s="80"/>
      <c r="F117" s="320"/>
      <c r="G117" s="217">
        <v>3</v>
      </c>
      <c r="H117" s="217" t="s">
        <v>27</v>
      </c>
      <c r="I117" s="217">
        <v>2</v>
      </c>
      <c r="J117" s="217" t="s">
        <v>27</v>
      </c>
      <c r="K117" s="217" t="s">
        <v>27</v>
      </c>
      <c r="L117" s="217" t="s">
        <v>27</v>
      </c>
      <c r="M117" s="217" t="s">
        <v>27</v>
      </c>
      <c r="N117" s="217" t="s">
        <v>27</v>
      </c>
      <c r="O117" s="217">
        <v>3</v>
      </c>
      <c r="P117" s="217">
        <v>3</v>
      </c>
      <c r="Q117" s="217">
        <v>3</v>
      </c>
      <c r="R117" s="217">
        <v>2</v>
      </c>
      <c r="S117" s="217">
        <v>2</v>
      </c>
      <c r="T117" s="217">
        <v>2</v>
      </c>
    </row>
    <row r="118" spans="1:20" ht="35.25" customHeight="1" x14ac:dyDescent="0.2">
      <c r="A118" s="322" t="s">
        <v>266</v>
      </c>
      <c r="B118" s="352" t="s">
        <v>5591</v>
      </c>
      <c r="C118" s="387" t="s">
        <v>5592</v>
      </c>
      <c r="D118" s="79" t="s">
        <v>267</v>
      </c>
      <c r="E118" s="71" t="s">
        <v>5593</v>
      </c>
      <c r="F118" s="320" t="s">
        <v>26</v>
      </c>
      <c r="G118" s="229">
        <v>2</v>
      </c>
      <c r="H118" s="229">
        <v>3</v>
      </c>
      <c r="I118" s="229">
        <v>1</v>
      </c>
      <c r="J118" s="229">
        <v>3</v>
      </c>
      <c r="K118" s="229">
        <v>2</v>
      </c>
      <c r="L118" s="229">
        <v>2</v>
      </c>
      <c r="M118" s="229">
        <v>3</v>
      </c>
      <c r="N118" s="232" t="s">
        <v>27</v>
      </c>
      <c r="O118" s="229">
        <v>2</v>
      </c>
      <c r="P118" s="229" t="s">
        <v>27</v>
      </c>
      <c r="Q118" s="229">
        <v>3</v>
      </c>
      <c r="R118" s="229">
        <v>2</v>
      </c>
      <c r="S118" s="229">
        <v>1</v>
      </c>
      <c r="T118" s="229" t="s">
        <v>27</v>
      </c>
    </row>
    <row r="119" spans="1:20" ht="33.75" customHeight="1" x14ac:dyDescent="0.2">
      <c r="A119" s="322"/>
      <c r="B119" s="352"/>
      <c r="C119" s="387"/>
      <c r="D119" s="79" t="s">
        <v>268</v>
      </c>
      <c r="E119" s="71" t="s">
        <v>5594</v>
      </c>
      <c r="F119" s="320"/>
      <c r="G119" s="229" t="s">
        <v>27</v>
      </c>
      <c r="H119" s="229">
        <v>3</v>
      </c>
      <c r="I119" s="229">
        <v>2</v>
      </c>
      <c r="J119" s="229">
        <v>1</v>
      </c>
      <c r="K119" s="229">
        <v>2</v>
      </c>
      <c r="L119" s="229" t="s">
        <v>27</v>
      </c>
      <c r="M119" s="229" t="s">
        <v>27</v>
      </c>
      <c r="N119" s="229">
        <v>3</v>
      </c>
      <c r="O119" s="229">
        <v>2</v>
      </c>
      <c r="P119" s="229" t="s">
        <v>27</v>
      </c>
      <c r="Q119" s="229">
        <v>2</v>
      </c>
      <c r="R119" s="229">
        <v>2</v>
      </c>
      <c r="S119" s="229" t="s">
        <v>27</v>
      </c>
      <c r="T119" s="229">
        <v>1</v>
      </c>
    </row>
    <row r="120" spans="1:20" ht="32.25" customHeight="1" x14ac:dyDescent="0.2">
      <c r="A120" s="322"/>
      <c r="B120" s="352"/>
      <c r="C120" s="387"/>
      <c r="D120" s="79" t="s">
        <v>269</v>
      </c>
      <c r="E120" s="71" t="s">
        <v>5595</v>
      </c>
      <c r="F120" s="320"/>
      <c r="G120" s="229">
        <v>3</v>
      </c>
      <c r="H120" s="229">
        <v>3</v>
      </c>
      <c r="I120" s="229">
        <v>2</v>
      </c>
      <c r="J120" s="229" t="s">
        <v>27</v>
      </c>
      <c r="K120" s="229">
        <v>1</v>
      </c>
      <c r="L120" s="229">
        <v>2</v>
      </c>
      <c r="M120" s="229">
        <v>2</v>
      </c>
      <c r="N120" s="229">
        <v>1</v>
      </c>
      <c r="O120" s="229" t="s">
        <v>27</v>
      </c>
      <c r="P120" s="229">
        <v>3</v>
      </c>
      <c r="Q120" s="229">
        <v>2</v>
      </c>
      <c r="R120" s="229">
        <v>1</v>
      </c>
      <c r="S120" s="229" t="s">
        <v>27</v>
      </c>
      <c r="T120" s="229">
        <v>2</v>
      </c>
    </row>
    <row r="121" spans="1:20" ht="22.5" customHeight="1" x14ac:dyDescent="0.2">
      <c r="A121" s="322"/>
      <c r="B121" s="352"/>
      <c r="C121" s="387"/>
      <c r="D121" s="79" t="s">
        <v>270</v>
      </c>
      <c r="E121" s="71" t="s">
        <v>5596</v>
      </c>
      <c r="F121" s="320"/>
      <c r="G121" s="229">
        <v>3</v>
      </c>
      <c r="H121" s="229">
        <v>2</v>
      </c>
      <c r="I121" s="229">
        <v>1</v>
      </c>
      <c r="J121" s="229" t="s">
        <v>27</v>
      </c>
      <c r="K121" s="229">
        <v>2</v>
      </c>
      <c r="L121" s="229">
        <v>2</v>
      </c>
      <c r="M121" s="229">
        <v>1</v>
      </c>
      <c r="N121" s="229" t="s">
        <v>27</v>
      </c>
      <c r="O121" s="229">
        <v>3</v>
      </c>
      <c r="P121" s="229">
        <v>2</v>
      </c>
      <c r="Q121" s="229">
        <v>1</v>
      </c>
      <c r="R121" s="229" t="s">
        <v>27</v>
      </c>
      <c r="S121" s="229">
        <v>2</v>
      </c>
      <c r="T121" s="229">
        <v>3</v>
      </c>
    </row>
    <row r="122" spans="1:20" ht="48" customHeight="1" x14ac:dyDescent="0.2">
      <c r="A122" s="322"/>
      <c r="B122" s="352"/>
      <c r="C122" s="387"/>
      <c r="D122" s="69" t="s">
        <v>271</v>
      </c>
      <c r="E122" s="71" t="s">
        <v>5597</v>
      </c>
      <c r="F122" s="320"/>
      <c r="G122" s="229">
        <v>2</v>
      </c>
      <c r="H122" s="229">
        <v>1</v>
      </c>
      <c r="I122" s="229" t="s">
        <v>27</v>
      </c>
      <c r="J122" s="229" t="s">
        <v>27</v>
      </c>
      <c r="K122" s="229" t="s">
        <v>27</v>
      </c>
      <c r="L122" s="229">
        <v>3</v>
      </c>
      <c r="M122" s="229">
        <v>2</v>
      </c>
      <c r="N122" s="229">
        <v>1</v>
      </c>
      <c r="O122" s="229">
        <v>3</v>
      </c>
      <c r="P122" s="229">
        <v>2</v>
      </c>
      <c r="Q122" s="229">
        <v>1</v>
      </c>
      <c r="R122" s="232" t="s">
        <v>27</v>
      </c>
      <c r="S122" s="229" t="s">
        <v>27</v>
      </c>
      <c r="T122" s="229" t="s">
        <v>27</v>
      </c>
    </row>
    <row r="123" spans="1:20" ht="22.5" customHeight="1" x14ac:dyDescent="0.2">
      <c r="A123" s="322"/>
      <c r="B123" s="352"/>
      <c r="C123" s="387"/>
      <c r="D123" s="69" t="s">
        <v>266</v>
      </c>
      <c r="E123" s="71"/>
      <c r="F123" s="320"/>
      <c r="G123" s="229">
        <v>2.5</v>
      </c>
      <c r="H123" s="229">
        <v>2.4</v>
      </c>
      <c r="I123" s="229">
        <v>1.5</v>
      </c>
      <c r="J123" s="229">
        <v>2</v>
      </c>
      <c r="K123" s="229">
        <v>1.75</v>
      </c>
      <c r="L123" s="229">
        <v>2.25</v>
      </c>
      <c r="M123" s="229">
        <v>2</v>
      </c>
      <c r="N123" s="229">
        <v>1.6</v>
      </c>
      <c r="O123" s="229">
        <v>2.5</v>
      </c>
      <c r="P123" s="229">
        <v>2.2999999999999998</v>
      </c>
      <c r="Q123" s="229">
        <v>1.8</v>
      </c>
      <c r="R123" s="229">
        <v>1.6</v>
      </c>
      <c r="S123" s="229">
        <v>1.5</v>
      </c>
      <c r="T123" s="229">
        <v>2</v>
      </c>
    </row>
    <row r="124" spans="1:20" ht="22.5" customHeight="1" x14ac:dyDescent="0.2">
      <c r="A124" s="322" t="s">
        <v>272</v>
      </c>
      <c r="B124" s="436" t="s">
        <v>4568</v>
      </c>
      <c r="C124" s="387" t="s">
        <v>5598</v>
      </c>
      <c r="D124" s="79" t="s">
        <v>273</v>
      </c>
      <c r="E124" s="71" t="s">
        <v>5599</v>
      </c>
      <c r="F124" s="320" t="s">
        <v>26</v>
      </c>
      <c r="G124" s="229">
        <v>3</v>
      </c>
      <c r="H124" s="229" t="s">
        <v>27</v>
      </c>
      <c r="I124" s="229" t="s">
        <v>27</v>
      </c>
      <c r="J124" s="229">
        <v>3</v>
      </c>
      <c r="K124" s="229" t="s">
        <v>27</v>
      </c>
      <c r="L124" s="229" t="s">
        <v>27</v>
      </c>
      <c r="M124" s="229" t="s">
        <v>27</v>
      </c>
      <c r="N124" s="229" t="s">
        <v>27</v>
      </c>
      <c r="O124" s="229" t="s">
        <v>27</v>
      </c>
      <c r="P124" s="229" t="s">
        <v>27</v>
      </c>
      <c r="Q124" s="229" t="s">
        <v>27</v>
      </c>
      <c r="R124" s="229" t="s">
        <v>27</v>
      </c>
      <c r="S124" s="229">
        <v>3</v>
      </c>
      <c r="T124" s="229">
        <v>3</v>
      </c>
    </row>
    <row r="125" spans="1:20" ht="22.5" customHeight="1" x14ac:dyDescent="0.2">
      <c r="A125" s="322"/>
      <c r="B125" s="436"/>
      <c r="C125" s="387"/>
      <c r="D125" s="79" t="s">
        <v>274</v>
      </c>
      <c r="E125" s="71" t="s">
        <v>5600</v>
      </c>
      <c r="F125" s="320"/>
      <c r="G125" s="229">
        <v>3</v>
      </c>
      <c r="H125" s="229">
        <v>3</v>
      </c>
      <c r="I125" s="229">
        <v>3</v>
      </c>
      <c r="J125" s="229">
        <v>3</v>
      </c>
      <c r="K125" s="229" t="s">
        <v>27</v>
      </c>
      <c r="L125" s="229" t="s">
        <v>27</v>
      </c>
      <c r="M125" s="229" t="s">
        <v>27</v>
      </c>
      <c r="N125" s="229" t="s">
        <v>27</v>
      </c>
      <c r="O125" s="229" t="s">
        <v>27</v>
      </c>
      <c r="P125" s="229" t="s">
        <v>27</v>
      </c>
      <c r="Q125" s="229" t="s">
        <v>27</v>
      </c>
      <c r="R125" s="229" t="s">
        <v>27</v>
      </c>
      <c r="S125" s="229">
        <v>3</v>
      </c>
      <c r="T125" s="229">
        <v>3</v>
      </c>
    </row>
    <row r="126" spans="1:20" ht="22.5" customHeight="1" x14ac:dyDescent="0.2">
      <c r="A126" s="322"/>
      <c r="B126" s="436"/>
      <c r="C126" s="387"/>
      <c r="D126" s="79" t="s">
        <v>275</v>
      </c>
      <c r="E126" s="71" t="s">
        <v>5601</v>
      </c>
      <c r="F126" s="320"/>
      <c r="G126" s="229">
        <v>3</v>
      </c>
      <c r="H126" s="229">
        <v>3</v>
      </c>
      <c r="I126" s="229">
        <v>3</v>
      </c>
      <c r="J126" s="229">
        <v>3</v>
      </c>
      <c r="K126" s="229" t="s">
        <v>27</v>
      </c>
      <c r="L126" s="229" t="s">
        <v>27</v>
      </c>
      <c r="M126" s="229" t="s">
        <v>27</v>
      </c>
      <c r="N126" s="229" t="s">
        <v>27</v>
      </c>
      <c r="O126" s="229" t="s">
        <v>27</v>
      </c>
      <c r="P126" s="229" t="s">
        <v>27</v>
      </c>
      <c r="Q126" s="229" t="s">
        <v>27</v>
      </c>
      <c r="R126" s="229" t="s">
        <v>27</v>
      </c>
      <c r="S126" s="229">
        <v>3</v>
      </c>
      <c r="T126" s="229">
        <v>3</v>
      </c>
    </row>
    <row r="127" spans="1:20" ht="22.5" customHeight="1" x14ac:dyDescent="0.2">
      <c r="A127" s="322"/>
      <c r="B127" s="436"/>
      <c r="C127" s="387"/>
      <c r="D127" s="79" t="s">
        <v>276</v>
      </c>
      <c r="E127" s="71" t="s">
        <v>5602</v>
      </c>
      <c r="F127" s="320"/>
      <c r="G127" s="229">
        <v>3</v>
      </c>
      <c r="H127" s="229">
        <v>3</v>
      </c>
      <c r="I127" s="229">
        <v>3</v>
      </c>
      <c r="J127" s="229">
        <v>3</v>
      </c>
      <c r="K127" s="229" t="s">
        <v>27</v>
      </c>
      <c r="L127" s="229" t="s">
        <v>27</v>
      </c>
      <c r="M127" s="229" t="s">
        <v>27</v>
      </c>
      <c r="N127" s="229" t="s">
        <v>27</v>
      </c>
      <c r="O127" s="229" t="s">
        <v>27</v>
      </c>
      <c r="P127" s="229" t="s">
        <v>27</v>
      </c>
      <c r="Q127" s="229" t="s">
        <v>27</v>
      </c>
      <c r="R127" s="229" t="s">
        <v>27</v>
      </c>
      <c r="S127" s="229">
        <v>3</v>
      </c>
      <c r="T127" s="229">
        <v>3</v>
      </c>
    </row>
    <row r="128" spans="1:20" ht="35.25" customHeight="1" x14ac:dyDescent="0.2">
      <c r="A128" s="322"/>
      <c r="B128" s="436"/>
      <c r="C128" s="387"/>
      <c r="D128" s="79" t="s">
        <v>277</v>
      </c>
      <c r="E128" s="71" t="s">
        <v>5603</v>
      </c>
      <c r="F128" s="320"/>
      <c r="G128" s="229">
        <v>3</v>
      </c>
      <c r="H128" s="229">
        <v>3</v>
      </c>
      <c r="I128" s="229">
        <v>3</v>
      </c>
      <c r="J128" s="229">
        <v>3</v>
      </c>
      <c r="K128" s="229" t="s">
        <v>27</v>
      </c>
      <c r="L128" s="229" t="s">
        <v>27</v>
      </c>
      <c r="M128" s="229" t="s">
        <v>27</v>
      </c>
      <c r="N128" s="229" t="s">
        <v>27</v>
      </c>
      <c r="O128" s="229" t="s">
        <v>27</v>
      </c>
      <c r="P128" s="229" t="s">
        <v>27</v>
      </c>
      <c r="Q128" s="229" t="s">
        <v>27</v>
      </c>
      <c r="R128" s="229" t="s">
        <v>27</v>
      </c>
      <c r="S128" s="229">
        <v>3</v>
      </c>
      <c r="T128" s="229">
        <v>3</v>
      </c>
    </row>
    <row r="129" spans="1:20" ht="22.5" customHeight="1" x14ac:dyDescent="0.2">
      <c r="A129" s="322"/>
      <c r="B129" s="436"/>
      <c r="C129" s="387"/>
      <c r="D129" s="79" t="s">
        <v>272</v>
      </c>
      <c r="E129" s="80"/>
      <c r="F129" s="320"/>
      <c r="G129" s="229">
        <v>3</v>
      </c>
      <c r="H129" s="229">
        <v>3</v>
      </c>
      <c r="I129" s="229">
        <v>3</v>
      </c>
      <c r="J129" s="229">
        <v>3</v>
      </c>
      <c r="K129" s="229" t="s">
        <v>27</v>
      </c>
      <c r="L129" s="229" t="s">
        <v>27</v>
      </c>
      <c r="M129" s="229" t="s">
        <v>27</v>
      </c>
      <c r="N129" s="229" t="s">
        <v>27</v>
      </c>
      <c r="O129" s="229" t="s">
        <v>27</v>
      </c>
      <c r="P129" s="229" t="s">
        <v>27</v>
      </c>
      <c r="Q129" s="229" t="s">
        <v>27</v>
      </c>
      <c r="R129" s="229" t="s">
        <v>27</v>
      </c>
      <c r="S129" s="229">
        <v>3</v>
      </c>
      <c r="T129" s="229">
        <v>3</v>
      </c>
    </row>
    <row r="130" spans="1:20" ht="28.5" customHeight="1" x14ac:dyDescent="0.2">
      <c r="A130" s="322" t="s">
        <v>278</v>
      </c>
      <c r="B130" s="352" t="s">
        <v>5604</v>
      </c>
      <c r="C130" s="387" t="s">
        <v>5605</v>
      </c>
      <c r="D130" s="79" t="s">
        <v>279</v>
      </c>
      <c r="E130" s="221" t="s">
        <v>5606</v>
      </c>
      <c r="F130" s="320" t="s">
        <v>26</v>
      </c>
      <c r="G130" s="229">
        <v>2</v>
      </c>
      <c r="H130" s="229">
        <v>2</v>
      </c>
      <c r="I130" s="229">
        <v>1</v>
      </c>
      <c r="J130" s="229" t="s">
        <v>27</v>
      </c>
      <c r="K130" s="229">
        <v>2</v>
      </c>
      <c r="L130" s="229">
        <v>2</v>
      </c>
      <c r="M130" s="229">
        <v>1</v>
      </c>
      <c r="N130" s="229" t="s">
        <v>27</v>
      </c>
      <c r="O130" s="229">
        <v>3</v>
      </c>
      <c r="P130" s="229">
        <v>2</v>
      </c>
      <c r="Q130" s="229">
        <v>1</v>
      </c>
      <c r="R130" s="229" t="s">
        <v>27</v>
      </c>
      <c r="S130" s="229">
        <v>2</v>
      </c>
      <c r="T130" s="229">
        <v>3</v>
      </c>
    </row>
    <row r="131" spans="1:20" ht="22.5" customHeight="1" x14ac:dyDescent="0.2">
      <c r="A131" s="322"/>
      <c r="B131" s="352"/>
      <c r="C131" s="387"/>
      <c r="D131" s="79" t="s">
        <v>280</v>
      </c>
      <c r="E131" s="71" t="s">
        <v>5607</v>
      </c>
      <c r="F131" s="320"/>
      <c r="G131" s="229">
        <v>2</v>
      </c>
      <c r="H131" s="229">
        <v>1</v>
      </c>
      <c r="I131" s="229" t="s">
        <v>27</v>
      </c>
      <c r="J131" s="229" t="s">
        <v>27</v>
      </c>
      <c r="K131" s="229" t="s">
        <v>27</v>
      </c>
      <c r="L131" s="229">
        <v>3</v>
      </c>
      <c r="M131" s="229">
        <v>2</v>
      </c>
      <c r="N131" s="229">
        <v>1</v>
      </c>
      <c r="O131" s="229">
        <v>3</v>
      </c>
      <c r="P131" s="229">
        <v>2</v>
      </c>
      <c r="Q131" s="229">
        <v>1</v>
      </c>
      <c r="R131" s="232" t="s">
        <v>27</v>
      </c>
      <c r="S131" s="229" t="s">
        <v>27</v>
      </c>
      <c r="T131" s="229" t="s">
        <v>27</v>
      </c>
    </row>
    <row r="132" spans="1:20" ht="27" customHeight="1" x14ac:dyDescent="0.2">
      <c r="A132" s="322"/>
      <c r="B132" s="352"/>
      <c r="C132" s="387"/>
      <c r="D132" s="79" t="s">
        <v>281</v>
      </c>
      <c r="E132" s="71" t="s">
        <v>5608</v>
      </c>
      <c r="F132" s="320"/>
      <c r="G132" s="229" t="s">
        <v>27</v>
      </c>
      <c r="H132" s="229">
        <v>3</v>
      </c>
      <c r="I132" s="229">
        <v>2</v>
      </c>
      <c r="J132" s="229">
        <v>1</v>
      </c>
      <c r="K132" s="229">
        <v>2</v>
      </c>
      <c r="L132" s="229" t="s">
        <v>27</v>
      </c>
      <c r="M132" s="229" t="s">
        <v>27</v>
      </c>
      <c r="N132" s="229">
        <v>3</v>
      </c>
      <c r="O132" s="229">
        <v>2</v>
      </c>
      <c r="P132" s="229" t="s">
        <v>27</v>
      </c>
      <c r="Q132" s="229">
        <v>2</v>
      </c>
      <c r="R132" s="229">
        <v>2</v>
      </c>
      <c r="S132" s="229" t="s">
        <v>27</v>
      </c>
      <c r="T132" s="229">
        <v>1</v>
      </c>
    </row>
    <row r="133" spans="1:20" ht="22.5" customHeight="1" x14ac:dyDescent="0.2">
      <c r="A133" s="322"/>
      <c r="B133" s="352"/>
      <c r="C133" s="387"/>
      <c r="D133" s="79" t="s">
        <v>282</v>
      </c>
      <c r="E133" s="71" t="s">
        <v>5609</v>
      </c>
      <c r="F133" s="320"/>
      <c r="G133" s="229">
        <v>2</v>
      </c>
      <c r="H133" s="229">
        <v>3</v>
      </c>
      <c r="I133" s="229">
        <v>2</v>
      </c>
      <c r="J133" s="229" t="s">
        <v>27</v>
      </c>
      <c r="K133" s="229">
        <v>1</v>
      </c>
      <c r="L133" s="229">
        <v>2</v>
      </c>
      <c r="M133" s="229">
        <v>2</v>
      </c>
      <c r="N133" s="229">
        <v>1</v>
      </c>
      <c r="O133" s="229" t="s">
        <v>27</v>
      </c>
      <c r="P133" s="229">
        <v>3</v>
      </c>
      <c r="Q133" s="229">
        <v>2</v>
      </c>
      <c r="R133" s="229">
        <v>1</v>
      </c>
      <c r="S133" s="229" t="s">
        <v>27</v>
      </c>
      <c r="T133" s="229">
        <v>2</v>
      </c>
    </row>
    <row r="134" spans="1:20" ht="29.25" customHeight="1" x14ac:dyDescent="0.2">
      <c r="A134" s="322"/>
      <c r="B134" s="352"/>
      <c r="C134" s="387"/>
      <c r="D134" s="79" t="s">
        <v>283</v>
      </c>
      <c r="E134" s="71" t="s">
        <v>5610</v>
      </c>
      <c r="F134" s="320"/>
      <c r="G134" s="229" t="s">
        <v>27</v>
      </c>
      <c r="H134" s="229">
        <v>2</v>
      </c>
      <c r="I134" s="229">
        <v>2</v>
      </c>
      <c r="J134" s="229">
        <v>1</v>
      </c>
      <c r="K134" s="229">
        <v>2</v>
      </c>
      <c r="L134" s="229" t="s">
        <v>27</v>
      </c>
      <c r="M134" s="229" t="s">
        <v>27</v>
      </c>
      <c r="N134" s="229">
        <v>3</v>
      </c>
      <c r="O134" s="229">
        <v>2</v>
      </c>
      <c r="P134" s="229" t="s">
        <v>27</v>
      </c>
      <c r="Q134" s="229">
        <v>2</v>
      </c>
      <c r="R134" s="229">
        <v>2</v>
      </c>
      <c r="S134" s="229" t="s">
        <v>27</v>
      </c>
      <c r="T134" s="229">
        <v>1</v>
      </c>
    </row>
    <row r="135" spans="1:20" ht="22.5" customHeight="1" x14ac:dyDescent="0.2">
      <c r="A135" s="322"/>
      <c r="B135" s="352"/>
      <c r="C135" s="387"/>
      <c r="D135" s="79" t="s">
        <v>278</v>
      </c>
      <c r="E135" s="80"/>
      <c r="F135" s="320"/>
      <c r="G135" s="229">
        <v>3</v>
      </c>
      <c r="H135" s="229">
        <v>3</v>
      </c>
      <c r="I135" s="229">
        <v>2</v>
      </c>
      <c r="J135" s="229" t="s">
        <v>27</v>
      </c>
      <c r="K135" s="229">
        <v>1</v>
      </c>
      <c r="L135" s="229">
        <v>2</v>
      </c>
      <c r="M135" s="229">
        <v>2</v>
      </c>
      <c r="N135" s="229">
        <v>1</v>
      </c>
      <c r="O135" s="229" t="s">
        <v>27</v>
      </c>
      <c r="P135" s="229">
        <v>3</v>
      </c>
      <c r="Q135" s="229">
        <v>2</v>
      </c>
      <c r="R135" s="229">
        <v>1</v>
      </c>
      <c r="S135" s="229" t="s">
        <v>27</v>
      </c>
      <c r="T135" s="229">
        <v>2</v>
      </c>
    </row>
    <row r="136" spans="1:20" ht="22.5" customHeight="1" x14ac:dyDescent="0.2">
      <c r="A136" s="322" t="s">
        <v>284</v>
      </c>
      <c r="B136" s="352" t="s">
        <v>5496</v>
      </c>
      <c r="C136" s="387" t="s">
        <v>5611</v>
      </c>
      <c r="D136" s="79" t="s">
        <v>285</v>
      </c>
      <c r="E136" s="221" t="s">
        <v>5612</v>
      </c>
      <c r="F136" s="320" t="s">
        <v>26</v>
      </c>
      <c r="G136" s="229">
        <v>3</v>
      </c>
      <c r="H136" s="229">
        <v>2</v>
      </c>
      <c r="I136" s="229" t="s">
        <v>27</v>
      </c>
      <c r="J136" s="229">
        <v>1</v>
      </c>
      <c r="K136" s="229">
        <v>1</v>
      </c>
      <c r="L136" s="229">
        <v>2</v>
      </c>
      <c r="M136" s="229">
        <v>2</v>
      </c>
      <c r="N136" s="229" t="s">
        <v>27</v>
      </c>
      <c r="O136" s="229">
        <v>3</v>
      </c>
      <c r="P136" s="229">
        <v>2</v>
      </c>
      <c r="Q136" s="229">
        <v>1</v>
      </c>
      <c r="R136" s="229" t="s">
        <v>27</v>
      </c>
      <c r="S136" s="229">
        <v>2</v>
      </c>
      <c r="T136" s="229">
        <v>3</v>
      </c>
    </row>
    <row r="137" spans="1:20" ht="22.5" customHeight="1" x14ac:dyDescent="0.2">
      <c r="A137" s="322"/>
      <c r="B137" s="352"/>
      <c r="C137" s="387"/>
      <c r="D137" s="79" t="s">
        <v>286</v>
      </c>
      <c r="E137" s="71" t="s">
        <v>5613</v>
      </c>
      <c r="F137" s="320"/>
      <c r="G137" s="229">
        <v>2</v>
      </c>
      <c r="H137" s="229">
        <v>1</v>
      </c>
      <c r="I137" s="229">
        <v>1</v>
      </c>
      <c r="J137" s="229">
        <v>1</v>
      </c>
      <c r="K137" s="229" t="s">
        <v>27</v>
      </c>
      <c r="L137" s="229">
        <v>2</v>
      </c>
      <c r="M137" s="229">
        <v>2</v>
      </c>
      <c r="N137" s="229">
        <v>1</v>
      </c>
      <c r="O137" s="229">
        <v>3</v>
      </c>
      <c r="P137" s="229">
        <v>2</v>
      </c>
      <c r="Q137" s="229">
        <v>1</v>
      </c>
      <c r="R137" s="232" t="s">
        <v>27</v>
      </c>
      <c r="S137" s="229">
        <v>1</v>
      </c>
      <c r="T137" s="229">
        <v>1</v>
      </c>
    </row>
    <row r="138" spans="1:20" ht="22.5" customHeight="1" x14ac:dyDescent="0.2">
      <c r="A138" s="322"/>
      <c r="B138" s="352"/>
      <c r="C138" s="387"/>
      <c r="D138" s="79" t="s">
        <v>287</v>
      </c>
      <c r="E138" s="71" t="s">
        <v>5614</v>
      </c>
      <c r="F138" s="320"/>
      <c r="G138" s="229">
        <v>1</v>
      </c>
      <c r="H138" s="229">
        <v>3</v>
      </c>
      <c r="I138" s="229">
        <v>2</v>
      </c>
      <c r="J138" s="229">
        <v>1</v>
      </c>
      <c r="K138" s="229">
        <v>2</v>
      </c>
      <c r="L138" s="229">
        <v>1</v>
      </c>
      <c r="M138" s="229" t="s">
        <v>27</v>
      </c>
      <c r="N138" s="229">
        <v>3</v>
      </c>
      <c r="O138" s="229">
        <v>2</v>
      </c>
      <c r="P138" s="229" t="s">
        <v>27</v>
      </c>
      <c r="Q138" s="229">
        <v>2</v>
      </c>
      <c r="R138" s="229">
        <v>2</v>
      </c>
      <c r="S138" s="229" t="s">
        <v>27</v>
      </c>
      <c r="T138" s="229">
        <v>1</v>
      </c>
    </row>
    <row r="139" spans="1:20" ht="22.5" customHeight="1" x14ac:dyDescent="0.2">
      <c r="A139" s="322"/>
      <c r="B139" s="352"/>
      <c r="C139" s="387"/>
      <c r="D139" s="79" t="s">
        <v>288</v>
      </c>
      <c r="E139" s="71" t="s">
        <v>5615</v>
      </c>
      <c r="F139" s="320"/>
      <c r="G139" s="229">
        <v>3</v>
      </c>
      <c r="H139" s="229">
        <v>2</v>
      </c>
      <c r="I139" s="229">
        <v>2</v>
      </c>
      <c r="J139" s="229" t="s">
        <v>27</v>
      </c>
      <c r="K139" s="229">
        <v>1</v>
      </c>
      <c r="L139" s="229">
        <v>2</v>
      </c>
      <c r="M139" s="229">
        <v>2</v>
      </c>
      <c r="N139" s="229">
        <v>2</v>
      </c>
      <c r="O139" s="229" t="s">
        <v>27</v>
      </c>
      <c r="P139" s="229">
        <v>3</v>
      </c>
      <c r="Q139" s="229">
        <v>2</v>
      </c>
      <c r="R139" s="229">
        <v>1</v>
      </c>
      <c r="S139" s="229">
        <v>1</v>
      </c>
      <c r="T139" s="229">
        <v>2</v>
      </c>
    </row>
    <row r="140" spans="1:20" ht="22.5" customHeight="1" x14ac:dyDescent="0.2">
      <c r="A140" s="322"/>
      <c r="B140" s="352"/>
      <c r="C140" s="387"/>
      <c r="D140" s="79" t="s">
        <v>289</v>
      </c>
      <c r="E140" s="71" t="s">
        <v>5616</v>
      </c>
      <c r="F140" s="320"/>
      <c r="G140" s="229">
        <v>1</v>
      </c>
      <c r="H140" s="229">
        <v>2</v>
      </c>
      <c r="I140" s="229">
        <v>2</v>
      </c>
      <c r="J140" s="229">
        <v>1</v>
      </c>
      <c r="K140" s="229">
        <v>2</v>
      </c>
      <c r="L140" s="229" t="s">
        <v>27</v>
      </c>
      <c r="M140" s="229">
        <v>1</v>
      </c>
      <c r="N140" s="229">
        <v>2</v>
      </c>
      <c r="O140" s="229">
        <v>2</v>
      </c>
      <c r="P140" s="229" t="s">
        <v>27</v>
      </c>
      <c r="Q140" s="229">
        <v>2</v>
      </c>
      <c r="R140" s="229">
        <v>2</v>
      </c>
      <c r="S140" s="229" t="s">
        <v>27</v>
      </c>
      <c r="T140" s="229">
        <v>1</v>
      </c>
    </row>
    <row r="141" spans="1:20" ht="22.5" customHeight="1" x14ac:dyDescent="0.2">
      <c r="A141" s="322"/>
      <c r="B141" s="352"/>
      <c r="C141" s="387"/>
      <c r="D141" s="79" t="s">
        <v>284</v>
      </c>
      <c r="E141" s="80"/>
      <c r="F141" s="320"/>
      <c r="G141" s="229">
        <v>2</v>
      </c>
      <c r="H141" s="229">
        <v>3</v>
      </c>
      <c r="I141" s="229">
        <v>2</v>
      </c>
      <c r="J141" s="229" t="s">
        <v>27</v>
      </c>
      <c r="K141" s="229">
        <v>1</v>
      </c>
      <c r="L141" s="229">
        <v>3</v>
      </c>
      <c r="M141" s="229">
        <v>2</v>
      </c>
      <c r="N141" s="229">
        <v>1</v>
      </c>
      <c r="O141" s="229" t="s">
        <v>27</v>
      </c>
      <c r="P141" s="229">
        <v>3</v>
      </c>
      <c r="Q141" s="229">
        <v>2</v>
      </c>
      <c r="R141" s="229">
        <v>1</v>
      </c>
      <c r="S141" s="229">
        <v>1</v>
      </c>
      <c r="T141" s="229">
        <v>2</v>
      </c>
    </row>
    <row r="142" spans="1:20" ht="47.25" customHeight="1" x14ac:dyDescent="0.2">
      <c r="A142" s="322" t="s">
        <v>290</v>
      </c>
      <c r="B142" s="352" t="s">
        <v>5617</v>
      </c>
      <c r="C142" s="387" t="s">
        <v>5618</v>
      </c>
      <c r="D142" s="79" t="s">
        <v>291</v>
      </c>
      <c r="E142" s="71" t="s">
        <v>5619</v>
      </c>
      <c r="F142" s="320" t="s">
        <v>26</v>
      </c>
      <c r="G142" s="229" t="s">
        <v>27</v>
      </c>
      <c r="H142" s="229" t="s">
        <v>27</v>
      </c>
      <c r="I142" s="229" t="s">
        <v>27</v>
      </c>
      <c r="J142" s="229" t="s">
        <v>27</v>
      </c>
      <c r="K142" s="229" t="s">
        <v>27</v>
      </c>
      <c r="L142" s="229">
        <v>1</v>
      </c>
      <c r="M142" s="229">
        <v>3</v>
      </c>
      <c r="N142" s="229">
        <v>3</v>
      </c>
      <c r="O142" s="229">
        <v>2</v>
      </c>
      <c r="P142" s="229" t="s">
        <v>27</v>
      </c>
      <c r="Q142" s="229" t="s">
        <v>27</v>
      </c>
      <c r="R142" s="229">
        <v>3</v>
      </c>
      <c r="S142" s="229">
        <v>1</v>
      </c>
      <c r="T142" s="229" t="s">
        <v>27</v>
      </c>
    </row>
    <row r="143" spans="1:20" ht="22.5" customHeight="1" x14ac:dyDescent="0.2">
      <c r="A143" s="322"/>
      <c r="B143" s="352"/>
      <c r="C143" s="387"/>
      <c r="D143" s="79" t="s">
        <v>292</v>
      </c>
      <c r="E143" s="80" t="s">
        <v>5620</v>
      </c>
      <c r="F143" s="320"/>
      <c r="G143" s="229" t="s">
        <v>27</v>
      </c>
      <c r="H143" s="229" t="s">
        <v>27</v>
      </c>
      <c r="I143" s="229">
        <v>2</v>
      </c>
      <c r="J143" s="229" t="s">
        <v>27</v>
      </c>
      <c r="K143" s="229" t="s">
        <v>27</v>
      </c>
      <c r="L143" s="229">
        <v>1</v>
      </c>
      <c r="M143" s="229" t="s">
        <v>27</v>
      </c>
      <c r="N143" s="229">
        <v>3</v>
      </c>
      <c r="O143" s="229" t="s">
        <v>27</v>
      </c>
      <c r="P143" s="229">
        <v>2</v>
      </c>
      <c r="Q143" s="229" t="s">
        <v>27</v>
      </c>
      <c r="R143" s="229">
        <v>3</v>
      </c>
      <c r="S143" s="229">
        <v>1</v>
      </c>
      <c r="T143" s="229" t="s">
        <v>27</v>
      </c>
    </row>
    <row r="144" spans="1:20" ht="22.5" customHeight="1" x14ac:dyDescent="0.2">
      <c r="A144" s="322"/>
      <c r="B144" s="352"/>
      <c r="C144" s="387"/>
      <c r="D144" s="79" t="s">
        <v>293</v>
      </c>
      <c r="E144" s="71" t="s">
        <v>5621</v>
      </c>
      <c r="F144" s="320"/>
      <c r="G144" s="229">
        <v>2</v>
      </c>
      <c r="H144" s="229" t="s">
        <v>27</v>
      </c>
      <c r="I144" s="229">
        <v>2</v>
      </c>
      <c r="J144" s="229" t="s">
        <v>27</v>
      </c>
      <c r="K144" s="229">
        <v>2</v>
      </c>
      <c r="L144" s="229">
        <v>1</v>
      </c>
      <c r="M144" s="229" t="s">
        <v>27</v>
      </c>
      <c r="N144" s="229">
        <v>3</v>
      </c>
      <c r="O144" s="229" t="s">
        <v>27</v>
      </c>
      <c r="P144" s="229">
        <v>2</v>
      </c>
      <c r="Q144" s="229" t="s">
        <v>27</v>
      </c>
      <c r="R144" s="229">
        <v>3</v>
      </c>
      <c r="S144" s="229">
        <v>1</v>
      </c>
      <c r="T144" s="229" t="s">
        <v>27</v>
      </c>
    </row>
    <row r="145" spans="1:20" ht="22.5" customHeight="1" x14ac:dyDescent="0.2">
      <c r="A145" s="322"/>
      <c r="B145" s="352"/>
      <c r="C145" s="387"/>
      <c r="D145" s="79" t="s">
        <v>294</v>
      </c>
      <c r="E145" s="71" t="s">
        <v>5481</v>
      </c>
      <c r="F145" s="320"/>
      <c r="G145" s="229">
        <v>2</v>
      </c>
      <c r="H145" s="229">
        <v>2</v>
      </c>
      <c r="I145" s="229">
        <v>2</v>
      </c>
      <c r="J145" s="229" t="s">
        <v>27</v>
      </c>
      <c r="K145" s="229">
        <v>2</v>
      </c>
      <c r="L145" s="229">
        <v>1</v>
      </c>
      <c r="M145" s="229">
        <v>3</v>
      </c>
      <c r="N145" s="229">
        <v>3</v>
      </c>
      <c r="O145" s="229" t="s">
        <v>27</v>
      </c>
      <c r="P145" s="229">
        <v>2</v>
      </c>
      <c r="Q145" s="229" t="s">
        <v>27</v>
      </c>
      <c r="R145" s="229">
        <v>3</v>
      </c>
      <c r="S145" s="229">
        <v>1</v>
      </c>
      <c r="T145" s="229" t="s">
        <v>27</v>
      </c>
    </row>
    <row r="146" spans="1:20" ht="22.5" customHeight="1" x14ac:dyDescent="0.2">
      <c r="A146" s="322"/>
      <c r="B146" s="352"/>
      <c r="C146" s="387"/>
      <c r="D146" s="79" t="s">
        <v>295</v>
      </c>
      <c r="E146" s="71" t="s">
        <v>5622</v>
      </c>
      <c r="F146" s="320"/>
      <c r="G146" s="229" t="s">
        <v>27</v>
      </c>
      <c r="H146" s="229">
        <v>2</v>
      </c>
      <c r="I146" s="229" t="s">
        <v>27</v>
      </c>
      <c r="J146" s="229" t="s">
        <v>27</v>
      </c>
      <c r="K146" s="229" t="s">
        <v>27</v>
      </c>
      <c r="L146" s="229">
        <v>1</v>
      </c>
      <c r="M146" s="229">
        <v>3</v>
      </c>
      <c r="N146" s="229">
        <v>3</v>
      </c>
      <c r="O146" s="229">
        <v>2</v>
      </c>
      <c r="P146" s="229">
        <v>2</v>
      </c>
      <c r="Q146" s="229" t="s">
        <v>27</v>
      </c>
      <c r="R146" s="229">
        <v>2</v>
      </c>
      <c r="S146" s="229">
        <v>1</v>
      </c>
      <c r="T146" s="229" t="s">
        <v>27</v>
      </c>
    </row>
    <row r="147" spans="1:20" ht="22.5" customHeight="1" x14ac:dyDescent="0.2">
      <c r="A147" s="322"/>
      <c r="B147" s="352"/>
      <c r="C147" s="387"/>
      <c r="D147" s="79" t="s">
        <v>290</v>
      </c>
      <c r="E147" s="80"/>
      <c r="F147" s="320"/>
      <c r="G147" s="229">
        <v>2</v>
      </c>
      <c r="H147" s="229">
        <v>2</v>
      </c>
      <c r="I147" s="229">
        <v>2</v>
      </c>
      <c r="J147" s="229" t="s">
        <v>27</v>
      </c>
      <c r="K147" s="229">
        <v>2</v>
      </c>
      <c r="L147" s="229">
        <v>1</v>
      </c>
      <c r="M147" s="229">
        <v>3</v>
      </c>
      <c r="N147" s="229">
        <v>3</v>
      </c>
      <c r="O147" s="229">
        <v>2</v>
      </c>
      <c r="P147" s="229">
        <v>2</v>
      </c>
      <c r="Q147" s="229" t="s">
        <v>27</v>
      </c>
      <c r="R147" s="229">
        <v>2.8</v>
      </c>
      <c r="S147" s="229">
        <v>1</v>
      </c>
      <c r="T147" s="229" t="s">
        <v>27</v>
      </c>
    </row>
    <row r="148" spans="1:20" ht="22.5" customHeight="1" x14ac:dyDescent="0.2">
      <c r="A148" s="322" t="s">
        <v>296</v>
      </c>
      <c r="B148" s="436" t="s">
        <v>5623</v>
      </c>
      <c r="C148" s="437" t="s">
        <v>5624</v>
      </c>
      <c r="D148" s="79" t="s">
        <v>297</v>
      </c>
      <c r="E148" s="71" t="s">
        <v>5625</v>
      </c>
      <c r="F148" s="320" t="s">
        <v>26</v>
      </c>
      <c r="G148" s="229">
        <v>3</v>
      </c>
      <c r="H148" s="229">
        <v>3</v>
      </c>
      <c r="I148" s="229" t="s">
        <v>27</v>
      </c>
      <c r="J148" s="229" t="s">
        <v>27</v>
      </c>
      <c r="K148" s="229" t="s">
        <v>27</v>
      </c>
      <c r="L148" s="229" t="s">
        <v>27</v>
      </c>
      <c r="M148" s="229" t="s">
        <v>27</v>
      </c>
      <c r="N148" s="229" t="s">
        <v>27</v>
      </c>
      <c r="O148" s="229" t="s">
        <v>27</v>
      </c>
      <c r="P148" s="229" t="s">
        <v>27</v>
      </c>
      <c r="Q148" s="229" t="s">
        <v>27</v>
      </c>
      <c r="R148" s="229" t="s">
        <v>27</v>
      </c>
      <c r="S148" s="229">
        <v>1</v>
      </c>
      <c r="T148" s="229" t="s">
        <v>27</v>
      </c>
    </row>
    <row r="149" spans="1:20" ht="22.5" customHeight="1" x14ac:dyDescent="0.2">
      <c r="A149" s="322"/>
      <c r="B149" s="436"/>
      <c r="C149" s="437"/>
      <c r="D149" s="79" t="s">
        <v>298</v>
      </c>
      <c r="E149" s="71" t="s">
        <v>5626</v>
      </c>
      <c r="F149" s="320"/>
      <c r="G149" s="229">
        <v>2</v>
      </c>
      <c r="H149" s="229">
        <v>2</v>
      </c>
      <c r="I149" s="229">
        <v>1</v>
      </c>
      <c r="J149" s="229">
        <v>1</v>
      </c>
      <c r="K149" s="229">
        <v>2</v>
      </c>
      <c r="L149" s="229" t="s">
        <v>27</v>
      </c>
      <c r="M149" s="229" t="s">
        <v>27</v>
      </c>
      <c r="N149" s="229" t="s">
        <v>27</v>
      </c>
      <c r="O149" s="229" t="s">
        <v>27</v>
      </c>
      <c r="P149" s="229" t="s">
        <v>27</v>
      </c>
      <c r="Q149" s="229" t="s">
        <v>27</v>
      </c>
      <c r="R149" s="229" t="s">
        <v>27</v>
      </c>
      <c r="S149" s="229">
        <v>2</v>
      </c>
      <c r="T149" s="229">
        <v>1</v>
      </c>
    </row>
    <row r="150" spans="1:20" ht="22.5" customHeight="1" x14ac:dyDescent="0.2">
      <c r="A150" s="322"/>
      <c r="B150" s="436"/>
      <c r="C150" s="437"/>
      <c r="D150" s="79" t="s">
        <v>299</v>
      </c>
      <c r="E150" s="71" t="s">
        <v>5627</v>
      </c>
      <c r="F150" s="320"/>
      <c r="G150" s="229">
        <v>2</v>
      </c>
      <c r="H150" s="229">
        <v>2</v>
      </c>
      <c r="I150" s="229">
        <v>3</v>
      </c>
      <c r="J150" s="229">
        <v>2</v>
      </c>
      <c r="K150" s="229">
        <v>2</v>
      </c>
      <c r="L150" s="229" t="s">
        <v>27</v>
      </c>
      <c r="M150" s="229" t="s">
        <v>27</v>
      </c>
      <c r="N150" s="229" t="s">
        <v>27</v>
      </c>
      <c r="O150" s="229" t="s">
        <v>27</v>
      </c>
      <c r="P150" s="229" t="s">
        <v>27</v>
      </c>
      <c r="Q150" s="229" t="s">
        <v>27</v>
      </c>
      <c r="R150" s="229" t="s">
        <v>27</v>
      </c>
      <c r="S150" s="229">
        <v>3</v>
      </c>
      <c r="T150" s="229" t="s">
        <v>27</v>
      </c>
    </row>
    <row r="151" spans="1:20" ht="22.5" customHeight="1" x14ac:dyDescent="0.2">
      <c r="A151" s="322"/>
      <c r="B151" s="436"/>
      <c r="C151" s="437"/>
      <c r="D151" s="79" t="s">
        <v>300</v>
      </c>
      <c r="E151" s="71" t="s">
        <v>5628</v>
      </c>
      <c r="F151" s="320"/>
      <c r="G151" s="229">
        <v>2</v>
      </c>
      <c r="H151" s="229">
        <v>2</v>
      </c>
      <c r="I151" s="229">
        <v>3</v>
      </c>
      <c r="J151" s="229">
        <v>2</v>
      </c>
      <c r="K151" s="229">
        <v>2</v>
      </c>
      <c r="L151" s="229" t="s">
        <v>27</v>
      </c>
      <c r="M151" s="229" t="s">
        <v>27</v>
      </c>
      <c r="N151" s="229" t="s">
        <v>27</v>
      </c>
      <c r="O151" s="229" t="s">
        <v>27</v>
      </c>
      <c r="P151" s="229" t="s">
        <v>27</v>
      </c>
      <c r="Q151" s="229" t="s">
        <v>27</v>
      </c>
      <c r="R151" s="229" t="s">
        <v>27</v>
      </c>
      <c r="S151" s="229">
        <v>3</v>
      </c>
      <c r="T151" s="229" t="s">
        <v>27</v>
      </c>
    </row>
    <row r="152" spans="1:20" ht="22.5" customHeight="1" x14ac:dyDescent="0.2">
      <c r="A152" s="322"/>
      <c r="B152" s="436"/>
      <c r="C152" s="437"/>
      <c r="D152" s="79" t="s">
        <v>301</v>
      </c>
      <c r="E152" s="71" t="s">
        <v>5629</v>
      </c>
      <c r="F152" s="320"/>
      <c r="G152" s="229">
        <v>1</v>
      </c>
      <c r="H152" s="229" t="s">
        <v>27</v>
      </c>
      <c r="I152" s="229">
        <v>2</v>
      </c>
      <c r="J152" s="229" t="s">
        <v>27</v>
      </c>
      <c r="K152" s="229" t="s">
        <v>27</v>
      </c>
      <c r="L152" s="229" t="s">
        <v>27</v>
      </c>
      <c r="M152" s="229" t="s">
        <v>27</v>
      </c>
      <c r="N152" s="229" t="s">
        <v>27</v>
      </c>
      <c r="O152" s="229" t="s">
        <v>27</v>
      </c>
      <c r="P152" s="229" t="s">
        <v>27</v>
      </c>
      <c r="Q152" s="229" t="s">
        <v>27</v>
      </c>
      <c r="R152" s="229" t="s">
        <v>27</v>
      </c>
      <c r="S152" s="229">
        <v>2</v>
      </c>
      <c r="T152" s="229">
        <v>1</v>
      </c>
    </row>
    <row r="153" spans="1:20" ht="22.5" customHeight="1" x14ac:dyDescent="0.2">
      <c r="A153" s="322"/>
      <c r="B153" s="436"/>
      <c r="C153" s="437"/>
      <c r="D153" s="79" t="s">
        <v>296</v>
      </c>
      <c r="E153" s="236"/>
      <c r="F153" s="320"/>
      <c r="G153" s="229">
        <v>2</v>
      </c>
      <c r="H153" s="229">
        <v>2.25</v>
      </c>
      <c r="I153" s="229">
        <v>2.25</v>
      </c>
      <c r="J153" s="229">
        <v>1.66</v>
      </c>
      <c r="K153" s="229">
        <v>2</v>
      </c>
      <c r="L153" s="229" t="s">
        <v>27</v>
      </c>
      <c r="M153" s="229" t="s">
        <v>27</v>
      </c>
      <c r="N153" s="229" t="s">
        <v>27</v>
      </c>
      <c r="O153" s="229" t="s">
        <v>27</v>
      </c>
      <c r="P153" s="229" t="s">
        <v>27</v>
      </c>
      <c r="Q153" s="229" t="s">
        <v>27</v>
      </c>
      <c r="R153" s="229" t="s">
        <v>27</v>
      </c>
      <c r="S153" s="229">
        <v>2.2000000000000002</v>
      </c>
      <c r="T153" s="229">
        <v>1</v>
      </c>
    </row>
    <row r="154" spans="1:20" ht="22.5" customHeight="1" x14ac:dyDescent="0.2">
      <c r="A154" s="322" t="s">
        <v>302</v>
      </c>
      <c r="B154" s="352" t="s">
        <v>5630</v>
      </c>
      <c r="C154" s="387" t="s">
        <v>5631</v>
      </c>
      <c r="D154" s="79" t="s">
        <v>303</v>
      </c>
      <c r="E154" s="71" t="s">
        <v>5632</v>
      </c>
      <c r="F154" s="320" t="s">
        <v>73</v>
      </c>
      <c r="G154" s="229">
        <v>3</v>
      </c>
      <c r="H154" s="229">
        <v>3</v>
      </c>
      <c r="I154" s="229">
        <v>3</v>
      </c>
      <c r="J154" s="229">
        <v>3</v>
      </c>
      <c r="K154" s="229">
        <v>3</v>
      </c>
      <c r="L154" s="229" t="s">
        <v>27</v>
      </c>
      <c r="M154" s="229" t="s">
        <v>27</v>
      </c>
      <c r="N154" s="229" t="s">
        <v>27</v>
      </c>
      <c r="O154" s="229" t="s">
        <v>27</v>
      </c>
      <c r="P154" s="229" t="s">
        <v>27</v>
      </c>
      <c r="Q154" s="229">
        <v>3</v>
      </c>
      <c r="R154" s="229" t="s">
        <v>27</v>
      </c>
      <c r="S154" s="229">
        <v>3</v>
      </c>
      <c r="T154" s="229">
        <v>3</v>
      </c>
    </row>
    <row r="155" spans="1:20" ht="22.5" customHeight="1" x14ac:dyDescent="0.2">
      <c r="A155" s="322"/>
      <c r="B155" s="352"/>
      <c r="C155" s="387"/>
      <c r="D155" s="79" t="s">
        <v>304</v>
      </c>
      <c r="E155" s="71" t="s">
        <v>2617</v>
      </c>
      <c r="F155" s="320"/>
      <c r="G155" s="229">
        <v>3</v>
      </c>
      <c r="H155" s="229">
        <v>3</v>
      </c>
      <c r="I155" s="229">
        <v>3</v>
      </c>
      <c r="J155" s="229">
        <v>3</v>
      </c>
      <c r="K155" s="229">
        <v>3</v>
      </c>
      <c r="L155" s="229" t="s">
        <v>27</v>
      </c>
      <c r="M155" s="229" t="s">
        <v>27</v>
      </c>
      <c r="N155" s="229" t="s">
        <v>27</v>
      </c>
      <c r="O155" s="229" t="s">
        <v>27</v>
      </c>
      <c r="P155" s="229" t="s">
        <v>27</v>
      </c>
      <c r="Q155" s="229">
        <v>3</v>
      </c>
      <c r="R155" s="229" t="s">
        <v>27</v>
      </c>
      <c r="S155" s="229">
        <v>3</v>
      </c>
      <c r="T155" s="229">
        <v>3</v>
      </c>
    </row>
    <row r="156" spans="1:20" ht="22.5" customHeight="1" x14ac:dyDescent="0.2">
      <c r="A156" s="322"/>
      <c r="B156" s="352"/>
      <c r="C156" s="387"/>
      <c r="D156" s="79" t="s">
        <v>305</v>
      </c>
      <c r="E156" s="71" t="s">
        <v>2618</v>
      </c>
      <c r="F156" s="320"/>
      <c r="G156" s="229">
        <v>3</v>
      </c>
      <c r="H156" s="229">
        <v>3</v>
      </c>
      <c r="I156" s="229">
        <v>3</v>
      </c>
      <c r="J156" s="229">
        <v>3</v>
      </c>
      <c r="K156" s="229">
        <v>3</v>
      </c>
      <c r="L156" s="229" t="s">
        <v>27</v>
      </c>
      <c r="M156" s="229" t="s">
        <v>27</v>
      </c>
      <c r="N156" s="229" t="s">
        <v>27</v>
      </c>
      <c r="O156" s="229" t="s">
        <v>27</v>
      </c>
      <c r="P156" s="229" t="s">
        <v>27</v>
      </c>
      <c r="Q156" s="229">
        <v>3</v>
      </c>
      <c r="R156" s="229" t="s">
        <v>27</v>
      </c>
      <c r="S156" s="229">
        <v>3</v>
      </c>
      <c r="T156" s="229">
        <v>3</v>
      </c>
    </row>
    <row r="157" spans="1:20" ht="22.5" customHeight="1" x14ac:dyDescent="0.2">
      <c r="A157" s="322"/>
      <c r="B157" s="352"/>
      <c r="C157" s="387"/>
      <c r="D157" s="79" t="s">
        <v>456</v>
      </c>
      <c r="E157" s="71" t="s">
        <v>2619</v>
      </c>
      <c r="F157" s="320"/>
      <c r="G157" s="229">
        <v>3</v>
      </c>
      <c r="H157" s="229">
        <v>3</v>
      </c>
      <c r="I157" s="229">
        <v>3</v>
      </c>
      <c r="J157" s="229">
        <v>3</v>
      </c>
      <c r="K157" s="229">
        <v>3</v>
      </c>
      <c r="L157" s="229" t="s">
        <v>27</v>
      </c>
      <c r="M157" s="229" t="s">
        <v>27</v>
      </c>
      <c r="N157" s="229" t="s">
        <v>27</v>
      </c>
      <c r="O157" s="229" t="s">
        <v>27</v>
      </c>
      <c r="P157" s="229" t="s">
        <v>27</v>
      </c>
      <c r="Q157" s="229">
        <v>3</v>
      </c>
      <c r="R157" s="229" t="s">
        <v>27</v>
      </c>
      <c r="S157" s="229">
        <v>3</v>
      </c>
      <c r="T157" s="229">
        <v>3</v>
      </c>
    </row>
    <row r="158" spans="1:20" ht="22.5" customHeight="1" x14ac:dyDescent="0.2">
      <c r="A158" s="322"/>
      <c r="B158" s="352"/>
      <c r="C158" s="387"/>
      <c r="D158" s="79" t="s">
        <v>460</v>
      </c>
      <c r="E158" s="71" t="s">
        <v>5633</v>
      </c>
      <c r="F158" s="320"/>
      <c r="G158" s="229">
        <v>3</v>
      </c>
      <c r="H158" s="229">
        <v>3</v>
      </c>
      <c r="I158" s="229">
        <v>3</v>
      </c>
      <c r="J158" s="229">
        <v>3</v>
      </c>
      <c r="K158" s="229">
        <v>3</v>
      </c>
      <c r="L158" s="229" t="s">
        <v>27</v>
      </c>
      <c r="M158" s="229" t="s">
        <v>27</v>
      </c>
      <c r="N158" s="229" t="s">
        <v>27</v>
      </c>
      <c r="O158" s="229" t="s">
        <v>27</v>
      </c>
      <c r="P158" s="229" t="s">
        <v>27</v>
      </c>
      <c r="Q158" s="229">
        <v>3</v>
      </c>
      <c r="R158" s="229" t="s">
        <v>27</v>
      </c>
      <c r="S158" s="229">
        <v>3</v>
      </c>
      <c r="T158" s="229">
        <v>3</v>
      </c>
    </row>
    <row r="159" spans="1:20" ht="22.5" customHeight="1" x14ac:dyDescent="0.2">
      <c r="A159" s="322"/>
      <c r="B159" s="352"/>
      <c r="C159" s="387"/>
      <c r="D159" s="79" t="s">
        <v>302</v>
      </c>
      <c r="E159" s="80"/>
      <c r="F159" s="320"/>
      <c r="G159" s="229">
        <v>3</v>
      </c>
      <c r="H159" s="229">
        <v>3</v>
      </c>
      <c r="I159" s="229">
        <v>3</v>
      </c>
      <c r="J159" s="229">
        <v>3</v>
      </c>
      <c r="K159" s="229">
        <v>3</v>
      </c>
      <c r="L159" s="229" t="s">
        <v>27</v>
      </c>
      <c r="M159" s="229" t="s">
        <v>27</v>
      </c>
      <c r="N159" s="229" t="s">
        <v>27</v>
      </c>
      <c r="O159" s="229" t="s">
        <v>27</v>
      </c>
      <c r="P159" s="229" t="s">
        <v>27</v>
      </c>
      <c r="Q159" s="229">
        <v>3</v>
      </c>
      <c r="R159" s="229" t="s">
        <v>27</v>
      </c>
      <c r="S159" s="229">
        <v>3</v>
      </c>
      <c r="T159" s="229">
        <v>3</v>
      </c>
    </row>
    <row r="160" spans="1:20" ht="22.5" customHeight="1" x14ac:dyDescent="0.2">
      <c r="A160" s="322" t="s">
        <v>306</v>
      </c>
      <c r="B160" s="352" t="s">
        <v>5634</v>
      </c>
      <c r="C160" s="387" t="s">
        <v>5635</v>
      </c>
      <c r="D160" s="79" t="s">
        <v>307</v>
      </c>
      <c r="E160" s="71" t="s">
        <v>5636</v>
      </c>
      <c r="F160" s="320" t="s">
        <v>73</v>
      </c>
      <c r="G160" s="229">
        <v>3</v>
      </c>
      <c r="H160" s="229">
        <v>2</v>
      </c>
      <c r="I160" s="229">
        <v>1</v>
      </c>
      <c r="J160" s="229" t="s">
        <v>27</v>
      </c>
      <c r="K160" s="229">
        <v>2</v>
      </c>
      <c r="L160" s="229">
        <v>2</v>
      </c>
      <c r="M160" s="229">
        <v>1</v>
      </c>
      <c r="N160" s="229" t="s">
        <v>27</v>
      </c>
      <c r="O160" s="229">
        <v>3</v>
      </c>
      <c r="P160" s="229">
        <v>2</v>
      </c>
      <c r="Q160" s="229">
        <v>1</v>
      </c>
      <c r="R160" s="229" t="s">
        <v>27</v>
      </c>
      <c r="S160" s="229">
        <v>2</v>
      </c>
      <c r="T160" s="229">
        <v>3</v>
      </c>
    </row>
    <row r="161" spans="1:20" ht="22.5" customHeight="1" x14ac:dyDescent="0.2">
      <c r="A161" s="322"/>
      <c r="B161" s="352"/>
      <c r="C161" s="387"/>
      <c r="D161" s="79" t="s">
        <v>308</v>
      </c>
      <c r="E161" s="71" t="s">
        <v>5637</v>
      </c>
      <c r="F161" s="320"/>
      <c r="G161" s="229">
        <v>3</v>
      </c>
      <c r="H161" s="229">
        <v>2</v>
      </c>
      <c r="I161" s="229" t="s">
        <v>27</v>
      </c>
      <c r="J161" s="229">
        <v>1</v>
      </c>
      <c r="K161" s="229" t="s">
        <v>27</v>
      </c>
      <c r="L161" s="229">
        <v>3</v>
      </c>
      <c r="M161" s="229">
        <v>2</v>
      </c>
      <c r="N161" s="229">
        <v>1</v>
      </c>
      <c r="O161" s="229">
        <v>3</v>
      </c>
      <c r="P161" s="229">
        <v>2</v>
      </c>
      <c r="Q161" s="229">
        <v>1</v>
      </c>
      <c r="R161" s="232" t="s">
        <v>27</v>
      </c>
      <c r="S161" s="229" t="s">
        <v>27</v>
      </c>
      <c r="T161" s="229">
        <v>2</v>
      </c>
    </row>
    <row r="162" spans="1:20" ht="22.5" customHeight="1" x14ac:dyDescent="0.2">
      <c r="A162" s="322"/>
      <c r="B162" s="352"/>
      <c r="C162" s="387"/>
      <c r="D162" s="79" t="s">
        <v>309</v>
      </c>
      <c r="E162" s="71" t="s">
        <v>5638</v>
      </c>
      <c r="F162" s="320"/>
      <c r="G162" s="229">
        <v>3</v>
      </c>
      <c r="H162" s="229">
        <v>3</v>
      </c>
      <c r="I162" s="229">
        <v>2</v>
      </c>
      <c r="J162" s="229">
        <v>1</v>
      </c>
      <c r="K162" s="229">
        <v>3</v>
      </c>
      <c r="L162" s="229" t="s">
        <v>27</v>
      </c>
      <c r="M162" s="229" t="s">
        <v>27</v>
      </c>
      <c r="N162" s="229">
        <v>3</v>
      </c>
      <c r="O162" s="229">
        <v>2</v>
      </c>
      <c r="P162" s="229" t="s">
        <v>27</v>
      </c>
      <c r="Q162" s="229">
        <v>2</v>
      </c>
      <c r="R162" s="229">
        <v>2</v>
      </c>
      <c r="S162" s="229">
        <v>2</v>
      </c>
      <c r="T162" s="229">
        <v>1</v>
      </c>
    </row>
    <row r="163" spans="1:20" ht="22.5" customHeight="1" x14ac:dyDescent="0.2">
      <c r="A163" s="322"/>
      <c r="B163" s="352"/>
      <c r="C163" s="387"/>
      <c r="D163" s="79" t="s">
        <v>457</v>
      </c>
      <c r="E163" s="71" t="s">
        <v>5639</v>
      </c>
      <c r="F163" s="320"/>
      <c r="G163" s="229">
        <v>2</v>
      </c>
      <c r="H163" s="229">
        <v>3</v>
      </c>
      <c r="I163" s="229">
        <v>2</v>
      </c>
      <c r="J163" s="229" t="s">
        <v>27</v>
      </c>
      <c r="K163" s="229">
        <v>1</v>
      </c>
      <c r="L163" s="229">
        <v>2</v>
      </c>
      <c r="M163" s="229">
        <v>2</v>
      </c>
      <c r="N163" s="229">
        <v>1</v>
      </c>
      <c r="O163" s="229">
        <v>1</v>
      </c>
      <c r="P163" s="229">
        <v>3</v>
      </c>
      <c r="Q163" s="229">
        <v>2</v>
      </c>
      <c r="R163" s="229">
        <v>1</v>
      </c>
      <c r="S163" s="229">
        <v>1</v>
      </c>
      <c r="T163" s="229">
        <v>2</v>
      </c>
    </row>
    <row r="164" spans="1:20" ht="22.5" customHeight="1" x14ac:dyDescent="0.2">
      <c r="A164" s="322"/>
      <c r="B164" s="352"/>
      <c r="C164" s="387"/>
      <c r="D164" s="79" t="s">
        <v>458</v>
      </c>
      <c r="E164" s="71" t="s">
        <v>5640</v>
      </c>
      <c r="F164" s="320"/>
      <c r="G164" s="229">
        <v>3</v>
      </c>
      <c r="H164" s="229">
        <v>2</v>
      </c>
      <c r="I164" s="229">
        <v>2</v>
      </c>
      <c r="J164" s="229">
        <v>1</v>
      </c>
      <c r="K164" s="229">
        <v>2</v>
      </c>
      <c r="L164" s="229" t="s">
        <v>27</v>
      </c>
      <c r="M164" s="229" t="s">
        <v>27</v>
      </c>
      <c r="N164" s="229">
        <v>3</v>
      </c>
      <c r="O164" s="229">
        <v>2</v>
      </c>
      <c r="P164" s="229">
        <v>1</v>
      </c>
      <c r="Q164" s="229">
        <v>2</v>
      </c>
      <c r="R164" s="229">
        <v>2</v>
      </c>
      <c r="S164" s="229">
        <v>2</v>
      </c>
      <c r="T164" s="229">
        <v>1</v>
      </c>
    </row>
    <row r="165" spans="1:20" ht="22.5" customHeight="1" x14ac:dyDescent="0.2">
      <c r="A165" s="322"/>
      <c r="B165" s="352"/>
      <c r="C165" s="387"/>
      <c r="D165" s="79" t="s">
        <v>306</v>
      </c>
      <c r="E165" s="80"/>
      <c r="F165" s="320"/>
      <c r="G165" s="229">
        <v>3</v>
      </c>
      <c r="H165" s="229">
        <v>2</v>
      </c>
      <c r="I165" s="229">
        <v>1</v>
      </c>
      <c r="J165" s="229" t="s">
        <v>27</v>
      </c>
      <c r="K165" s="229">
        <v>2</v>
      </c>
      <c r="L165" s="229">
        <v>2</v>
      </c>
      <c r="M165" s="229">
        <v>1</v>
      </c>
      <c r="N165" s="229" t="s">
        <v>27</v>
      </c>
      <c r="O165" s="229">
        <v>3</v>
      </c>
      <c r="P165" s="229">
        <v>2</v>
      </c>
      <c r="Q165" s="229">
        <v>1</v>
      </c>
      <c r="R165" s="229" t="s">
        <v>27</v>
      </c>
      <c r="S165" s="229">
        <v>2</v>
      </c>
      <c r="T165" s="229">
        <v>3</v>
      </c>
    </row>
    <row r="166" spans="1:20" ht="22.5" customHeight="1" x14ac:dyDescent="0.2">
      <c r="A166" s="322" t="s">
        <v>310</v>
      </c>
      <c r="B166" s="352" t="s">
        <v>5641</v>
      </c>
      <c r="C166" s="387" t="s">
        <v>5642</v>
      </c>
      <c r="D166" s="79" t="s">
        <v>311</v>
      </c>
      <c r="E166" s="71" t="s">
        <v>5643</v>
      </c>
      <c r="F166" s="320" t="s">
        <v>73</v>
      </c>
      <c r="G166" s="229">
        <v>2</v>
      </c>
      <c r="H166" s="229">
        <v>2</v>
      </c>
      <c r="I166" s="229">
        <v>1</v>
      </c>
      <c r="J166" s="229">
        <v>1</v>
      </c>
      <c r="K166" s="229" t="s">
        <v>27</v>
      </c>
      <c r="L166" s="229" t="s">
        <v>27</v>
      </c>
      <c r="M166" s="229" t="s">
        <v>27</v>
      </c>
      <c r="N166" s="229" t="s">
        <v>27</v>
      </c>
      <c r="O166" s="229" t="s">
        <v>27</v>
      </c>
      <c r="P166" s="229" t="s">
        <v>27</v>
      </c>
      <c r="Q166" s="229" t="s">
        <v>27</v>
      </c>
      <c r="R166" s="229" t="s">
        <v>27</v>
      </c>
      <c r="S166" s="229">
        <v>2</v>
      </c>
      <c r="T166" s="229" t="s">
        <v>27</v>
      </c>
    </row>
    <row r="167" spans="1:20" ht="22.5" customHeight="1" x14ac:dyDescent="0.2">
      <c r="A167" s="322"/>
      <c r="B167" s="352"/>
      <c r="C167" s="387"/>
      <c r="D167" s="79" t="s">
        <v>312</v>
      </c>
      <c r="E167" s="71" t="s">
        <v>5644</v>
      </c>
      <c r="F167" s="320"/>
      <c r="G167" s="229">
        <v>1</v>
      </c>
      <c r="H167" s="229">
        <v>1</v>
      </c>
      <c r="I167" s="229">
        <v>3</v>
      </c>
      <c r="J167" s="229" t="s">
        <v>27</v>
      </c>
      <c r="K167" s="229" t="s">
        <v>27</v>
      </c>
      <c r="L167" s="229" t="s">
        <v>27</v>
      </c>
      <c r="M167" s="229" t="s">
        <v>27</v>
      </c>
      <c r="N167" s="229" t="s">
        <v>27</v>
      </c>
      <c r="O167" s="229" t="s">
        <v>27</v>
      </c>
      <c r="P167" s="229" t="s">
        <v>27</v>
      </c>
      <c r="Q167" s="229" t="s">
        <v>27</v>
      </c>
      <c r="R167" s="229" t="s">
        <v>27</v>
      </c>
      <c r="S167" s="229">
        <v>2</v>
      </c>
      <c r="T167" s="229" t="s">
        <v>27</v>
      </c>
    </row>
    <row r="168" spans="1:20" ht="22.5" customHeight="1" x14ac:dyDescent="0.2">
      <c r="A168" s="322"/>
      <c r="B168" s="352"/>
      <c r="C168" s="387"/>
      <c r="D168" s="79" t="s">
        <v>313</v>
      </c>
      <c r="E168" s="71" t="s">
        <v>5645</v>
      </c>
      <c r="F168" s="320"/>
      <c r="G168" s="229" t="s">
        <v>27</v>
      </c>
      <c r="H168" s="229">
        <v>2</v>
      </c>
      <c r="I168" s="229">
        <v>2</v>
      </c>
      <c r="J168" s="229">
        <v>3</v>
      </c>
      <c r="K168" s="229" t="s">
        <v>27</v>
      </c>
      <c r="L168" s="229" t="s">
        <v>27</v>
      </c>
      <c r="M168" s="229" t="s">
        <v>27</v>
      </c>
      <c r="N168" s="229" t="s">
        <v>27</v>
      </c>
      <c r="O168" s="229" t="s">
        <v>27</v>
      </c>
      <c r="P168" s="229" t="s">
        <v>27</v>
      </c>
      <c r="Q168" s="229" t="s">
        <v>27</v>
      </c>
      <c r="R168" s="229" t="s">
        <v>27</v>
      </c>
      <c r="S168" s="229">
        <v>1</v>
      </c>
      <c r="T168" s="229" t="s">
        <v>27</v>
      </c>
    </row>
    <row r="169" spans="1:20" ht="22.5" customHeight="1" x14ac:dyDescent="0.2">
      <c r="A169" s="322"/>
      <c r="B169" s="352"/>
      <c r="C169" s="387"/>
      <c r="D169" s="79" t="s">
        <v>314</v>
      </c>
      <c r="E169" s="71" t="s">
        <v>5646</v>
      </c>
      <c r="F169" s="320"/>
      <c r="G169" s="229" t="s">
        <v>27</v>
      </c>
      <c r="H169" s="229">
        <v>1</v>
      </c>
      <c r="I169" s="229">
        <v>1</v>
      </c>
      <c r="J169" s="229" t="s">
        <v>27</v>
      </c>
      <c r="K169" s="229" t="s">
        <v>27</v>
      </c>
      <c r="L169" s="229" t="s">
        <v>27</v>
      </c>
      <c r="M169" s="229" t="s">
        <v>27</v>
      </c>
      <c r="N169" s="229" t="s">
        <v>27</v>
      </c>
      <c r="O169" s="229" t="s">
        <v>27</v>
      </c>
      <c r="P169" s="229" t="s">
        <v>27</v>
      </c>
      <c r="Q169" s="229" t="s">
        <v>27</v>
      </c>
      <c r="R169" s="229" t="s">
        <v>27</v>
      </c>
      <c r="S169" s="229">
        <v>1</v>
      </c>
      <c r="T169" s="229" t="s">
        <v>27</v>
      </c>
    </row>
    <row r="170" spans="1:20" ht="22.5" customHeight="1" x14ac:dyDescent="0.2">
      <c r="A170" s="322"/>
      <c r="B170" s="352"/>
      <c r="C170" s="387"/>
      <c r="D170" s="79" t="s">
        <v>315</v>
      </c>
      <c r="E170" s="71" t="s">
        <v>5647</v>
      </c>
      <c r="F170" s="320"/>
      <c r="G170" s="229">
        <v>1</v>
      </c>
      <c r="H170" s="229">
        <v>2</v>
      </c>
      <c r="I170" s="229" t="s">
        <v>27</v>
      </c>
      <c r="J170" s="229">
        <v>3</v>
      </c>
      <c r="K170" s="229" t="s">
        <v>27</v>
      </c>
      <c r="L170" s="229" t="s">
        <v>27</v>
      </c>
      <c r="M170" s="229" t="s">
        <v>27</v>
      </c>
      <c r="N170" s="229" t="s">
        <v>27</v>
      </c>
      <c r="O170" s="229" t="s">
        <v>27</v>
      </c>
      <c r="P170" s="229" t="s">
        <v>27</v>
      </c>
      <c r="Q170" s="229" t="s">
        <v>27</v>
      </c>
      <c r="R170" s="229" t="s">
        <v>27</v>
      </c>
      <c r="S170" s="229" t="s">
        <v>27</v>
      </c>
      <c r="T170" s="229" t="s">
        <v>27</v>
      </c>
    </row>
    <row r="171" spans="1:20" ht="22.5" customHeight="1" x14ac:dyDescent="0.2">
      <c r="A171" s="322"/>
      <c r="B171" s="352"/>
      <c r="C171" s="387"/>
      <c r="D171" s="79" t="s">
        <v>310</v>
      </c>
      <c r="E171" s="80"/>
      <c r="F171" s="320"/>
      <c r="G171" s="229">
        <v>1.33</v>
      </c>
      <c r="H171" s="229">
        <v>1.6</v>
      </c>
      <c r="I171" s="229">
        <v>1.75</v>
      </c>
      <c r="J171" s="229">
        <v>2.33</v>
      </c>
      <c r="K171" s="229" t="s">
        <v>27</v>
      </c>
      <c r="L171" s="229" t="s">
        <v>27</v>
      </c>
      <c r="M171" s="229" t="s">
        <v>27</v>
      </c>
      <c r="N171" s="229" t="s">
        <v>27</v>
      </c>
      <c r="O171" s="229" t="s">
        <v>27</v>
      </c>
      <c r="P171" s="229" t="s">
        <v>27</v>
      </c>
      <c r="Q171" s="229" t="s">
        <v>27</v>
      </c>
      <c r="R171" s="229" t="s">
        <v>27</v>
      </c>
      <c r="S171" s="229">
        <v>1.5</v>
      </c>
      <c r="T171" s="229" t="s">
        <v>27</v>
      </c>
    </row>
    <row r="172" spans="1:20" ht="22.5" customHeight="1" x14ac:dyDescent="0.2">
      <c r="A172" s="359" t="s">
        <v>316</v>
      </c>
      <c r="B172" s="434" t="s">
        <v>5648</v>
      </c>
      <c r="C172" s="435" t="s">
        <v>5649</v>
      </c>
      <c r="D172" s="79" t="s">
        <v>317</v>
      </c>
      <c r="E172" s="71" t="s">
        <v>2757</v>
      </c>
      <c r="F172" s="320" t="s">
        <v>73</v>
      </c>
      <c r="G172" s="229">
        <v>3</v>
      </c>
      <c r="H172" s="229" t="s">
        <v>27</v>
      </c>
      <c r="I172" s="229">
        <v>2</v>
      </c>
      <c r="J172" s="229" t="s">
        <v>27</v>
      </c>
      <c r="K172" s="229" t="s">
        <v>27</v>
      </c>
      <c r="L172" s="229" t="s">
        <v>27</v>
      </c>
      <c r="M172" s="229" t="s">
        <v>27</v>
      </c>
      <c r="N172" s="229" t="s">
        <v>27</v>
      </c>
      <c r="O172" s="229">
        <v>3</v>
      </c>
      <c r="P172" s="229">
        <v>3</v>
      </c>
      <c r="Q172" s="229">
        <v>3</v>
      </c>
      <c r="R172" s="229">
        <v>2</v>
      </c>
      <c r="S172" s="229">
        <v>2</v>
      </c>
      <c r="T172" s="229">
        <v>2</v>
      </c>
    </row>
    <row r="173" spans="1:20" ht="22.5" customHeight="1" x14ac:dyDescent="0.2">
      <c r="A173" s="359"/>
      <c r="B173" s="434"/>
      <c r="C173" s="435"/>
      <c r="D173" s="79" t="s">
        <v>318</v>
      </c>
      <c r="E173" s="71" t="s">
        <v>2758</v>
      </c>
      <c r="F173" s="320"/>
      <c r="G173" s="229">
        <v>3</v>
      </c>
      <c r="H173" s="229" t="s">
        <v>27</v>
      </c>
      <c r="I173" s="229">
        <v>2</v>
      </c>
      <c r="J173" s="229" t="s">
        <v>27</v>
      </c>
      <c r="K173" s="229" t="s">
        <v>27</v>
      </c>
      <c r="L173" s="229" t="s">
        <v>27</v>
      </c>
      <c r="M173" s="229" t="s">
        <v>27</v>
      </c>
      <c r="N173" s="229" t="s">
        <v>27</v>
      </c>
      <c r="O173" s="229">
        <v>3</v>
      </c>
      <c r="P173" s="229">
        <v>3</v>
      </c>
      <c r="Q173" s="229">
        <v>3</v>
      </c>
      <c r="R173" s="229">
        <v>2</v>
      </c>
      <c r="S173" s="229">
        <v>2</v>
      </c>
      <c r="T173" s="229">
        <v>2</v>
      </c>
    </row>
    <row r="174" spans="1:20" ht="22.5" customHeight="1" x14ac:dyDescent="0.2">
      <c r="A174" s="359"/>
      <c r="B174" s="434"/>
      <c r="C174" s="435"/>
      <c r="D174" s="79" t="s">
        <v>319</v>
      </c>
      <c r="E174" s="71" t="s">
        <v>1254</v>
      </c>
      <c r="F174" s="320"/>
      <c r="G174" s="229">
        <v>3</v>
      </c>
      <c r="H174" s="229" t="s">
        <v>27</v>
      </c>
      <c r="I174" s="229">
        <v>2</v>
      </c>
      <c r="J174" s="229" t="s">
        <v>27</v>
      </c>
      <c r="K174" s="229" t="s">
        <v>27</v>
      </c>
      <c r="L174" s="229" t="s">
        <v>27</v>
      </c>
      <c r="M174" s="229" t="s">
        <v>27</v>
      </c>
      <c r="N174" s="229" t="s">
        <v>27</v>
      </c>
      <c r="O174" s="229">
        <v>3</v>
      </c>
      <c r="P174" s="229">
        <v>3</v>
      </c>
      <c r="Q174" s="229">
        <v>3</v>
      </c>
      <c r="R174" s="229">
        <v>2</v>
      </c>
      <c r="S174" s="229">
        <v>2</v>
      </c>
      <c r="T174" s="229">
        <v>2</v>
      </c>
    </row>
    <row r="175" spans="1:20" ht="22.5" customHeight="1" x14ac:dyDescent="0.2">
      <c r="A175" s="359"/>
      <c r="B175" s="434"/>
      <c r="C175" s="435"/>
      <c r="D175" s="79" t="s">
        <v>320</v>
      </c>
      <c r="E175" s="71" t="s">
        <v>2759</v>
      </c>
      <c r="F175" s="320"/>
      <c r="G175" s="229">
        <v>3</v>
      </c>
      <c r="H175" s="229" t="s">
        <v>27</v>
      </c>
      <c r="I175" s="229">
        <v>2</v>
      </c>
      <c r="J175" s="229" t="s">
        <v>27</v>
      </c>
      <c r="K175" s="229" t="s">
        <v>27</v>
      </c>
      <c r="L175" s="229" t="s">
        <v>27</v>
      </c>
      <c r="M175" s="229" t="s">
        <v>27</v>
      </c>
      <c r="N175" s="229" t="s">
        <v>27</v>
      </c>
      <c r="O175" s="229">
        <v>3</v>
      </c>
      <c r="P175" s="229">
        <v>3</v>
      </c>
      <c r="Q175" s="229">
        <v>3</v>
      </c>
      <c r="R175" s="229">
        <v>2</v>
      </c>
      <c r="S175" s="229">
        <v>2</v>
      </c>
      <c r="T175" s="229">
        <v>2</v>
      </c>
    </row>
    <row r="176" spans="1:20" ht="22.5" customHeight="1" x14ac:dyDescent="0.2">
      <c r="A176" s="359"/>
      <c r="B176" s="434"/>
      <c r="C176" s="435"/>
      <c r="D176" s="79" t="s">
        <v>321</v>
      </c>
      <c r="E176" s="71" t="s">
        <v>2760</v>
      </c>
      <c r="F176" s="320"/>
      <c r="G176" s="229">
        <v>3</v>
      </c>
      <c r="H176" s="229" t="s">
        <v>27</v>
      </c>
      <c r="I176" s="229">
        <v>2</v>
      </c>
      <c r="J176" s="229" t="s">
        <v>27</v>
      </c>
      <c r="K176" s="229" t="s">
        <v>27</v>
      </c>
      <c r="L176" s="229" t="s">
        <v>27</v>
      </c>
      <c r="M176" s="229" t="s">
        <v>27</v>
      </c>
      <c r="N176" s="229" t="s">
        <v>27</v>
      </c>
      <c r="O176" s="229">
        <v>3</v>
      </c>
      <c r="P176" s="229">
        <v>3</v>
      </c>
      <c r="Q176" s="229">
        <v>3</v>
      </c>
      <c r="R176" s="229">
        <v>2</v>
      </c>
      <c r="S176" s="229">
        <v>2</v>
      </c>
      <c r="T176" s="229">
        <v>2</v>
      </c>
    </row>
    <row r="177" spans="1:20" ht="22.5" customHeight="1" x14ac:dyDescent="0.2">
      <c r="A177" s="359"/>
      <c r="B177" s="434"/>
      <c r="C177" s="435"/>
      <c r="D177" s="79" t="s">
        <v>316</v>
      </c>
      <c r="E177" s="71"/>
      <c r="F177" s="320"/>
      <c r="G177" s="229">
        <v>3</v>
      </c>
      <c r="H177" s="229" t="s">
        <v>27</v>
      </c>
      <c r="I177" s="229">
        <v>2</v>
      </c>
      <c r="J177" s="229" t="s">
        <v>27</v>
      </c>
      <c r="K177" s="229" t="s">
        <v>27</v>
      </c>
      <c r="L177" s="229" t="s">
        <v>27</v>
      </c>
      <c r="M177" s="229" t="s">
        <v>27</v>
      </c>
      <c r="N177" s="229" t="s">
        <v>27</v>
      </c>
      <c r="O177" s="229">
        <v>3</v>
      </c>
      <c r="P177" s="229">
        <v>3</v>
      </c>
      <c r="Q177" s="229">
        <v>3</v>
      </c>
      <c r="R177" s="229">
        <v>2</v>
      </c>
      <c r="S177" s="229">
        <v>2</v>
      </c>
      <c r="T177" s="229">
        <v>2</v>
      </c>
    </row>
    <row r="178" spans="1:20" ht="22.5" customHeight="1" x14ac:dyDescent="0.2">
      <c r="A178" s="322" t="s">
        <v>322</v>
      </c>
      <c r="B178" s="352" t="s">
        <v>5650</v>
      </c>
      <c r="C178" s="435" t="s">
        <v>5651</v>
      </c>
      <c r="D178" s="79" t="s">
        <v>323</v>
      </c>
      <c r="E178" s="194" t="s">
        <v>5652</v>
      </c>
      <c r="F178" s="79"/>
      <c r="G178" s="233">
        <v>2</v>
      </c>
      <c r="H178" s="233">
        <v>3</v>
      </c>
      <c r="I178" s="233">
        <v>2</v>
      </c>
      <c r="J178" s="233">
        <v>3</v>
      </c>
      <c r="K178" s="233">
        <v>2</v>
      </c>
      <c r="L178" s="233">
        <v>2</v>
      </c>
      <c r="M178" s="233">
        <v>3</v>
      </c>
      <c r="N178" s="233" t="s">
        <v>27</v>
      </c>
      <c r="O178" s="233">
        <v>1</v>
      </c>
      <c r="P178" s="233">
        <v>3</v>
      </c>
      <c r="Q178" s="233">
        <v>3</v>
      </c>
      <c r="R178" s="233">
        <v>3</v>
      </c>
      <c r="S178" s="233">
        <v>3</v>
      </c>
      <c r="T178" s="233">
        <v>3</v>
      </c>
    </row>
    <row r="179" spans="1:20" ht="22.5" customHeight="1" x14ac:dyDescent="0.2">
      <c r="A179" s="322"/>
      <c r="B179" s="352"/>
      <c r="C179" s="435"/>
      <c r="D179" s="79" t="s">
        <v>324</v>
      </c>
      <c r="E179" s="71" t="s">
        <v>5653</v>
      </c>
      <c r="F179" s="320" t="s">
        <v>26</v>
      </c>
      <c r="G179" s="233">
        <v>1</v>
      </c>
      <c r="H179" s="233">
        <v>3</v>
      </c>
      <c r="I179" s="233">
        <v>3</v>
      </c>
      <c r="J179" s="233" t="s">
        <v>27</v>
      </c>
      <c r="K179" s="233">
        <v>3</v>
      </c>
      <c r="L179" s="233">
        <v>3</v>
      </c>
      <c r="M179" s="233">
        <v>2</v>
      </c>
      <c r="N179" s="233">
        <v>3</v>
      </c>
      <c r="O179" s="233">
        <v>2</v>
      </c>
      <c r="P179" s="233">
        <v>3</v>
      </c>
      <c r="Q179" s="233">
        <v>3</v>
      </c>
      <c r="R179" s="233">
        <v>1</v>
      </c>
      <c r="S179" s="233">
        <v>3</v>
      </c>
      <c r="T179" s="233">
        <v>2</v>
      </c>
    </row>
    <row r="180" spans="1:20" ht="22.5" customHeight="1" x14ac:dyDescent="0.2">
      <c r="A180" s="322"/>
      <c r="B180" s="352"/>
      <c r="C180" s="435"/>
      <c r="D180" s="79" t="s">
        <v>325</v>
      </c>
      <c r="E180" s="71" t="s">
        <v>5654</v>
      </c>
      <c r="F180" s="320"/>
      <c r="G180" s="233">
        <v>2</v>
      </c>
      <c r="H180" s="233">
        <v>3</v>
      </c>
      <c r="I180" s="233">
        <v>2</v>
      </c>
      <c r="J180" s="233">
        <v>1</v>
      </c>
      <c r="K180" s="233" t="s">
        <v>27</v>
      </c>
      <c r="L180" s="233">
        <v>3</v>
      </c>
      <c r="M180" s="233" t="s">
        <v>27</v>
      </c>
      <c r="N180" s="233">
        <v>1</v>
      </c>
      <c r="O180" s="233">
        <v>3</v>
      </c>
      <c r="P180" s="233" t="s">
        <v>27</v>
      </c>
      <c r="Q180" s="233" t="s">
        <v>27</v>
      </c>
      <c r="R180" s="233">
        <v>2</v>
      </c>
      <c r="S180" s="233">
        <v>3</v>
      </c>
      <c r="T180" s="233">
        <v>3</v>
      </c>
    </row>
    <row r="181" spans="1:20" ht="22.5" customHeight="1" x14ac:dyDescent="0.2">
      <c r="A181" s="322"/>
      <c r="B181" s="352"/>
      <c r="C181" s="435"/>
      <c r="D181" s="79" t="s">
        <v>326</v>
      </c>
      <c r="E181" s="71" t="s">
        <v>5655</v>
      </c>
      <c r="F181" s="320"/>
      <c r="G181" s="233">
        <v>2</v>
      </c>
      <c r="H181" s="233">
        <v>3</v>
      </c>
      <c r="I181" s="233">
        <v>3</v>
      </c>
      <c r="J181" s="233">
        <v>3</v>
      </c>
      <c r="K181" s="233">
        <v>2</v>
      </c>
      <c r="L181" s="233">
        <v>3</v>
      </c>
      <c r="M181" s="233">
        <v>2</v>
      </c>
      <c r="N181" s="233">
        <v>1</v>
      </c>
      <c r="O181" s="233">
        <v>2</v>
      </c>
      <c r="P181" s="233">
        <v>3</v>
      </c>
      <c r="Q181" s="233">
        <v>1</v>
      </c>
      <c r="R181" s="233">
        <v>1</v>
      </c>
      <c r="S181" s="233">
        <v>3</v>
      </c>
      <c r="T181" s="233">
        <v>3</v>
      </c>
    </row>
    <row r="182" spans="1:20" ht="22.5" customHeight="1" x14ac:dyDescent="0.2">
      <c r="A182" s="322"/>
      <c r="B182" s="352"/>
      <c r="C182" s="435"/>
      <c r="D182" s="79" t="s">
        <v>327</v>
      </c>
      <c r="E182" s="71" t="s">
        <v>5656</v>
      </c>
      <c r="F182" s="320"/>
      <c r="G182" s="233">
        <v>3</v>
      </c>
      <c r="H182" s="233" t="s">
        <v>27</v>
      </c>
      <c r="I182" s="233">
        <v>3</v>
      </c>
      <c r="J182" s="233">
        <v>3</v>
      </c>
      <c r="K182" s="233">
        <v>2</v>
      </c>
      <c r="L182" s="233">
        <v>3</v>
      </c>
      <c r="M182" s="233">
        <v>3</v>
      </c>
      <c r="N182" s="233">
        <v>3</v>
      </c>
      <c r="O182" s="233">
        <v>3</v>
      </c>
      <c r="P182" s="233">
        <v>3</v>
      </c>
      <c r="Q182" s="233">
        <v>3</v>
      </c>
      <c r="R182" s="233">
        <v>3</v>
      </c>
      <c r="S182" s="233">
        <v>2</v>
      </c>
      <c r="T182" s="233">
        <v>3</v>
      </c>
    </row>
    <row r="183" spans="1:20" ht="22.5" customHeight="1" x14ac:dyDescent="0.2">
      <c r="A183" s="322"/>
      <c r="B183" s="352"/>
      <c r="C183" s="435"/>
      <c r="D183" s="69" t="s">
        <v>322</v>
      </c>
      <c r="E183" s="71"/>
      <c r="F183" s="320"/>
      <c r="G183" s="233">
        <v>2.4</v>
      </c>
      <c r="H183" s="233">
        <v>3</v>
      </c>
      <c r="I183" s="233">
        <v>2.6</v>
      </c>
      <c r="J183" s="233">
        <v>2.5</v>
      </c>
      <c r="K183" s="233">
        <v>2.25</v>
      </c>
      <c r="L183" s="233">
        <v>2.8</v>
      </c>
      <c r="M183" s="233">
        <v>2.5</v>
      </c>
      <c r="N183" s="233">
        <v>2</v>
      </c>
      <c r="O183" s="233">
        <v>2.2000000000000002</v>
      </c>
      <c r="P183" s="233">
        <v>3</v>
      </c>
      <c r="Q183" s="233">
        <v>2.5</v>
      </c>
      <c r="R183" s="233">
        <v>1.8</v>
      </c>
      <c r="S183" s="233">
        <v>2.8</v>
      </c>
      <c r="T183" s="233">
        <v>2.8</v>
      </c>
    </row>
    <row r="184" spans="1:20" ht="22.5" customHeight="1" x14ac:dyDescent="0.2">
      <c r="A184" s="322" t="s">
        <v>328</v>
      </c>
      <c r="B184" s="352" t="s">
        <v>5657</v>
      </c>
      <c r="C184" s="387" t="s">
        <v>5658</v>
      </c>
      <c r="D184" s="79" t="s">
        <v>329</v>
      </c>
      <c r="E184" s="71" t="s">
        <v>5659</v>
      </c>
      <c r="F184" s="320" t="s">
        <v>26</v>
      </c>
      <c r="G184" s="229">
        <v>2</v>
      </c>
      <c r="H184" s="229">
        <v>1</v>
      </c>
      <c r="I184" s="229">
        <v>1</v>
      </c>
      <c r="J184" s="229" t="s">
        <v>27</v>
      </c>
      <c r="K184" s="229">
        <v>1</v>
      </c>
      <c r="L184" s="229">
        <v>2</v>
      </c>
      <c r="M184" s="229">
        <v>2</v>
      </c>
      <c r="N184" s="229">
        <v>1</v>
      </c>
      <c r="O184" s="229">
        <v>3</v>
      </c>
      <c r="P184" s="229" t="s">
        <v>27</v>
      </c>
      <c r="Q184" s="229">
        <v>1</v>
      </c>
      <c r="R184" s="229" t="s">
        <v>27</v>
      </c>
      <c r="S184" s="229">
        <v>2</v>
      </c>
      <c r="T184" s="229">
        <v>3</v>
      </c>
    </row>
    <row r="185" spans="1:20" ht="22.5" customHeight="1" x14ac:dyDescent="0.2">
      <c r="A185" s="322"/>
      <c r="B185" s="352"/>
      <c r="C185" s="387"/>
      <c r="D185" s="79" t="s">
        <v>330</v>
      </c>
      <c r="E185" s="71" t="s">
        <v>5660</v>
      </c>
      <c r="F185" s="320"/>
      <c r="G185" s="229">
        <v>2</v>
      </c>
      <c r="H185" s="229">
        <v>2</v>
      </c>
      <c r="I185" s="229">
        <v>1</v>
      </c>
      <c r="J185" s="229">
        <v>2</v>
      </c>
      <c r="K185" s="229" t="s">
        <v>27</v>
      </c>
      <c r="L185" s="229">
        <v>3</v>
      </c>
      <c r="M185" s="229">
        <v>2</v>
      </c>
      <c r="N185" s="229">
        <v>1</v>
      </c>
      <c r="O185" s="229">
        <v>3</v>
      </c>
      <c r="P185" s="229" t="s">
        <v>27</v>
      </c>
      <c r="Q185" s="229">
        <v>1</v>
      </c>
      <c r="R185" s="232">
        <v>2</v>
      </c>
      <c r="S185" s="229">
        <v>1</v>
      </c>
      <c r="T185" s="229">
        <v>1</v>
      </c>
    </row>
    <row r="186" spans="1:20" ht="22.5" customHeight="1" x14ac:dyDescent="0.2">
      <c r="A186" s="322"/>
      <c r="B186" s="352"/>
      <c r="C186" s="387"/>
      <c r="D186" s="79" t="s">
        <v>331</v>
      </c>
      <c r="E186" s="71" t="s">
        <v>5661</v>
      </c>
      <c r="F186" s="320"/>
      <c r="G186" s="229">
        <v>1</v>
      </c>
      <c r="H186" s="229">
        <v>2</v>
      </c>
      <c r="I186" s="229">
        <v>2</v>
      </c>
      <c r="J186" s="229">
        <v>1</v>
      </c>
      <c r="K186" s="229">
        <v>2</v>
      </c>
      <c r="L186" s="229">
        <v>1</v>
      </c>
      <c r="M186" s="229" t="s">
        <v>27</v>
      </c>
      <c r="N186" s="229">
        <v>3</v>
      </c>
      <c r="O186" s="229">
        <v>2</v>
      </c>
      <c r="P186" s="229" t="s">
        <v>27</v>
      </c>
      <c r="Q186" s="229">
        <v>3</v>
      </c>
      <c r="R186" s="229">
        <v>2</v>
      </c>
      <c r="S186" s="229" t="s">
        <v>27</v>
      </c>
      <c r="T186" s="229">
        <v>2</v>
      </c>
    </row>
    <row r="187" spans="1:20" ht="22.5" customHeight="1" x14ac:dyDescent="0.2">
      <c r="A187" s="322"/>
      <c r="B187" s="352"/>
      <c r="C187" s="387"/>
      <c r="D187" s="79" t="s">
        <v>332</v>
      </c>
      <c r="E187" s="71" t="s">
        <v>5662</v>
      </c>
      <c r="F187" s="320"/>
      <c r="G187" s="229">
        <v>3</v>
      </c>
      <c r="H187" s="229">
        <v>2</v>
      </c>
      <c r="I187" s="229" t="s">
        <v>27</v>
      </c>
      <c r="J187" s="229">
        <v>2</v>
      </c>
      <c r="K187" s="229">
        <v>1</v>
      </c>
      <c r="L187" s="229">
        <v>2</v>
      </c>
      <c r="M187" s="229">
        <v>3</v>
      </c>
      <c r="N187" s="229">
        <v>2</v>
      </c>
      <c r="O187" s="229" t="s">
        <v>27</v>
      </c>
      <c r="P187" s="229" t="s">
        <v>27</v>
      </c>
      <c r="Q187" s="229">
        <v>2</v>
      </c>
      <c r="R187" s="229">
        <v>1</v>
      </c>
      <c r="S187" s="229">
        <v>3</v>
      </c>
      <c r="T187" s="229">
        <v>2</v>
      </c>
    </row>
    <row r="188" spans="1:20" ht="22.5" customHeight="1" x14ac:dyDescent="0.2">
      <c r="A188" s="322"/>
      <c r="B188" s="352"/>
      <c r="C188" s="387"/>
      <c r="D188" s="79" t="s">
        <v>333</v>
      </c>
      <c r="E188" s="71" t="s">
        <v>5663</v>
      </c>
      <c r="F188" s="320"/>
      <c r="G188" s="229">
        <v>2</v>
      </c>
      <c r="H188" s="229">
        <v>2</v>
      </c>
      <c r="I188" s="229" t="s">
        <v>27</v>
      </c>
      <c r="J188" s="229">
        <v>1</v>
      </c>
      <c r="K188" s="229">
        <v>2</v>
      </c>
      <c r="L188" s="229">
        <v>2</v>
      </c>
      <c r="M188" s="229">
        <v>1</v>
      </c>
      <c r="N188" s="229">
        <v>2</v>
      </c>
      <c r="O188" s="229">
        <v>2</v>
      </c>
      <c r="P188" s="229" t="s">
        <v>27</v>
      </c>
      <c r="Q188" s="229">
        <v>2</v>
      </c>
      <c r="R188" s="229">
        <v>2</v>
      </c>
      <c r="S188" s="229">
        <v>2</v>
      </c>
      <c r="T188" s="229">
        <v>1</v>
      </c>
    </row>
    <row r="189" spans="1:20" ht="22.5" customHeight="1" x14ac:dyDescent="0.2">
      <c r="A189" s="322"/>
      <c r="B189" s="352"/>
      <c r="C189" s="387"/>
      <c r="D189" s="125" t="s">
        <v>328</v>
      </c>
      <c r="E189" s="80"/>
      <c r="F189" s="320"/>
      <c r="G189" s="229">
        <v>2</v>
      </c>
      <c r="H189" s="229">
        <v>1.5</v>
      </c>
      <c r="I189" s="229">
        <v>1.33</v>
      </c>
      <c r="J189" s="229">
        <v>1.5</v>
      </c>
      <c r="K189" s="229">
        <v>1.5</v>
      </c>
      <c r="L189" s="229">
        <v>2</v>
      </c>
      <c r="M189" s="229">
        <v>2</v>
      </c>
      <c r="N189" s="229">
        <v>1.8</v>
      </c>
      <c r="O189" s="229">
        <v>2.5</v>
      </c>
      <c r="P189" s="229" t="s">
        <v>27</v>
      </c>
      <c r="Q189" s="229">
        <v>1.8</v>
      </c>
      <c r="R189" s="229">
        <v>1.75</v>
      </c>
      <c r="S189" s="229">
        <v>2</v>
      </c>
      <c r="T189" s="229">
        <v>1.8</v>
      </c>
    </row>
    <row r="190" spans="1:20" ht="22.5" customHeight="1" x14ac:dyDescent="0.2">
      <c r="A190" s="322" t="s">
        <v>334</v>
      </c>
      <c r="B190" s="352" t="s">
        <v>5786</v>
      </c>
      <c r="C190" s="387" t="s">
        <v>5664</v>
      </c>
      <c r="D190" s="79" t="s">
        <v>335</v>
      </c>
      <c r="E190" s="71" t="s">
        <v>2646</v>
      </c>
      <c r="F190" s="320" t="s">
        <v>26</v>
      </c>
      <c r="G190" s="229">
        <v>2</v>
      </c>
      <c r="H190" s="229">
        <v>1</v>
      </c>
      <c r="I190" s="229" t="s">
        <v>27</v>
      </c>
      <c r="J190" s="229" t="s">
        <v>27</v>
      </c>
      <c r="K190" s="229">
        <v>2</v>
      </c>
      <c r="L190" s="229">
        <v>1</v>
      </c>
      <c r="M190" s="229">
        <v>3</v>
      </c>
      <c r="N190" s="229">
        <v>2</v>
      </c>
      <c r="O190" s="229">
        <v>2</v>
      </c>
      <c r="P190" s="229" t="s">
        <v>27</v>
      </c>
      <c r="Q190" s="229" t="s">
        <v>27</v>
      </c>
      <c r="R190" s="229">
        <v>3</v>
      </c>
      <c r="S190" s="229">
        <v>1</v>
      </c>
      <c r="T190" s="229" t="s">
        <v>27</v>
      </c>
    </row>
    <row r="191" spans="1:20" ht="22.5" customHeight="1" x14ac:dyDescent="0.2">
      <c r="A191" s="322"/>
      <c r="B191" s="352"/>
      <c r="C191" s="387"/>
      <c r="D191" s="79" t="s">
        <v>336</v>
      </c>
      <c r="E191" s="71" t="s">
        <v>2647</v>
      </c>
      <c r="F191" s="320"/>
      <c r="G191" s="229">
        <v>1</v>
      </c>
      <c r="H191" s="229" t="s">
        <v>27</v>
      </c>
      <c r="I191" s="229" t="s">
        <v>27</v>
      </c>
      <c r="J191" s="229" t="s">
        <v>27</v>
      </c>
      <c r="K191" s="229">
        <v>2</v>
      </c>
      <c r="L191" s="229">
        <v>1</v>
      </c>
      <c r="M191" s="229" t="s">
        <v>27</v>
      </c>
      <c r="N191" s="229">
        <v>2</v>
      </c>
      <c r="O191" s="229" t="s">
        <v>27</v>
      </c>
      <c r="P191" s="229">
        <v>2</v>
      </c>
      <c r="Q191" s="229" t="s">
        <v>27</v>
      </c>
      <c r="R191" s="229">
        <v>3</v>
      </c>
      <c r="S191" s="229">
        <v>1</v>
      </c>
      <c r="T191" s="229" t="s">
        <v>27</v>
      </c>
    </row>
    <row r="192" spans="1:20" ht="22.5" customHeight="1" x14ac:dyDescent="0.2">
      <c r="A192" s="322"/>
      <c r="B192" s="352"/>
      <c r="C192" s="387"/>
      <c r="D192" s="79" t="s">
        <v>337</v>
      </c>
      <c r="E192" s="71" t="s">
        <v>2648</v>
      </c>
      <c r="F192" s="320"/>
      <c r="G192" s="229">
        <v>1</v>
      </c>
      <c r="H192" s="229" t="s">
        <v>27</v>
      </c>
      <c r="I192" s="229" t="s">
        <v>27</v>
      </c>
      <c r="J192" s="229" t="s">
        <v>27</v>
      </c>
      <c r="K192" s="229">
        <v>2</v>
      </c>
      <c r="L192" s="229">
        <v>1</v>
      </c>
      <c r="M192" s="229" t="s">
        <v>27</v>
      </c>
      <c r="N192" s="229">
        <v>2</v>
      </c>
      <c r="O192" s="229" t="s">
        <v>27</v>
      </c>
      <c r="P192" s="229">
        <v>2</v>
      </c>
      <c r="Q192" s="229" t="s">
        <v>27</v>
      </c>
      <c r="R192" s="229">
        <v>3</v>
      </c>
      <c r="S192" s="229">
        <v>1</v>
      </c>
      <c r="T192" s="229" t="s">
        <v>27</v>
      </c>
    </row>
    <row r="193" spans="1:20" ht="22.5" customHeight="1" x14ac:dyDescent="0.2">
      <c r="A193" s="322"/>
      <c r="B193" s="352"/>
      <c r="C193" s="387"/>
      <c r="D193" s="79" t="s">
        <v>338</v>
      </c>
      <c r="E193" s="71" t="s">
        <v>2649</v>
      </c>
      <c r="F193" s="320"/>
      <c r="G193" s="229">
        <v>1</v>
      </c>
      <c r="H193" s="229" t="s">
        <v>27</v>
      </c>
      <c r="I193" s="229" t="s">
        <v>27</v>
      </c>
      <c r="J193" s="229" t="s">
        <v>27</v>
      </c>
      <c r="K193" s="229">
        <v>1</v>
      </c>
      <c r="L193" s="229">
        <v>1</v>
      </c>
      <c r="M193" s="229">
        <v>3</v>
      </c>
      <c r="N193" s="229">
        <v>2</v>
      </c>
      <c r="O193" s="229" t="s">
        <v>27</v>
      </c>
      <c r="P193" s="229">
        <v>2</v>
      </c>
      <c r="Q193" s="229" t="s">
        <v>27</v>
      </c>
      <c r="R193" s="229">
        <v>3</v>
      </c>
      <c r="S193" s="229">
        <v>1</v>
      </c>
      <c r="T193" s="229" t="s">
        <v>27</v>
      </c>
    </row>
    <row r="194" spans="1:20" ht="22.5" customHeight="1" x14ac:dyDescent="0.2">
      <c r="A194" s="322"/>
      <c r="B194" s="352"/>
      <c r="C194" s="387"/>
      <c r="D194" s="79" t="s">
        <v>339</v>
      </c>
      <c r="E194" s="71" t="s">
        <v>2650</v>
      </c>
      <c r="F194" s="320"/>
      <c r="G194" s="229">
        <v>2</v>
      </c>
      <c r="H194" s="229" t="s">
        <v>27</v>
      </c>
      <c r="I194" s="229" t="s">
        <v>27</v>
      </c>
      <c r="J194" s="229" t="s">
        <v>27</v>
      </c>
      <c r="K194" s="229">
        <v>3</v>
      </c>
      <c r="L194" s="229">
        <v>1</v>
      </c>
      <c r="M194" s="229">
        <v>3</v>
      </c>
      <c r="N194" s="229">
        <v>2</v>
      </c>
      <c r="O194" s="229">
        <v>2</v>
      </c>
      <c r="P194" s="229">
        <v>2</v>
      </c>
      <c r="Q194" s="229">
        <v>2</v>
      </c>
      <c r="R194" s="229">
        <v>2</v>
      </c>
      <c r="S194" s="229">
        <v>1</v>
      </c>
      <c r="T194" s="229" t="s">
        <v>27</v>
      </c>
    </row>
    <row r="195" spans="1:20" ht="22.5" customHeight="1" x14ac:dyDescent="0.2">
      <c r="A195" s="322"/>
      <c r="B195" s="352"/>
      <c r="C195" s="387"/>
      <c r="D195" s="125" t="s">
        <v>334</v>
      </c>
      <c r="E195" s="80"/>
      <c r="F195" s="320"/>
      <c r="G195" s="229">
        <v>1.4</v>
      </c>
      <c r="H195" s="229">
        <v>1</v>
      </c>
      <c r="I195" s="229" t="s">
        <v>27</v>
      </c>
      <c r="J195" s="229" t="s">
        <v>27</v>
      </c>
      <c r="K195" s="229">
        <v>2</v>
      </c>
      <c r="L195" s="229">
        <v>1</v>
      </c>
      <c r="M195" s="229">
        <v>3</v>
      </c>
      <c r="N195" s="229">
        <v>2</v>
      </c>
      <c r="O195" s="229">
        <v>2</v>
      </c>
      <c r="P195" s="229">
        <v>2</v>
      </c>
      <c r="Q195" s="229">
        <v>2</v>
      </c>
      <c r="R195" s="229">
        <v>2.8</v>
      </c>
      <c r="S195" s="229">
        <v>1</v>
      </c>
      <c r="T195" s="229" t="s">
        <v>27</v>
      </c>
    </row>
    <row r="196" spans="1:20" ht="22.5" customHeight="1" x14ac:dyDescent="0.2">
      <c r="A196" s="322" t="s">
        <v>340</v>
      </c>
      <c r="B196" s="352" t="s">
        <v>5665</v>
      </c>
      <c r="C196" s="387" t="s">
        <v>5666</v>
      </c>
      <c r="D196" s="79" t="s">
        <v>341</v>
      </c>
      <c r="E196" s="71" t="s">
        <v>5667</v>
      </c>
      <c r="F196" s="320" t="s">
        <v>26</v>
      </c>
      <c r="G196" s="229">
        <v>3</v>
      </c>
      <c r="H196" s="229">
        <v>2</v>
      </c>
      <c r="I196" s="229">
        <v>1</v>
      </c>
      <c r="J196" s="229">
        <v>1</v>
      </c>
      <c r="K196" s="229">
        <v>1</v>
      </c>
      <c r="L196" s="229">
        <v>2</v>
      </c>
      <c r="M196" s="229">
        <v>2</v>
      </c>
      <c r="N196" s="229">
        <v>1</v>
      </c>
      <c r="O196" s="229">
        <v>3</v>
      </c>
      <c r="P196" s="229" t="s">
        <v>27</v>
      </c>
      <c r="Q196" s="229">
        <v>1</v>
      </c>
      <c r="R196" s="229">
        <v>3</v>
      </c>
      <c r="S196" s="229">
        <v>2</v>
      </c>
      <c r="T196" s="229">
        <v>3</v>
      </c>
    </row>
    <row r="197" spans="1:20" ht="22.5" customHeight="1" x14ac:dyDescent="0.2">
      <c r="A197" s="322"/>
      <c r="B197" s="352"/>
      <c r="C197" s="387"/>
      <c r="D197" s="79" t="s">
        <v>342</v>
      </c>
      <c r="E197" s="71" t="s">
        <v>5668</v>
      </c>
      <c r="F197" s="320"/>
      <c r="G197" s="229">
        <v>2</v>
      </c>
      <c r="H197" s="229">
        <v>2</v>
      </c>
      <c r="I197" s="229">
        <v>1</v>
      </c>
      <c r="J197" s="229">
        <v>2</v>
      </c>
      <c r="K197" s="229" t="s">
        <v>27</v>
      </c>
      <c r="L197" s="229">
        <v>3</v>
      </c>
      <c r="M197" s="229">
        <v>2</v>
      </c>
      <c r="N197" s="229">
        <v>1</v>
      </c>
      <c r="O197" s="229">
        <v>3</v>
      </c>
      <c r="P197" s="229">
        <v>1</v>
      </c>
      <c r="Q197" s="229">
        <v>1</v>
      </c>
      <c r="R197" s="232">
        <v>2</v>
      </c>
      <c r="S197" s="229">
        <v>1</v>
      </c>
      <c r="T197" s="229">
        <v>1</v>
      </c>
    </row>
    <row r="198" spans="1:20" ht="22.5" customHeight="1" x14ac:dyDescent="0.2">
      <c r="A198" s="322"/>
      <c r="B198" s="352"/>
      <c r="C198" s="387"/>
      <c r="D198" s="79" t="s">
        <v>343</v>
      </c>
      <c r="E198" s="71" t="s">
        <v>5669</v>
      </c>
      <c r="F198" s="320"/>
      <c r="G198" s="229">
        <v>2</v>
      </c>
      <c r="H198" s="229">
        <v>3</v>
      </c>
      <c r="I198" s="229">
        <v>3</v>
      </c>
      <c r="J198" s="229">
        <v>1</v>
      </c>
      <c r="K198" s="229">
        <v>2</v>
      </c>
      <c r="L198" s="229">
        <v>1</v>
      </c>
      <c r="M198" s="229" t="s">
        <v>27</v>
      </c>
      <c r="N198" s="229">
        <v>3</v>
      </c>
      <c r="O198" s="229">
        <v>2</v>
      </c>
      <c r="P198" s="229" t="s">
        <v>27</v>
      </c>
      <c r="Q198" s="229">
        <v>3</v>
      </c>
      <c r="R198" s="229">
        <v>2</v>
      </c>
      <c r="S198" s="229" t="s">
        <v>27</v>
      </c>
      <c r="T198" s="229">
        <v>2</v>
      </c>
    </row>
    <row r="199" spans="1:20" ht="22.5" customHeight="1" x14ac:dyDescent="0.2">
      <c r="A199" s="322"/>
      <c r="B199" s="352"/>
      <c r="C199" s="387"/>
      <c r="D199" s="79" t="s">
        <v>344</v>
      </c>
      <c r="E199" s="71" t="s">
        <v>5670</v>
      </c>
      <c r="F199" s="320"/>
      <c r="G199" s="229">
        <v>3</v>
      </c>
      <c r="H199" s="229">
        <v>2</v>
      </c>
      <c r="I199" s="229">
        <v>2</v>
      </c>
      <c r="J199" s="229" t="s">
        <v>27</v>
      </c>
      <c r="K199" s="229">
        <v>1</v>
      </c>
      <c r="L199" s="229">
        <v>2</v>
      </c>
      <c r="M199" s="229">
        <v>3</v>
      </c>
      <c r="N199" s="229">
        <v>2</v>
      </c>
      <c r="O199" s="229" t="s">
        <v>27</v>
      </c>
      <c r="P199" s="229">
        <v>1</v>
      </c>
      <c r="Q199" s="229">
        <v>2</v>
      </c>
      <c r="R199" s="229">
        <v>1</v>
      </c>
      <c r="S199" s="229">
        <v>1</v>
      </c>
      <c r="T199" s="229">
        <v>2</v>
      </c>
    </row>
    <row r="200" spans="1:20" ht="22.5" customHeight="1" x14ac:dyDescent="0.2">
      <c r="A200" s="322"/>
      <c r="B200" s="352"/>
      <c r="C200" s="387"/>
      <c r="D200" s="79" t="s">
        <v>345</v>
      </c>
      <c r="E200" s="71" t="s">
        <v>5671</v>
      </c>
      <c r="F200" s="320"/>
      <c r="G200" s="229">
        <v>2</v>
      </c>
      <c r="H200" s="229">
        <v>2</v>
      </c>
      <c r="I200" s="229">
        <v>1</v>
      </c>
      <c r="J200" s="229">
        <v>1</v>
      </c>
      <c r="K200" s="229">
        <v>2</v>
      </c>
      <c r="L200" s="229">
        <v>2</v>
      </c>
      <c r="M200" s="229">
        <v>1</v>
      </c>
      <c r="N200" s="229">
        <v>2</v>
      </c>
      <c r="O200" s="229">
        <v>2</v>
      </c>
      <c r="P200" s="229" t="s">
        <v>27</v>
      </c>
      <c r="Q200" s="229">
        <v>2</v>
      </c>
      <c r="R200" s="229">
        <v>2</v>
      </c>
      <c r="S200" s="229">
        <v>2</v>
      </c>
      <c r="T200" s="229">
        <v>1</v>
      </c>
    </row>
    <row r="201" spans="1:20" ht="22.5" customHeight="1" x14ac:dyDescent="0.2">
      <c r="A201" s="322"/>
      <c r="B201" s="352"/>
      <c r="C201" s="387"/>
      <c r="D201" s="79" t="s">
        <v>340</v>
      </c>
      <c r="E201" s="80"/>
      <c r="F201" s="320"/>
      <c r="G201" s="229">
        <v>2.4</v>
      </c>
      <c r="H201" s="229">
        <v>2.2000000000000002</v>
      </c>
      <c r="I201" s="229">
        <v>1.6</v>
      </c>
      <c r="J201" s="229">
        <v>1.25</v>
      </c>
      <c r="K201" s="229">
        <v>1.5</v>
      </c>
      <c r="L201" s="229">
        <v>2</v>
      </c>
      <c r="M201" s="229">
        <v>2</v>
      </c>
      <c r="N201" s="229">
        <v>1.8</v>
      </c>
      <c r="O201" s="229">
        <v>2.5</v>
      </c>
      <c r="P201" s="229">
        <v>1</v>
      </c>
      <c r="Q201" s="229">
        <v>1.8</v>
      </c>
      <c r="R201" s="229">
        <v>2</v>
      </c>
      <c r="S201" s="229">
        <v>1.5</v>
      </c>
      <c r="T201" s="229">
        <v>1.8</v>
      </c>
    </row>
    <row r="202" spans="1:20" ht="53.25" customHeight="1" x14ac:dyDescent="0.2">
      <c r="A202" s="322" t="s">
        <v>346</v>
      </c>
      <c r="B202" s="352" t="s">
        <v>5672</v>
      </c>
      <c r="C202" s="387" t="s">
        <v>5673</v>
      </c>
      <c r="D202" s="79" t="s">
        <v>347</v>
      </c>
      <c r="E202" s="71" t="s">
        <v>5674</v>
      </c>
      <c r="F202" s="320" t="s">
        <v>26</v>
      </c>
      <c r="G202" s="229">
        <v>2</v>
      </c>
      <c r="H202" s="229">
        <v>1</v>
      </c>
      <c r="I202" s="229">
        <v>2</v>
      </c>
      <c r="J202" s="229">
        <v>2</v>
      </c>
      <c r="K202" s="229">
        <v>1</v>
      </c>
      <c r="L202" s="229" t="s">
        <v>27</v>
      </c>
      <c r="M202" s="229">
        <v>2</v>
      </c>
      <c r="N202" s="229" t="s">
        <v>27</v>
      </c>
      <c r="O202" s="229" t="s">
        <v>27</v>
      </c>
      <c r="P202" s="229" t="s">
        <v>27</v>
      </c>
      <c r="Q202" s="229">
        <v>1</v>
      </c>
      <c r="R202" s="229">
        <v>1</v>
      </c>
      <c r="S202" s="229" t="s">
        <v>27</v>
      </c>
      <c r="T202" s="229" t="s">
        <v>27</v>
      </c>
    </row>
    <row r="203" spans="1:20" ht="22.5" customHeight="1" x14ac:dyDescent="0.2">
      <c r="A203" s="322"/>
      <c r="B203" s="352"/>
      <c r="C203" s="387"/>
      <c r="D203" s="79" t="s">
        <v>348</v>
      </c>
      <c r="E203" s="71" t="s">
        <v>5675</v>
      </c>
      <c r="F203" s="320"/>
      <c r="G203" s="229" t="s">
        <v>27</v>
      </c>
      <c r="H203" s="229">
        <v>1</v>
      </c>
      <c r="I203" s="229">
        <v>3</v>
      </c>
      <c r="J203" s="229" t="s">
        <v>27</v>
      </c>
      <c r="K203" s="229">
        <v>1</v>
      </c>
      <c r="L203" s="229" t="s">
        <v>27</v>
      </c>
      <c r="M203" s="229">
        <v>2</v>
      </c>
      <c r="N203" s="229" t="s">
        <v>27</v>
      </c>
      <c r="O203" s="229" t="s">
        <v>27</v>
      </c>
      <c r="P203" s="229" t="s">
        <v>27</v>
      </c>
      <c r="Q203" s="229" t="s">
        <v>27</v>
      </c>
      <c r="R203" s="229" t="s">
        <v>27</v>
      </c>
      <c r="S203" s="229" t="s">
        <v>27</v>
      </c>
      <c r="T203" s="229" t="s">
        <v>27</v>
      </c>
    </row>
    <row r="204" spans="1:20" ht="22.5" customHeight="1" x14ac:dyDescent="0.2">
      <c r="A204" s="322"/>
      <c r="B204" s="352"/>
      <c r="C204" s="387"/>
      <c r="D204" s="79" t="s">
        <v>349</v>
      </c>
      <c r="E204" s="71" t="s">
        <v>5676</v>
      </c>
      <c r="F204" s="320"/>
      <c r="G204" s="229" t="s">
        <v>27</v>
      </c>
      <c r="H204" s="229">
        <v>1</v>
      </c>
      <c r="I204" s="229">
        <v>3</v>
      </c>
      <c r="J204" s="229">
        <v>2</v>
      </c>
      <c r="K204" s="229" t="s">
        <v>27</v>
      </c>
      <c r="L204" s="229" t="s">
        <v>27</v>
      </c>
      <c r="M204" s="229" t="s">
        <v>27</v>
      </c>
      <c r="N204" s="229" t="s">
        <v>27</v>
      </c>
      <c r="O204" s="229" t="s">
        <v>27</v>
      </c>
      <c r="P204" s="229" t="s">
        <v>27</v>
      </c>
      <c r="Q204" s="229" t="s">
        <v>27</v>
      </c>
      <c r="R204" s="229" t="s">
        <v>27</v>
      </c>
      <c r="S204" s="229" t="s">
        <v>27</v>
      </c>
      <c r="T204" s="229" t="s">
        <v>27</v>
      </c>
    </row>
    <row r="205" spans="1:20" ht="22.5" customHeight="1" x14ac:dyDescent="0.2">
      <c r="A205" s="322"/>
      <c r="B205" s="352"/>
      <c r="C205" s="387"/>
      <c r="D205" s="79" t="s">
        <v>350</v>
      </c>
      <c r="E205" s="71" t="s">
        <v>1486</v>
      </c>
      <c r="F205" s="320"/>
      <c r="G205" s="229" t="s">
        <v>27</v>
      </c>
      <c r="H205" s="229">
        <v>2</v>
      </c>
      <c r="I205" s="229">
        <v>2</v>
      </c>
      <c r="J205" s="229" t="s">
        <v>27</v>
      </c>
      <c r="K205" s="229">
        <v>1</v>
      </c>
      <c r="L205" s="229" t="s">
        <v>27</v>
      </c>
      <c r="M205" s="229" t="s">
        <v>27</v>
      </c>
      <c r="N205" s="229" t="s">
        <v>27</v>
      </c>
      <c r="O205" s="229" t="s">
        <v>27</v>
      </c>
      <c r="P205" s="229" t="s">
        <v>27</v>
      </c>
      <c r="Q205" s="229" t="s">
        <v>27</v>
      </c>
      <c r="R205" s="229">
        <v>1</v>
      </c>
      <c r="S205" s="229" t="s">
        <v>27</v>
      </c>
      <c r="T205" s="229" t="s">
        <v>27</v>
      </c>
    </row>
    <row r="206" spans="1:20" ht="22.5" customHeight="1" x14ac:dyDescent="0.2">
      <c r="A206" s="322"/>
      <c r="B206" s="352"/>
      <c r="C206" s="387"/>
      <c r="D206" s="79" t="s">
        <v>351</v>
      </c>
      <c r="E206" s="71" t="s">
        <v>5677</v>
      </c>
      <c r="F206" s="320"/>
      <c r="G206" s="229">
        <v>1</v>
      </c>
      <c r="H206" s="229">
        <v>2</v>
      </c>
      <c r="I206" s="229">
        <v>2</v>
      </c>
      <c r="J206" s="229">
        <v>1</v>
      </c>
      <c r="K206" s="229" t="s">
        <v>27</v>
      </c>
      <c r="L206" s="229" t="s">
        <v>27</v>
      </c>
      <c r="M206" s="229">
        <v>1</v>
      </c>
      <c r="N206" s="229" t="s">
        <v>27</v>
      </c>
      <c r="O206" s="229" t="s">
        <v>27</v>
      </c>
      <c r="P206" s="229" t="s">
        <v>27</v>
      </c>
      <c r="Q206" s="229" t="s">
        <v>27</v>
      </c>
      <c r="R206" s="229" t="s">
        <v>27</v>
      </c>
      <c r="S206" s="229" t="s">
        <v>27</v>
      </c>
      <c r="T206" s="229" t="s">
        <v>27</v>
      </c>
    </row>
    <row r="207" spans="1:20" ht="22.5" customHeight="1" x14ac:dyDescent="0.2">
      <c r="A207" s="322"/>
      <c r="B207" s="352"/>
      <c r="C207" s="387"/>
      <c r="D207" s="79" t="s">
        <v>346</v>
      </c>
      <c r="E207" s="80"/>
      <c r="F207" s="320"/>
      <c r="G207" s="229">
        <v>1.5</v>
      </c>
      <c r="H207" s="229">
        <v>1.4</v>
      </c>
      <c r="I207" s="229">
        <v>2.4</v>
      </c>
      <c r="J207" s="229">
        <v>1.67</v>
      </c>
      <c r="K207" s="229">
        <v>1</v>
      </c>
      <c r="L207" s="229" t="s">
        <v>27</v>
      </c>
      <c r="M207" s="229">
        <v>1.67</v>
      </c>
      <c r="N207" s="229" t="s">
        <v>27</v>
      </c>
      <c r="O207" s="229" t="s">
        <v>27</v>
      </c>
      <c r="P207" s="229" t="s">
        <v>27</v>
      </c>
      <c r="Q207" s="229">
        <v>1</v>
      </c>
      <c r="R207" s="229">
        <v>1</v>
      </c>
      <c r="S207" s="229" t="s">
        <v>27</v>
      </c>
      <c r="T207" s="229" t="s">
        <v>27</v>
      </c>
    </row>
    <row r="208" spans="1:20" ht="22.5" customHeight="1" x14ac:dyDescent="0.2">
      <c r="A208" s="322" t="s">
        <v>352</v>
      </c>
      <c r="B208" s="352" t="s">
        <v>5678</v>
      </c>
      <c r="C208" s="387" t="s">
        <v>5679</v>
      </c>
      <c r="D208" s="79" t="s">
        <v>353</v>
      </c>
      <c r="E208" s="71" t="s">
        <v>5680</v>
      </c>
      <c r="F208" s="320" t="s">
        <v>26</v>
      </c>
      <c r="G208" s="229">
        <v>2</v>
      </c>
      <c r="H208" s="229">
        <v>3</v>
      </c>
      <c r="I208" s="229">
        <v>1</v>
      </c>
      <c r="J208" s="229">
        <v>3</v>
      </c>
      <c r="K208" s="229">
        <v>2</v>
      </c>
      <c r="L208" s="229">
        <v>2</v>
      </c>
      <c r="M208" s="229">
        <v>3</v>
      </c>
      <c r="N208" s="232" t="s">
        <v>27</v>
      </c>
      <c r="O208" s="229">
        <v>2</v>
      </c>
      <c r="P208" s="229" t="s">
        <v>27</v>
      </c>
      <c r="Q208" s="229">
        <v>3</v>
      </c>
      <c r="R208" s="229">
        <v>2</v>
      </c>
      <c r="S208" s="229">
        <v>1</v>
      </c>
      <c r="T208" s="229" t="s">
        <v>27</v>
      </c>
    </row>
    <row r="209" spans="1:20" ht="22.5" customHeight="1" x14ac:dyDescent="0.2">
      <c r="A209" s="322"/>
      <c r="B209" s="352"/>
      <c r="C209" s="387"/>
      <c r="D209" s="79" t="s">
        <v>354</v>
      </c>
      <c r="E209" s="71" t="s">
        <v>5681</v>
      </c>
      <c r="F209" s="320"/>
      <c r="G209" s="229" t="s">
        <v>27</v>
      </c>
      <c r="H209" s="229">
        <v>3</v>
      </c>
      <c r="I209" s="229">
        <v>2</v>
      </c>
      <c r="J209" s="229">
        <v>1</v>
      </c>
      <c r="K209" s="229">
        <v>2</v>
      </c>
      <c r="L209" s="229" t="s">
        <v>27</v>
      </c>
      <c r="M209" s="229" t="s">
        <v>27</v>
      </c>
      <c r="N209" s="229">
        <v>3</v>
      </c>
      <c r="O209" s="229">
        <v>2</v>
      </c>
      <c r="P209" s="229" t="s">
        <v>27</v>
      </c>
      <c r="Q209" s="229">
        <v>2</v>
      </c>
      <c r="R209" s="229">
        <v>2</v>
      </c>
      <c r="S209" s="229" t="s">
        <v>27</v>
      </c>
      <c r="T209" s="229">
        <v>1</v>
      </c>
    </row>
    <row r="210" spans="1:20" ht="22.5" customHeight="1" x14ac:dyDescent="0.2">
      <c r="A210" s="322"/>
      <c r="B210" s="352"/>
      <c r="C210" s="387"/>
      <c r="D210" s="79" t="s">
        <v>355</v>
      </c>
      <c r="E210" s="80" t="s">
        <v>5682</v>
      </c>
      <c r="F210" s="320"/>
      <c r="G210" s="229">
        <v>3</v>
      </c>
      <c r="H210" s="229">
        <v>3</v>
      </c>
      <c r="I210" s="229">
        <v>2</v>
      </c>
      <c r="J210" s="229" t="s">
        <v>27</v>
      </c>
      <c r="K210" s="229">
        <v>1</v>
      </c>
      <c r="L210" s="229">
        <v>2</v>
      </c>
      <c r="M210" s="229">
        <v>2</v>
      </c>
      <c r="N210" s="229">
        <v>1</v>
      </c>
      <c r="O210" s="229" t="s">
        <v>27</v>
      </c>
      <c r="P210" s="229">
        <v>3</v>
      </c>
      <c r="Q210" s="229">
        <v>2</v>
      </c>
      <c r="R210" s="229">
        <v>1</v>
      </c>
      <c r="S210" s="229" t="s">
        <v>27</v>
      </c>
      <c r="T210" s="229">
        <v>2</v>
      </c>
    </row>
    <row r="211" spans="1:20" ht="22.5" customHeight="1" x14ac:dyDescent="0.2">
      <c r="A211" s="322"/>
      <c r="B211" s="352"/>
      <c r="C211" s="387"/>
      <c r="D211" s="79" t="s">
        <v>356</v>
      </c>
      <c r="E211" s="71" t="s">
        <v>5787</v>
      </c>
      <c r="F211" s="320"/>
      <c r="G211" s="229">
        <v>3</v>
      </c>
      <c r="H211" s="229">
        <v>2</v>
      </c>
      <c r="I211" s="229">
        <v>1</v>
      </c>
      <c r="J211" s="229" t="s">
        <v>27</v>
      </c>
      <c r="K211" s="229">
        <v>2</v>
      </c>
      <c r="L211" s="229">
        <v>2</v>
      </c>
      <c r="M211" s="229">
        <v>1</v>
      </c>
      <c r="N211" s="229" t="s">
        <v>27</v>
      </c>
      <c r="O211" s="229">
        <v>3</v>
      </c>
      <c r="P211" s="229">
        <v>2</v>
      </c>
      <c r="Q211" s="229">
        <v>1</v>
      </c>
      <c r="R211" s="229" t="s">
        <v>27</v>
      </c>
      <c r="S211" s="229">
        <v>2</v>
      </c>
      <c r="T211" s="229">
        <v>3</v>
      </c>
    </row>
    <row r="212" spans="1:20" ht="22.5" customHeight="1" x14ac:dyDescent="0.2">
      <c r="A212" s="322"/>
      <c r="B212" s="352"/>
      <c r="C212" s="387"/>
      <c r="D212" s="79" t="s">
        <v>357</v>
      </c>
      <c r="E212" s="71" t="s">
        <v>5788</v>
      </c>
      <c r="F212" s="320"/>
      <c r="G212" s="229">
        <v>2</v>
      </c>
      <c r="H212" s="229">
        <v>1</v>
      </c>
      <c r="I212" s="229" t="s">
        <v>27</v>
      </c>
      <c r="J212" s="229" t="s">
        <v>27</v>
      </c>
      <c r="K212" s="229" t="s">
        <v>27</v>
      </c>
      <c r="L212" s="229">
        <v>3</v>
      </c>
      <c r="M212" s="229">
        <v>2</v>
      </c>
      <c r="N212" s="229">
        <v>1</v>
      </c>
      <c r="O212" s="229">
        <v>3</v>
      </c>
      <c r="P212" s="229">
        <v>2</v>
      </c>
      <c r="Q212" s="229">
        <v>1</v>
      </c>
      <c r="R212" s="232" t="s">
        <v>27</v>
      </c>
      <c r="S212" s="229" t="s">
        <v>27</v>
      </c>
      <c r="T212" s="229" t="s">
        <v>27</v>
      </c>
    </row>
    <row r="213" spans="1:20" ht="22.5" customHeight="1" x14ac:dyDescent="0.2">
      <c r="A213" s="322"/>
      <c r="B213" s="352"/>
      <c r="C213" s="387"/>
      <c r="D213" s="79" t="s">
        <v>352</v>
      </c>
      <c r="E213" s="80"/>
      <c r="F213" s="320"/>
      <c r="G213" s="229">
        <v>2.5</v>
      </c>
      <c r="H213" s="229">
        <v>2.4</v>
      </c>
      <c r="I213" s="229">
        <v>1.5</v>
      </c>
      <c r="J213" s="229">
        <v>2</v>
      </c>
      <c r="K213" s="229">
        <v>1.75</v>
      </c>
      <c r="L213" s="229">
        <v>2.25</v>
      </c>
      <c r="M213" s="229">
        <v>2</v>
      </c>
      <c r="N213" s="229">
        <v>1.6</v>
      </c>
      <c r="O213" s="229">
        <v>2.5</v>
      </c>
      <c r="P213" s="229">
        <v>2.2999999999999998</v>
      </c>
      <c r="Q213" s="229">
        <v>1.8</v>
      </c>
      <c r="R213" s="229">
        <v>1.6</v>
      </c>
      <c r="S213" s="229">
        <v>1.5</v>
      </c>
      <c r="T213" s="229">
        <v>2</v>
      </c>
    </row>
    <row r="214" spans="1:20" ht="22.5" customHeight="1" x14ac:dyDescent="0.2">
      <c r="A214" s="322" t="s">
        <v>358</v>
      </c>
      <c r="B214" s="352" t="s">
        <v>5683</v>
      </c>
      <c r="C214" s="387" t="s">
        <v>5684</v>
      </c>
      <c r="D214" s="79" t="s">
        <v>359</v>
      </c>
      <c r="E214" s="71" t="s">
        <v>5685</v>
      </c>
      <c r="F214" s="320" t="s">
        <v>73</v>
      </c>
      <c r="G214" s="229">
        <v>3</v>
      </c>
      <c r="H214" s="229">
        <v>1</v>
      </c>
      <c r="I214" s="229">
        <v>2</v>
      </c>
      <c r="J214" s="229">
        <v>1</v>
      </c>
      <c r="K214" s="229">
        <v>3</v>
      </c>
      <c r="L214" s="229">
        <v>2</v>
      </c>
      <c r="M214" s="229" t="s">
        <v>27</v>
      </c>
      <c r="N214" s="229">
        <v>1</v>
      </c>
      <c r="O214" s="229">
        <v>3</v>
      </c>
      <c r="P214" s="229" t="s">
        <v>27</v>
      </c>
      <c r="Q214" s="229">
        <v>1</v>
      </c>
      <c r="R214" s="229">
        <v>3</v>
      </c>
      <c r="S214" s="229">
        <v>2</v>
      </c>
      <c r="T214" s="229">
        <v>2</v>
      </c>
    </row>
    <row r="215" spans="1:20" ht="22.5" customHeight="1" x14ac:dyDescent="0.2">
      <c r="A215" s="322"/>
      <c r="B215" s="352"/>
      <c r="C215" s="387"/>
      <c r="D215" s="79" t="s">
        <v>360</v>
      </c>
      <c r="E215" s="71" t="s">
        <v>5686</v>
      </c>
      <c r="F215" s="320"/>
      <c r="G215" s="229">
        <v>2</v>
      </c>
      <c r="H215" s="229" t="s">
        <v>27</v>
      </c>
      <c r="I215" s="229">
        <v>12</v>
      </c>
      <c r="J215" s="229">
        <v>2</v>
      </c>
      <c r="K215" s="229">
        <v>2</v>
      </c>
      <c r="L215" s="229">
        <v>1</v>
      </c>
      <c r="M215" s="229">
        <v>2</v>
      </c>
      <c r="N215" s="229">
        <v>1</v>
      </c>
      <c r="O215" s="229">
        <v>2</v>
      </c>
      <c r="P215" s="229" t="s">
        <v>27</v>
      </c>
      <c r="Q215" s="229">
        <v>2</v>
      </c>
      <c r="R215" s="232">
        <v>2</v>
      </c>
      <c r="S215" s="229">
        <v>2</v>
      </c>
      <c r="T215" s="229">
        <v>1</v>
      </c>
    </row>
    <row r="216" spans="1:20" ht="22.5" customHeight="1" x14ac:dyDescent="0.2">
      <c r="A216" s="322"/>
      <c r="B216" s="352"/>
      <c r="C216" s="387"/>
      <c r="D216" s="79" t="s">
        <v>361</v>
      </c>
      <c r="E216" s="71" t="s">
        <v>5687</v>
      </c>
      <c r="F216" s="320"/>
      <c r="G216" s="229">
        <v>2</v>
      </c>
      <c r="H216" s="229" t="s">
        <v>27</v>
      </c>
      <c r="I216" s="229">
        <v>3</v>
      </c>
      <c r="J216" s="229">
        <v>1</v>
      </c>
      <c r="K216" s="229">
        <v>3</v>
      </c>
      <c r="L216" s="229">
        <v>1</v>
      </c>
      <c r="M216" s="229" t="s">
        <v>27</v>
      </c>
      <c r="N216" s="229">
        <v>3</v>
      </c>
      <c r="O216" s="229">
        <v>2</v>
      </c>
      <c r="P216" s="229" t="s">
        <v>27</v>
      </c>
      <c r="Q216" s="229" t="s">
        <v>27</v>
      </c>
      <c r="R216" s="229">
        <v>2</v>
      </c>
      <c r="S216" s="229">
        <v>1</v>
      </c>
      <c r="T216" s="229">
        <v>2</v>
      </c>
    </row>
    <row r="217" spans="1:20" ht="22.5" customHeight="1" x14ac:dyDescent="0.2">
      <c r="A217" s="322"/>
      <c r="B217" s="352"/>
      <c r="C217" s="387"/>
      <c r="D217" s="79" t="s">
        <v>362</v>
      </c>
      <c r="E217" s="71" t="s">
        <v>5688</v>
      </c>
      <c r="F217" s="320"/>
      <c r="G217" s="229">
        <v>3</v>
      </c>
      <c r="H217" s="229">
        <v>1</v>
      </c>
      <c r="I217" s="229">
        <v>2</v>
      </c>
      <c r="J217" s="229" t="s">
        <v>27</v>
      </c>
      <c r="K217" s="229">
        <v>2</v>
      </c>
      <c r="L217" s="229">
        <v>2</v>
      </c>
      <c r="M217" s="229">
        <v>3</v>
      </c>
      <c r="N217" s="229">
        <v>2</v>
      </c>
      <c r="O217" s="229" t="s">
        <v>27</v>
      </c>
      <c r="P217" s="229" t="s">
        <v>27</v>
      </c>
      <c r="Q217" s="229">
        <v>2</v>
      </c>
      <c r="R217" s="229" t="s">
        <v>27</v>
      </c>
      <c r="S217" s="229">
        <v>1</v>
      </c>
      <c r="T217" s="229">
        <v>2</v>
      </c>
    </row>
    <row r="218" spans="1:20" ht="22.5" customHeight="1" x14ac:dyDescent="0.2">
      <c r="A218" s="322"/>
      <c r="B218" s="352"/>
      <c r="C218" s="387"/>
      <c r="D218" s="79" t="s">
        <v>2166</v>
      </c>
      <c r="E218" s="71" t="s">
        <v>5689</v>
      </c>
      <c r="F218" s="320"/>
      <c r="G218" s="229">
        <v>2</v>
      </c>
      <c r="H218" s="229">
        <v>1</v>
      </c>
      <c r="I218" s="229">
        <v>12</v>
      </c>
      <c r="J218" s="229">
        <v>1</v>
      </c>
      <c r="K218" s="229">
        <v>3</v>
      </c>
      <c r="L218" s="229">
        <v>2</v>
      </c>
      <c r="M218" s="229">
        <v>1</v>
      </c>
      <c r="N218" s="229">
        <v>2</v>
      </c>
      <c r="O218" s="229">
        <v>2</v>
      </c>
      <c r="P218" s="229" t="s">
        <v>27</v>
      </c>
      <c r="Q218" s="229">
        <v>2</v>
      </c>
      <c r="R218" s="229">
        <v>2</v>
      </c>
      <c r="S218" s="229" t="s">
        <v>27</v>
      </c>
      <c r="T218" s="229">
        <v>1</v>
      </c>
    </row>
    <row r="219" spans="1:20" ht="22.5" customHeight="1" x14ac:dyDescent="0.2">
      <c r="A219" s="322"/>
      <c r="B219" s="352"/>
      <c r="C219" s="387"/>
      <c r="D219" s="79" t="s">
        <v>358</v>
      </c>
      <c r="E219" s="80"/>
      <c r="F219" s="320"/>
      <c r="G219" s="229">
        <v>3</v>
      </c>
      <c r="H219" s="229">
        <v>3</v>
      </c>
      <c r="I219" s="229">
        <v>3</v>
      </c>
      <c r="J219" s="229">
        <v>1</v>
      </c>
      <c r="K219" s="229">
        <v>1</v>
      </c>
      <c r="L219" s="229">
        <v>3</v>
      </c>
      <c r="M219" s="229">
        <v>2</v>
      </c>
      <c r="N219" s="229">
        <v>3</v>
      </c>
      <c r="O219" s="229">
        <v>1</v>
      </c>
      <c r="P219" s="229">
        <v>1</v>
      </c>
      <c r="Q219" s="229">
        <v>2</v>
      </c>
      <c r="R219" s="229">
        <v>1</v>
      </c>
      <c r="S219" s="229">
        <v>1</v>
      </c>
      <c r="T219" s="229">
        <v>1</v>
      </c>
    </row>
    <row r="220" spans="1:20" ht="22.5" customHeight="1" x14ac:dyDescent="0.2">
      <c r="A220" s="322" t="s">
        <v>363</v>
      </c>
      <c r="B220" s="352" t="s">
        <v>5690</v>
      </c>
      <c r="C220" s="387" t="s">
        <v>5691</v>
      </c>
      <c r="D220" s="79" t="s">
        <v>461</v>
      </c>
      <c r="E220" s="71" t="s">
        <v>5692</v>
      </c>
      <c r="F220" s="320" t="s">
        <v>73</v>
      </c>
      <c r="G220" s="229">
        <v>1</v>
      </c>
      <c r="H220" s="229" t="s">
        <v>27</v>
      </c>
      <c r="I220" s="229">
        <v>3</v>
      </c>
      <c r="J220" s="229" t="s">
        <v>27</v>
      </c>
      <c r="K220" s="229">
        <v>2</v>
      </c>
      <c r="L220" s="229" t="s">
        <v>27</v>
      </c>
      <c r="M220" s="229">
        <v>1</v>
      </c>
      <c r="N220" s="229" t="s">
        <v>27</v>
      </c>
      <c r="O220" s="229">
        <v>2</v>
      </c>
      <c r="P220" s="229" t="s">
        <v>27</v>
      </c>
      <c r="Q220" s="229">
        <v>1</v>
      </c>
      <c r="R220" s="229" t="s">
        <v>27</v>
      </c>
      <c r="S220" s="229" t="s">
        <v>27</v>
      </c>
      <c r="T220" s="229" t="s">
        <v>27</v>
      </c>
    </row>
    <row r="221" spans="1:20" ht="22.5" customHeight="1" x14ac:dyDescent="0.2">
      <c r="A221" s="322"/>
      <c r="B221" s="352"/>
      <c r="C221" s="387"/>
      <c r="D221" s="79" t="s">
        <v>462</v>
      </c>
      <c r="E221" s="71" t="s">
        <v>5693</v>
      </c>
      <c r="F221" s="320"/>
      <c r="G221" s="229" t="s">
        <v>27</v>
      </c>
      <c r="H221" s="229">
        <v>2</v>
      </c>
      <c r="I221" s="229" t="s">
        <v>27</v>
      </c>
      <c r="J221" s="229">
        <v>2</v>
      </c>
      <c r="K221" s="229" t="s">
        <v>27</v>
      </c>
      <c r="L221" s="229">
        <v>3</v>
      </c>
      <c r="M221" s="229" t="s">
        <v>27</v>
      </c>
      <c r="N221" s="229" t="s">
        <v>27</v>
      </c>
      <c r="O221" s="229" t="s">
        <v>27</v>
      </c>
      <c r="P221" s="229">
        <v>2</v>
      </c>
      <c r="Q221" s="229" t="s">
        <v>27</v>
      </c>
      <c r="R221" s="229" t="s">
        <v>27</v>
      </c>
      <c r="S221" s="229">
        <v>2</v>
      </c>
      <c r="T221" s="229" t="s">
        <v>27</v>
      </c>
    </row>
    <row r="222" spans="1:20" ht="22.5" customHeight="1" x14ac:dyDescent="0.2">
      <c r="A222" s="322"/>
      <c r="B222" s="352"/>
      <c r="C222" s="387"/>
      <c r="D222" s="79" t="s">
        <v>599</v>
      </c>
      <c r="E222" s="71" t="s">
        <v>5694</v>
      </c>
      <c r="F222" s="320"/>
      <c r="G222" s="229" t="s">
        <v>27</v>
      </c>
      <c r="H222" s="229" t="s">
        <v>27</v>
      </c>
      <c r="I222" s="229" t="s">
        <v>27</v>
      </c>
      <c r="J222" s="229" t="s">
        <v>27</v>
      </c>
      <c r="K222" s="229">
        <v>1</v>
      </c>
      <c r="L222" s="229" t="s">
        <v>27</v>
      </c>
      <c r="M222" s="229">
        <v>2</v>
      </c>
      <c r="N222" s="229" t="s">
        <v>27</v>
      </c>
      <c r="O222" s="229" t="s">
        <v>27</v>
      </c>
      <c r="P222" s="229" t="s">
        <v>27</v>
      </c>
      <c r="Q222" s="229" t="s">
        <v>27</v>
      </c>
      <c r="R222" s="229" t="s">
        <v>27</v>
      </c>
      <c r="S222" s="229">
        <v>1</v>
      </c>
      <c r="T222" s="229" t="s">
        <v>27</v>
      </c>
    </row>
    <row r="223" spans="1:20" ht="22.5" customHeight="1" x14ac:dyDescent="0.2">
      <c r="A223" s="322"/>
      <c r="B223" s="352"/>
      <c r="C223" s="387"/>
      <c r="D223" s="79" t="s">
        <v>601</v>
      </c>
      <c r="E223" s="71" t="s">
        <v>5695</v>
      </c>
      <c r="F223" s="320"/>
      <c r="G223" s="229">
        <v>2</v>
      </c>
      <c r="H223" s="229" t="s">
        <v>27</v>
      </c>
      <c r="I223" s="229">
        <v>3</v>
      </c>
      <c r="J223" s="229" t="s">
        <v>27</v>
      </c>
      <c r="K223" s="229" t="s">
        <v>27</v>
      </c>
      <c r="L223" s="229" t="s">
        <v>27</v>
      </c>
      <c r="M223" s="229">
        <v>1</v>
      </c>
      <c r="N223" s="229" t="s">
        <v>27</v>
      </c>
      <c r="O223" s="229" t="s">
        <v>27</v>
      </c>
      <c r="P223" s="229" t="s">
        <v>27</v>
      </c>
      <c r="Q223" s="229" t="s">
        <v>27</v>
      </c>
      <c r="R223" s="229" t="s">
        <v>27</v>
      </c>
      <c r="S223" s="229" t="s">
        <v>27</v>
      </c>
      <c r="T223" s="229" t="s">
        <v>27</v>
      </c>
    </row>
    <row r="224" spans="1:20" ht="22.5" customHeight="1" x14ac:dyDescent="0.2">
      <c r="A224" s="322"/>
      <c r="B224" s="352"/>
      <c r="C224" s="387"/>
      <c r="D224" s="79" t="s">
        <v>1702</v>
      </c>
      <c r="E224" s="71" t="s">
        <v>5696</v>
      </c>
      <c r="F224" s="320"/>
      <c r="G224" s="229" t="s">
        <v>27</v>
      </c>
      <c r="H224" s="229" t="s">
        <v>27</v>
      </c>
      <c r="I224" s="229">
        <v>1</v>
      </c>
      <c r="J224" s="229" t="s">
        <v>27</v>
      </c>
      <c r="K224" s="229" t="s">
        <v>27</v>
      </c>
      <c r="L224" s="229" t="s">
        <v>27</v>
      </c>
      <c r="M224" s="229">
        <v>2</v>
      </c>
      <c r="N224" s="229" t="s">
        <v>27</v>
      </c>
      <c r="O224" s="229" t="s">
        <v>27</v>
      </c>
      <c r="P224" s="229" t="s">
        <v>27</v>
      </c>
      <c r="Q224" s="229">
        <v>1</v>
      </c>
      <c r="R224" s="229">
        <v>2</v>
      </c>
      <c r="S224" s="229">
        <v>1</v>
      </c>
      <c r="T224" s="229" t="s">
        <v>27</v>
      </c>
    </row>
    <row r="225" spans="1:20" ht="22.5" customHeight="1" x14ac:dyDescent="0.2">
      <c r="A225" s="322"/>
      <c r="B225" s="352"/>
      <c r="C225" s="387"/>
      <c r="D225" s="125" t="s">
        <v>363</v>
      </c>
      <c r="E225" s="80"/>
      <c r="F225" s="320"/>
      <c r="G225" s="229">
        <v>1</v>
      </c>
      <c r="H225" s="229" t="s">
        <v>27</v>
      </c>
      <c r="I225" s="229">
        <v>3</v>
      </c>
      <c r="J225" s="229" t="s">
        <v>27</v>
      </c>
      <c r="K225" s="229">
        <v>2</v>
      </c>
      <c r="L225" s="229" t="s">
        <v>27</v>
      </c>
      <c r="M225" s="229">
        <v>1</v>
      </c>
      <c r="N225" s="229" t="s">
        <v>27</v>
      </c>
      <c r="O225" s="229">
        <v>2</v>
      </c>
      <c r="P225" s="229" t="s">
        <v>27</v>
      </c>
      <c r="Q225" s="229">
        <v>1</v>
      </c>
      <c r="R225" s="229" t="s">
        <v>27</v>
      </c>
      <c r="S225" s="229">
        <v>2</v>
      </c>
      <c r="T225" s="229" t="s">
        <v>27</v>
      </c>
    </row>
    <row r="226" spans="1:20" ht="22.5" customHeight="1" x14ac:dyDescent="0.2">
      <c r="A226" s="322" t="s">
        <v>372</v>
      </c>
      <c r="B226" s="352" t="s">
        <v>5697</v>
      </c>
      <c r="C226" s="388" t="s">
        <v>5698</v>
      </c>
      <c r="D226" s="79" t="s">
        <v>366</v>
      </c>
      <c r="E226" s="71" t="s">
        <v>5699</v>
      </c>
      <c r="F226" s="320" t="s">
        <v>73</v>
      </c>
      <c r="G226" s="229">
        <v>1</v>
      </c>
      <c r="H226" s="229">
        <v>3</v>
      </c>
      <c r="I226" s="229">
        <v>1</v>
      </c>
      <c r="J226" s="229">
        <v>3</v>
      </c>
      <c r="K226" s="229">
        <v>2</v>
      </c>
      <c r="L226" s="229">
        <v>2</v>
      </c>
      <c r="M226" s="229">
        <v>3</v>
      </c>
      <c r="N226" s="232" t="s">
        <v>27</v>
      </c>
      <c r="O226" s="229">
        <v>2</v>
      </c>
      <c r="P226" s="229" t="s">
        <v>27</v>
      </c>
      <c r="Q226" s="229">
        <v>3</v>
      </c>
      <c r="R226" s="229">
        <v>2</v>
      </c>
      <c r="S226" s="229">
        <v>1</v>
      </c>
      <c r="T226" s="229" t="s">
        <v>27</v>
      </c>
    </row>
    <row r="227" spans="1:20" ht="22.5" customHeight="1" x14ac:dyDescent="0.2">
      <c r="A227" s="322"/>
      <c r="B227" s="352"/>
      <c r="C227" s="388"/>
      <c r="D227" s="79" t="s">
        <v>368</v>
      </c>
      <c r="E227" s="71" t="s">
        <v>5700</v>
      </c>
      <c r="F227" s="320"/>
      <c r="G227" s="229">
        <v>1</v>
      </c>
      <c r="H227" s="229">
        <v>2</v>
      </c>
      <c r="I227" s="229">
        <v>2</v>
      </c>
      <c r="J227" s="229">
        <v>1</v>
      </c>
      <c r="K227" s="229">
        <v>2</v>
      </c>
      <c r="L227" s="229" t="s">
        <v>27</v>
      </c>
      <c r="M227" s="229" t="s">
        <v>27</v>
      </c>
      <c r="N227" s="229">
        <v>3</v>
      </c>
      <c r="O227" s="229">
        <v>2</v>
      </c>
      <c r="P227" s="229" t="s">
        <v>27</v>
      </c>
      <c r="Q227" s="229">
        <v>2</v>
      </c>
      <c r="R227" s="229">
        <v>2</v>
      </c>
      <c r="S227" s="229">
        <v>1</v>
      </c>
      <c r="T227" s="229">
        <v>1</v>
      </c>
    </row>
    <row r="228" spans="1:20" ht="22.5" customHeight="1" x14ac:dyDescent="0.2">
      <c r="A228" s="322"/>
      <c r="B228" s="352"/>
      <c r="C228" s="388"/>
      <c r="D228" s="79" t="s">
        <v>370</v>
      </c>
      <c r="E228" s="71" t="s">
        <v>5701</v>
      </c>
      <c r="F228" s="320"/>
      <c r="G228" s="229">
        <v>2</v>
      </c>
      <c r="H228" s="229">
        <v>2</v>
      </c>
      <c r="I228" s="229">
        <v>2</v>
      </c>
      <c r="J228" s="229" t="s">
        <v>27</v>
      </c>
      <c r="K228" s="229">
        <v>1</v>
      </c>
      <c r="L228" s="229">
        <v>3</v>
      </c>
      <c r="M228" s="229">
        <v>2</v>
      </c>
      <c r="N228" s="229">
        <v>1</v>
      </c>
      <c r="O228" s="229" t="s">
        <v>27</v>
      </c>
      <c r="P228" s="229">
        <v>3</v>
      </c>
      <c r="Q228" s="229">
        <v>2</v>
      </c>
      <c r="R228" s="229">
        <v>1</v>
      </c>
      <c r="S228" s="229" t="s">
        <v>27</v>
      </c>
      <c r="T228" s="229">
        <v>2</v>
      </c>
    </row>
    <row r="229" spans="1:20" ht="22.5" customHeight="1" x14ac:dyDescent="0.2">
      <c r="A229" s="322"/>
      <c r="B229" s="352"/>
      <c r="C229" s="388"/>
      <c r="D229" s="79" t="s">
        <v>1305</v>
      </c>
      <c r="E229" s="71" t="s">
        <v>5702</v>
      </c>
      <c r="F229" s="320"/>
      <c r="G229" s="229">
        <v>1</v>
      </c>
      <c r="H229" s="229">
        <v>2</v>
      </c>
      <c r="I229" s="229">
        <v>1</v>
      </c>
      <c r="J229" s="229" t="s">
        <v>27</v>
      </c>
      <c r="K229" s="229">
        <v>3</v>
      </c>
      <c r="L229" s="229">
        <v>2</v>
      </c>
      <c r="M229" s="229">
        <v>1</v>
      </c>
      <c r="N229" s="229" t="s">
        <v>27</v>
      </c>
      <c r="O229" s="229">
        <v>3</v>
      </c>
      <c r="P229" s="229">
        <v>2</v>
      </c>
      <c r="Q229" s="229">
        <v>1</v>
      </c>
      <c r="R229" s="229" t="s">
        <v>27</v>
      </c>
      <c r="S229" s="229">
        <v>2</v>
      </c>
      <c r="T229" s="229">
        <v>3</v>
      </c>
    </row>
    <row r="230" spans="1:20" ht="22.5" customHeight="1" x14ac:dyDescent="0.2">
      <c r="A230" s="322"/>
      <c r="B230" s="352"/>
      <c r="C230" s="388"/>
      <c r="D230" s="79" t="s">
        <v>2816</v>
      </c>
      <c r="E230" s="71" t="s">
        <v>5703</v>
      </c>
      <c r="F230" s="320"/>
      <c r="G230" s="229">
        <v>1</v>
      </c>
      <c r="H230" s="229">
        <v>1</v>
      </c>
      <c r="I230" s="229" t="s">
        <v>27</v>
      </c>
      <c r="J230" s="229" t="s">
        <v>27</v>
      </c>
      <c r="K230" s="229" t="s">
        <v>27</v>
      </c>
      <c r="L230" s="229">
        <v>3</v>
      </c>
      <c r="M230" s="229">
        <v>2</v>
      </c>
      <c r="N230" s="229">
        <v>1</v>
      </c>
      <c r="O230" s="229">
        <v>3</v>
      </c>
      <c r="P230" s="229">
        <v>2</v>
      </c>
      <c r="Q230" s="229">
        <v>1</v>
      </c>
      <c r="R230" s="229" t="s">
        <v>27</v>
      </c>
      <c r="S230" s="229" t="s">
        <v>27</v>
      </c>
      <c r="T230" s="229" t="s">
        <v>27</v>
      </c>
    </row>
    <row r="231" spans="1:20" ht="22.5" customHeight="1" x14ac:dyDescent="0.2">
      <c r="A231" s="322"/>
      <c r="B231" s="352"/>
      <c r="C231" s="388"/>
      <c r="D231" s="125" t="s">
        <v>372</v>
      </c>
      <c r="E231" s="80"/>
      <c r="F231" s="320"/>
      <c r="G231" s="229">
        <v>1.2</v>
      </c>
      <c r="H231" s="229">
        <v>2</v>
      </c>
      <c r="I231" s="229">
        <v>1.5</v>
      </c>
      <c r="J231" s="229">
        <v>2</v>
      </c>
      <c r="K231" s="229">
        <v>2</v>
      </c>
      <c r="L231" s="229">
        <v>2.5</v>
      </c>
      <c r="M231" s="229">
        <v>2</v>
      </c>
      <c r="N231" s="229">
        <v>1.6</v>
      </c>
      <c r="O231" s="229">
        <v>2.5</v>
      </c>
      <c r="P231" s="229">
        <v>2.2999999999999998</v>
      </c>
      <c r="Q231" s="229">
        <v>1.8</v>
      </c>
      <c r="R231" s="229">
        <v>1.6</v>
      </c>
      <c r="S231" s="229">
        <v>1.3</v>
      </c>
      <c r="T231" s="229">
        <v>2</v>
      </c>
    </row>
    <row r="232" spans="1:20" ht="22.5" customHeight="1" x14ac:dyDescent="0.2">
      <c r="A232" s="359" t="s">
        <v>2818</v>
      </c>
      <c r="B232" s="434" t="s">
        <v>4619</v>
      </c>
      <c r="C232" s="435" t="s">
        <v>5704</v>
      </c>
      <c r="D232" s="79" t="s">
        <v>2820</v>
      </c>
      <c r="E232" s="71" t="s">
        <v>2821</v>
      </c>
      <c r="F232" s="320" t="s">
        <v>73</v>
      </c>
      <c r="G232" s="229">
        <v>3</v>
      </c>
      <c r="H232" s="229" t="s">
        <v>27</v>
      </c>
      <c r="I232" s="229">
        <v>2</v>
      </c>
      <c r="J232" s="229" t="s">
        <v>27</v>
      </c>
      <c r="K232" s="229" t="s">
        <v>27</v>
      </c>
      <c r="L232" s="229" t="s">
        <v>27</v>
      </c>
      <c r="M232" s="229" t="s">
        <v>27</v>
      </c>
      <c r="N232" s="229" t="s">
        <v>27</v>
      </c>
      <c r="O232" s="229">
        <v>3</v>
      </c>
      <c r="P232" s="229">
        <v>3</v>
      </c>
      <c r="Q232" s="229">
        <v>3</v>
      </c>
      <c r="R232" s="229">
        <v>2</v>
      </c>
      <c r="S232" s="229">
        <v>2</v>
      </c>
      <c r="T232" s="229">
        <v>2</v>
      </c>
    </row>
    <row r="233" spans="1:20" ht="22.5" customHeight="1" x14ac:dyDescent="0.2">
      <c r="A233" s="359"/>
      <c r="B233" s="434"/>
      <c r="C233" s="435"/>
      <c r="D233" s="79" t="s">
        <v>2822</v>
      </c>
      <c r="E233" s="71" t="s">
        <v>2823</v>
      </c>
      <c r="F233" s="320"/>
      <c r="G233" s="229">
        <v>3</v>
      </c>
      <c r="H233" s="229" t="s">
        <v>27</v>
      </c>
      <c r="I233" s="229">
        <v>2</v>
      </c>
      <c r="J233" s="229" t="s">
        <v>27</v>
      </c>
      <c r="K233" s="229" t="s">
        <v>27</v>
      </c>
      <c r="L233" s="229" t="s">
        <v>27</v>
      </c>
      <c r="M233" s="229" t="s">
        <v>27</v>
      </c>
      <c r="N233" s="229" t="s">
        <v>27</v>
      </c>
      <c r="O233" s="229">
        <v>3</v>
      </c>
      <c r="P233" s="229">
        <v>3</v>
      </c>
      <c r="Q233" s="229">
        <v>3</v>
      </c>
      <c r="R233" s="229">
        <v>2</v>
      </c>
      <c r="S233" s="229">
        <v>2</v>
      </c>
      <c r="T233" s="229">
        <v>2</v>
      </c>
    </row>
    <row r="234" spans="1:20" ht="22.5" customHeight="1" x14ac:dyDescent="0.2">
      <c r="A234" s="359"/>
      <c r="B234" s="434"/>
      <c r="C234" s="435"/>
      <c r="D234" s="79" t="s">
        <v>2824</v>
      </c>
      <c r="E234" s="71" t="s">
        <v>2825</v>
      </c>
      <c r="F234" s="320"/>
      <c r="G234" s="229">
        <v>3</v>
      </c>
      <c r="H234" s="229" t="s">
        <v>27</v>
      </c>
      <c r="I234" s="229">
        <v>2</v>
      </c>
      <c r="J234" s="229" t="s">
        <v>27</v>
      </c>
      <c r="K234" s="229" t="s">
        <v>27</v>
      </c>
      <c r="L234" s="229" t="s">
        <v>27</v>
      </c>
      <c r="M234" s="229" t="s">
        <v>27</v>
      </c>
      <c r="N234" s="229" t="s">
        <v>27</v>
      </c>
      <c r="O234" s="229">
        <v>3</v>
      </c>
      <c r="P234" s="229">
        <v>3</v>
      </c>
      <c r="Q234" s="229">
        <v>3</v>
      </c>
      <c r="R234" s="229">
        <v>2</v>
      </c>
      <c r="S234" s="229">
        <v>2</v>
      </c>
      <c r="T234" s="229">
        <v>2</v>
      </c>
    </row>
    <row r="235" spans="1:20" ht="22.5" customHeight="1" x14ac:dyDescent="0.2">
      <c r="A235" s="359"/>
      <c r="B235" s="434"/>
      <c r="C235" s="435"/>
      <c r="D235" s="79" t="s">
        <v>2826</v>
      </c>
      <c r="E235" s="71" t="s">
        <v>2699</v>
      </c>
      <c r="F235" s="320"/>
      <c r="G235" s="229">
        <v>3</v>
      </c>
      <c r="H235" s="229" t="s">
        <v>27</v>
      </c>
      <c r="I235" s="229">
        <v>2</v>
      </c>
      <c r="J235" s="229" t="s">
        <v>27</v>
      </c>
      <c r="K235" s="229" t="s">
        <v>27</v>
      </c>
      <c r="L235" s="229" t="s">
        <v>27</v>
      </c>
      <c r="M235" s="229" t="s">
        <v>27</v>
      </c>
      <c r="N235" s="229" t="s">
        <v>27</v>
      </c>
      <c r="O235" s="229">
        <v>3</v>
      </c>
      <c r="P235" s="229">
        <v>3</v>
      </c>
      <c r="Q235" s="229">
        <v>3</v>
      </c>
      <c r="R235" s="229">
        <v>2</v>
      </c>
      <c r="S235" s="229">
        <v>2</v>
      </c>
      <c r="T235" s="229">
        <v>2</v>
      </c>
    </row>
    <row r="236" spans="1:20" ht="22.5" customHeight="1" x14ac:dyDescent="0.2">
      <c r="A236" s="359"/>
      <c r="B236" s="434"/>
      <c r="C236" s="435"/>
      <c r="D236" s="79" t="s">
        <v>2827</v>
      </c>
      <c r="E236" s="71" t="s">
        <v>2701</v>
      </c>
      <c r="F236" s="320"/>
      <c r="G236" s="229">
        <v>3</v>
      </c>
      <c r="H236" s="229" t="s">
        <v>27</v>
      </c>
      <c r="I236" s="229">
        <v>2</v>
      </c>
      <c r="J236" s="229" t="s">
        <v>27</v>
      </c>
      <c r="K236" s="229" t="s">
        <v>27</v>
      </c>
      <c r="L236" s="229" t="s">
        <v>27</v>
      </c>
      <c r="M236" s="229" t="s">
        <v>27</v>
      </c>
      <c r="N236" s="229" t="s">
        <v>27</v>
      </c>
      <c r="O236" s="229">
        <v>3</v>
      </c>
      <c r="P236" s="229">
        <v>3</v>
      </c>
      <c r="Q236" s="229">
        <v>3</v>
      </c>
      <c r="R236" s="229">
        <v>2</v>
      </c>
      <c r="S236" s="229">
        <v>2</v>
      </c>
      <c r="T236" s="229">
        <v>2</v>
      </c>
    </row>
    <row r="237" spans="1:20" ht="22.5" customHeight="1" x14ac:dyDescent="0.2">
      <c r="A237" s="359"/>
      <c r="B237" s="434"/>
      <c r="C237" s="435"/>
      <c r="D237" s="79" t="s">
        <v>2818</v>
      </c>
      <c r="E237" s="80"/>
      <c r="F237" s="320"/>
      <c r="G237" s="229">
        <v>3</v>
      </c>
      <c r="H237" s="229" t="s">
        <v>27</v>
      </c>
      <c r="I237" s="229">
        <v>2</v>
      </c>
      <c r="J237" s="229" t="s">
        <v>27</v>
      </c>
      <c r="K237" s="229" t="s">
        <v>27</v>
      </c>
      <c r="L237" s="229" t="s">
        <v>27</v>
      </c>
      <c r="M237" s="229" t="s">
        <v>27</v>
      </c>
      <c r="N237" s="229" t="s">
        <v>27</v>
      </c>
      <c r="O237" s="229">
        <v>3</v>
      </c>
      <c r="P237" s="229">
        <v>3</v>
      </c>
      <c r="Q237" s="229">
        <v>3</v>
      </c>
      <c r="R237" s="229">
        <v>2</v>
      </c>
      <c r="S237" s="229">
        <v>2</v>
      </c>
      <c r="T237" s="229">
        <v>2</v>
      </c>
    </row>
    <row r="238" spans="1:20" ht="22.5" customHeight="1" x14ac:dyDescent="0.2">
      <c r="A238" s="322" t="s">
        <v>373</v>
      </c>
      <c r="B238" s="352" t="s">
        <v>5705</v>
      </c>
      <c r="C238" s="387" t="s">
        <v>5706</v>
      </c>
      <c r="D238" s="79" t="s">
        <v>374</v>
      </c>
      <c r="E238" s="71" t="s">
        <v>5707</v>
      </c>
      <c r="F238" s="320" t="s">
        <v>26</v>
      </c>
      <c r="G238" s="229">
        <v>2</v>
      </c>
      <c r="H238" s="229">
        <v>2</v>
      </c>
      <c r="I238" s="229">
        <v>1</v>
      </c>
      <c r="J238" s="229" t="s">
        <v>27</v>
      </c>
      <c r="K238" s="229">
        <v>2</v>
      </c>
      <c r="L238" s="229">
        <v>2</v>
      </c>
      <c r="M238" s="229">
        <v>1</v>
      </c>
      <c r="N238" s="229" t="s">
        <v>27</v>
      </c>
      <c r="O238" s="229">
        <v>3</v>
      </c>
      <c r="P238" s="229">
        <v>2</v>
      </c>
      <c r="Q238" s="229">
        <v>1</v>
      </c>
      <c r="R238" s="229" t="s">
        <v>27</v>
      </c>
      <c r="S238" s="229">
        <v>2</v>
      </c>
      <c r="T238" s="229">
        <v>3</v>
      </c>
    </row>
    <row r="239" spans="1:20" ht="22.5" customHeight="1" x14ac:dyDescent="0.2">
      <c r="A239" s="322"/>
      <c r="B239" s="352"/>
      <c r="C239" s="387"/>
      <c r="D239" s="79" t="s">
        <v>375</v>
      </c>
      <c r="E239" s="71" t="s">
        <v>5708</v>
      </c>
      <c r="F239" s="320"/>
      <c r="G239" s="229">
        <v>2</v>
      </c>
      <c r="H239" s="229">
        <v>1</v>
      </c>
      <c r="I239" s="229" t="s">
        <v>27</v>
      </c>
      <c r="J239" s="229" t="s">
        <v>27</v>
      </c>
      <c r="K239" s="229" t="s">
        <v>27</v>
      </c>
      <c r="L239" s="229">
        <v>3</v>
      </c>
      <c r="M239" s="229">
        <v>2</v>
      </c>
      <c r="N239" s="229">
        <v>1</v>
      </c>
      <c r="O239" s="229">
        <v>3</v>
      </c>
      <c r="P239" s="229">
        <v>2</v>
      </c>
      <c r="Q239" s="229">
        <v>1</v>
      </c>
      <c r="R239" s="232" t="s">
        <v>27</v>
      </c>
      <c r="S239" s="229" t="s">
        <v>27</v>
      </c>
      <c r="T239" s="229" t="s">
        <v>27</v>
      </c>
    </row>
    <row r="240" spans="1:20" ht="22.5" customHeight="1" x14ac:dyDescent="0.2">
      <c r="A240" s="322"/>
      <c r="B240" s="352"/>
      <c r="C240" s="387"/>
      <c r="D240" s="79" t="s">
        <v>376</v>
      </c>
      <c r="E240" s="71" t="s">
        <v>5709</v>
      </c>
      <c r="F240" s="320"/>
      <c r="G240" s="229" t="s">
        <v>27</v>
      </c>
      <c r="H240" s="229">
        <v>3</v>
      </c>
      <c r="I240" s="229">
        <v>2</v>
      </c>
      <c r="J240" s="229">
        <v>1</v>
      </c>
      <c r="K240" s="229">
        <v>2</v>
      </c>
      <c r="L240" s="229" t="s">
        <v>27</v>
      </c>
      <c r="M240" s="229" t="s">
        <v>27</v>
      </c>
      <c r="N240" s="229">
        <v>3</v>
      </c>
      <c r="O240" s="229">
        <v>2</v>
      </c>
      <c r="P240" s="229" t="s">
        <v>27</v>
      </c>
      <c r="Q240" s="229">
        <v>2</v>
      </c>
      <c r="R240" s="229">
        <v>2</v>
      </c>
      <c r="S240" s="229" t="s">
        <v>27</v>
      </c>
      <c r="T240" s="229">
        <v>1</v>
      </c>
    </row>
    <row r="241" spans="1:20" ht="22.5" customHeight="1" x14ac:dyDescent="0.2">
      <c r="A241" s="322"/>
      <c r="B241" s="352"/>
      <c r="C241" s="387"/>
      <c r="D241" s="79" t="s">
        <v>377</v>
      </c>
      <c r="E241" s="71" t="s">
        <v>5710</v>
      </c>
      <c r="F241" s="320"/>
      <c r="G241" s="229">
        <v>2</v>
      </c>
      <c r="H241" s="229">
        <v>3</v>
      </c>
      <c r="I241" s="229">
        <v>2</v>
      </c>
      <c r="J241" s="229" t="s">
        <v>27</v>
      </c>
      <c r="K241" s="229">
        <v>1</v>
      </c>
      <c r="L241" s="229">
        <v>2</v>
      </c>
      <c r="M241" s="229">
        <v>2</v>
      </c>
      <c r="N241" s="229">
        <v>1</v>
      </c>
      <c r="O241" s="229" t="s">
        <v>27</v>
      </c>
      <c r="P241" s="229">
        <v>3</v>
      </c>
      <c r="Q241" s="229">
        <v>2</v>
      </c>
      <c r="R241" s="229">
        <v>1</v>
      </c>
      <c r="S241" s="229" t="s">
        <v>27</v>
      </c>
      <c r="T241" s="229">
        <v>2</v>
      </c>
    </row>
    <row r="242" spans="1:20" ht="22.5" customHeight="1" x14ac:dyDescent="0.2">
      <c r="A242" s="322"/>
      <c r="B242" s="352"/>
      <c r="C242" s="387"/>
      <c r="D242" s="79" t="s">
        <v>378</v>
      </c>
      <c r="E242" s="71" t="s">
        <v>5711</v>
      </c>
      <c r="F242" s="320"/>
      <c r="G242" s="229" t="s">
        <v>27</v>
      </c>
      <c r="H242" s="229">
        <v>2</v>
      </c>
      <c r="I242" s="229">
        <v>2</v>
      </c>
      <c r="J242" s="229">
        <v>1</v>
      </c>
      <c r="K242" s="229">
        <v>2</v>
      </c>
      <c r="L242" s="229" t="s">
        <v>27</v>
      </c>
      <c r="M242" s="229" t="s">
        <v>27</v>
      </c>
      <c r="N242" s="229">
        <v>3</v>
      </c>
      <c r="O242" s="229">
        <v>2</v>
      </c>
      <c r="P242" s="229" t="s">
        <v>27</v>
      </c>
      <c r="Q242" s="229">
        <v>2</v>
      </c>
      <c r="R242" s="229">
        <v>2</v>
      </c>
      <c r="S242" s="229" t="s">
        <v>27</v>
      </c>
      <c r="T242" s="229">
        <v>1</v>
      </c>
    </row>
    <row r="243" spans="1:20" ht="22.5" customHeight="1" x14ac:dyDescent="0.2">
      <c r="A243" s="322"/>
      <c r="B243" s="352"/>
      <c r="C243" s="387"/>
      <c r="D243" s="79" t="s">
        <v>373</v>
      </c>
      <c r="E243" s="80"/>
      <c r="F243" s="320"/>
      <c r="G243" s="229">
        <v>2</v>
      </c>
      <c r="H243" s="229">
        <v>2.2000000000000002</v>
      </c>
      <c r="I243" s="229">
        <v>1.75</v>
      </c>
      <c r="J243" s="229">
        <v>2</v>
      </c>
      <c r="K243" s="229">
        <v>1.75</v>
      </c>
      <c r="L243" s="229">
        <v>2.33</v>
      </c>
      <c r="M243" s="229">
        <v>1.66</v>
      </c>
      <c r="N243" s="229">
        <v>2</v>
      </c>
      <c r="O243" s="229">
        <v>2.5</v>
      </c>
      <c r="P243" s="232">
        <v>2.33</v>
      </c>
      <c r="Q243" s="229">
        <v>1.6</v>
      </c>
      <c r="R243" s="229">
        <v>1.6659999999999999</v>
      </c>
      <c r="S243" s="229">
        <v>2</v>
      </c>
      <c r="T243" s="229">
        <v>1.75</v>
      </c>
    </row>
    <row r="244" spans="1:20" ht="22.5" customHeight="1" x14ac:dyDescent="0.2">
      <c r="A244" s="322" t="s">
        <v>379</v>
      </c>
      <c r="B244" s="352" t="s">
        <v>5712</v>
      </c>
      <c r="C244" s="387" t="s">
        <v>5713</v>
      </c>
      <c r="D244" s="79" t="s">
        <v>380</v>
      </c>
      <c r="E244" s="71" t="s">
        <v>5714</v>
      </c>
      <c r="F244" s="320" t="s">
        <v>26</v>
      </c>
      <c r="G244" s="229">
        <v>1</v>
      </c>
      <c r="H244" s="229">
        <v>1</v>
      </c>
      <c r="I244" s="229">
        <v>1</v>
      </c>
      <c r="J244" s="229" t="s">
        <v>27</v>
      </c>
      <c r="K244" s="229" t="s">
        <v>27</v>
      </c>
      <c r="L244" s="229">
        <v>2</v>
      </c>
      <c r="M244" s="229">
        <v>1</v>
      </c>
      <c r="N244" s="229" t="s">
        <v>27</v>
      </c>
      <c r="O244" s="229">
        <v>1</v>
      </c>
      <c r="P244" s="229">
        <v>2</v>
      </c>
      <c r="Q244" s="229">
        <v>1</v>
      </c>
      <c r="R244" s="229" t="s">
        <v>27</v>
      </c>
      <c r="S244" s="229">
        <v>2</v>
      </c>
      <c r="T244" s="229">
        <v>1</v>
      </c>
    </row>
    <row r="245" spans="1:20" ht="22.5" customHeight="1" x14ac:dyDescent="0.2">
      <c r="A245" s="322"/>
      <c r="B245" s="352"/>
      <c r="C245" s="387"/>
      <c r="D245" s="79" t="s">
        <v>381</v>
      </c>
      <c r="E245" s="71" t="s">
        <v>5715</v>
      </c>
      <c r="F245" s="320"/>
      <c r="G245" s="229" t="s">
        <v>27</v>
      </c>
      <c r="H245" s="229">
        <v>2</v>
      </c>
      <c r="I245" s="229" t="s">
        <v>27</v>
      </c>
      <c r="J245" s="229" t="s">
        <v>27</v>
      </c>
      <c r="K245" s="229">
        <v>1</v>
      </c>
      <c r="L245" s="229">
        <v>3</v>
      </c>
      <c r="M245" s="229">
        <v>2</v>
      </c>
      <c r="N245" s="229">
        <v>1</v>
      </c>
      <c r="O245" s="229">
        <v>1</v>
      </c>
      <c r="P245" s="229">
        <v>2</v>
      </c>
      <c r="Q245" s="229">
        <v>1</v>
      </c>
      <c r="R245" s="232" t="s">
        <v>27</v>
      </c>
      <c r="S245" s="229" t="s">
        <v>27</v>
      </c>
      <c r="T245" s="229">
        <v>3</v>
      </c>
    </row>
    <row r="246" spans="1:20" ht="22.5" customHeight="1" x14ac:dyDescent="0.2">
      <c r="A246" s="322"/>
      <c r="B246" s="352"/>
      <c r="C246" s="387"/>
      <c r="D246" s="79" t="s">
        <v>382</v>
      </c>
      <c r="E246" s="71" t="s">
        <v>5716</v>
      </c>
      <c r="F246" s="320"/>
      <c r="G246" s="229">
        <v>2</v>
      </c>
      <c r="H246" s="229" t="s">
        <v>27</v>
      </c>
      <c r="I246" s="229">
        <v>2</v>
      </c>
      <c r="J246" s="229">
        <v>1</v>
      </c>
      <c r="K246" s="229">
        <v>3</v>
      </c>
      <c r="L246" s="229" t="s">
        <v>27</v>
      </c>
      <c r="M246" s="229" t="s">
        <v>27</v>
      </c>
      <c r="N246" s="229">
        <v>3</v>
      </c>
      <c r="O246" s="229">
        <v>2</v>
      </c>
      <c r="P246" s="229" t="s">
        <v>27</v>
      </c>
      <c r="Q246" s="229">
        <v>2</v>
      </c>
      <c r="R246" s="229">
        <v>2</v>
      </c>
      <c r="S246" s="229" t="s">
        <v>27</v>
      </c>
      <c r="T246" s="229">
        <v>2</v>
      </c>
    </row>
    <row r="247" spans="1:20" ht="22.5" customHeight="1" x14ac:dyDescent="0.2">
      <c r="A247" s="322"/>
      <c r="B247" s="352"/>
      <c r="C247" s="387"/>
      <c r="D247" s="79" t="s">
        <v>383</v>
      </c>
      <c r="E247" s="71" t="s">
        <v>5717</v>
      </c>
      <c r="F247" s="320"/>
      <c r="G247" s="229">
        <v>2</v>
      </c>
      <c r="H247" s="229">
        <v>2</v>
      </c>
      <c r="I247" s="229">
        <v>2</v>
      </c>
      <c r="J247" s="229" t="s">
        <v>27</v>
      </c>
      <c r="K247" s="229">
        <v>1</v>
      </c>
      <c r="L247" s="229">
        <v>2</v>
      </c>
      <c r="M247" s="229">
        <v>2</v>
      </c>
      <c r="N247" s="229">
        <v>1</v>
      </c>
      <c r="O247" s="229">
        <v>2</v>
      </c>
      <c r="P247" s="229">
        <v>3</v>
      </c>
      <c r="Q247" s="229">
        <v>2</v>
      </c>
      <c r="R247" s="229">
        <v>1</v>
      </c>
      <c r="S247" s="229" t="s">
        <v>27</v>
      </c>
      <c r="T247" s="229">
        <v>3</v>
      </c>
    </row>
    <row r="248" spans="1:20" ht="22.5" customHeight="1" x14ac:dyDescent="0.2">
      <c r="A248" s="322"/>
      <c r="B248" s="352"/>
      <c r="C248" s="387"/>
      <c r="D248" s="79" t="s">
        <v>384</v>
      </c>
      <c r="E248" s="71" t="s">
        <v>5718</v>
      </c>
      <c r="F248" s="320"/>
      <c r="G248" s="229">
        <v>2</v>
      </c>
      <c r="H248" s="229" t="s">
        <v>27</v>
      </c>
      <c r="I248" s="229">
        <v>2</v>
      </c>
      <c r="J248" s="229">
        <v>1</v>
      </c>
      <c r="K248" s="229">
        <v>3</v>
      </c>
      <c r="L248" s="229" t="s">
        <v>27</v>
      </c>
      <c r="M248" s="229" t="s">
        <v>27</v>
      </c>
      <c r="N248" s="229">
        <v>3</v>
      </c>
      <c r="O248" s="229">
        <v>2</v>
      </c>
      <c r="P248" s="229" t="s">
        <v>27</v>
      </c>
      <c r="Q248" s="229">
        <v>2</v>
      </c>
      <c r="R248" s="229">
        <v>2</v>
      </c>
      <c r="S248" s="229" t="s">
        <v>27</v>
      </c>
      <c r="T248" s="229">
        <v>1</v>
      </c>
    </row>
    <row r="249" spans="1:20" ht="22.5" customHeight="1" x14ac:dyDescent="0.2">
      <c r="A249" s="322"/>
      <c r="B249" s="352"/>
      <c r="C249" s="387"/>
      <c r="D249" s="125" t="s">
        <v>379</v>
      </c>
      <c r="E249" s="80"/>
      <c r="F249" s="320"/>
      <c r="G249" s="229">
        <v>1.75</v>
      </c>
      <c r="H249" s="229">
        <v>1.66</v>
      </c>
      <c r="I249" s="229">
        <v>1.75</v>
      </c>
      <c r="J249" s="229">
        <v>1</v>
      </c>
      <c r="K249" s="229">
        <v>2</v>
      </c>
      <c r="L249" s="229">
        <v>2.33</v>
      </c>
      <c r="M249" s="229">
        <v>1.66</v>
      </c>
      <c r="N249" s="229">
        <v>2</v>
      </c>
      <c r="O249" s="229">
        <v>1.6</v>
      </c>
      <c r="P249" s="229">
        <v>2.33</v>
      </c>
      <c r="Q249" s="229">
        <v>1.6</v>
      </c>
      <c r="R249" s="229">
        <v>1.66</v>
      </c>
      <c r="S249" s="229">
        <v>2</v>
      </c>
      <c r="T249" s="229">
        <v>2.2000000000000002</v>
      </c>
    </row>
    <row r="250" spans="1:20" ht="22.5" customHeight="1" x14ac:dyDescent="0.2">
      <c r="A250" s="322" t="s">
        <v>385</v>
      </c>
      <c r="B250" s="352" t="s">
        <v>5719</v>
      </c>
      <c r="C250" s="387" t="s">
        <v>5720</v>
      </c>
      <c r="D250" s="79" t="s">
        <v>386</v>
      </c>
      <c r="E250" s="71" t="s">
        <v>5721</v>
      </c>
      <c r="F250" s="320" t="s">
        <v>26</v>
      </c>
      <c r="G250" s="229">
        <v>3</v>
      </c>
      <c r="H250" s="229">
        <v>2</v>
      </c>
      <c r="I250" s="229" t="s">
        <v>27</v>
      </c>
      <c r="J250" s="229">
        <v>1</v>
      </c>
      <c r="K250" s="229">
        <v>1</v>
      </c>
      <c r="L250" s="229">
        <v>2</v>
      </c>
      <c r="M250" s="229">
        <v>2</v>
      </c>
      <c r="N250" s="229" t="s">
        <v>27</v>
      </c>
      <c r="O250" s="229">
        <v>3</v>
      </c>
      <c r="P250" s="229">
        <v>2</v>
      </c>
      <c r="Q250" s="229">
        <v>1</v>
      </c>
      <c r="R250" s="229" t="s">
        <v>27</v>
      </c>
      <c r="S250" s="229">
        <v>2</v>
      </c>
      <c r="T250" s="229">
        <v>3</v>
      </c>
    </row>
    <row r="251" spans="1:20" ht="22.5" customHeight="1" x14ac:dyDescent="0.2">
      <c r="A251" s="322"/>
      <c r="B251" s="352"/>
      <c r="C251" s="387"/>
      <c r="D251" s="79" t="s">
        <v>387</v>
      </c>
      <c r="E251" s="71" t="s">
        <v>5722</v>
      </c>
      <c r="F251" s="320"/>
      <c r="G251" s="229">
        <v>2</v>
      </c>
      <c r="H251" s="229">
        <v>1</v>
      </c>
      <c r="I251" s="229">
        <v>1</v>
      </c>
      <c r="J251" s="229">
        <v>1</v>
      </c>
      <c r="K251" s="229" t="s">
        <v>27</v>
      </c>
      <c r="L251" s="229">
        <v>2</v>
      </c>
      <c r="M251" s="229">
        <v>2</v>
      </c>
      <c r="N251" s="229">
        <v>1</v>
      </c>
      <c r="O251" s="229">
        <v>3</v>
      </c>
      <c r="P251" s="229">
        <v>2</v>
      </c>
      <c r="Q251" s="229">
        <v>1</v>
      </c>
      <c r="R251" s="232" t="s">
        <v>27</v>
      </c>
      <c r="S251" s="229">
        <v>1</v>
      </c>
      <c r="T251" s="229">
        <v>1</v>
      </c>
    </row>
    <row r="252" spans="1:20" ht="22.5" customHeight="1" x14ac:dyDescent="0.2">
      <c r="A252" s="322"/>
      <c r="B252" s="352"/>
      <c r="C252" s="387"/>
      <c r="D252" s="79" t="s">
        <v>388</v>
      </c>
      <c r="E252" s="71" t="s">
        <v>5723</v>
      </c>
      <c r="F252" s="320"/>
      <c r="G252" s="229">
        <v>1</v>
      </c>
      <c r="H252" s="229">
        <v>3</v>
      </c>
      <c r="I252" s="229">
        <v>2</v>
      </c>
      <c r="J252" s="229">
        <v>1</v>
      </c>
      <c r="K252" s="229">
        <v>2</v>
      </c>
      <c r="L252" s="229">
        <v>1</v>
      </c>
      <c r="M252" s="229" t="s">
        <v>27</v>
      </c>
      <c r="N252" s="229">
        <v>3</v>
      </c>
      <c r="O252" s="229">
        <v>2</v>
      </c>
      <c r="P252" s="229" t="s">
        <v>27</v>
      </c>
      <c r="Q252" s="229">
        <v>2</v>
      </c>
      <c r="R252" s="229">
        <v>2</v>
      </c>
      <c r="S252" s="229" t="s">
        <v>27</v>
      </c>
      <c r="T252" s="229">
        <v>1</v>
      </c>
    </row>
    <row r="253" spans="1:20" ht="22.5" customHeight="1" x14ac:dyDescent="0.2">
      <c r="A253" s="322"/>
      <c r="B253" s="352"/>
      <c r="C253" s="387"/>
      <c r="D253" s="79" t="s">
        <v>389</v>
      </c>
      <c r="E253" s="71" t="s">
        <v>5724</v>
      </c>
      <c r="F253" s="320"/>
      <c r="G253" s="229">
        <v>3</v>
      </c>
      <c r="H253" s="229">
        <v>2</v>
      </c>
      <c r="I253" s="229">
        <v>2</v>
      </c>
      <c r="J253" s="229" t="s">
        <v>27</v>
      </c>
      <c r="K253" s="229">
        <v>1</v>
      </c>
      <c r="L253" s="229">
        <v>2</v>
      </c>
      <c r="M253" s="229">
        <v>2</v>
      </c>
      <c r="N253" s="229">
        <v>2</v>
      </c>
      <c r="O253" s="229" t="s">
        <v>27</v>
      </c>
      <c r="P253" s="229">
        <v>3</v>
      </c>
      <c r="Q253" s="229">
        <v>2</v>
      </c>
      <c r="R253" s="229">
        <v>1</v>
      </c>
      <c r="S253" s="229">
        <v>1</v>
      </c>
      <c r="T253" s="229">
        <v>2</v>
      </c>
    </row>
    <row r="254" spans="1:20" ht="22.5" customHeight="1" x14ac:dyDescent="0.2">
      <c r="A254" s="322"/>
      <c r="B254" s="352"/>
      <c r="C254" s="387"/>
      <c r="D254" s="79" t="s">
        <v>390</v>
      </c>
      <c r="E254" s="71" t="s">
        <v>5725</v>
      </c>
      <c r="F254" s="320"/>
      <c r="G254" s="229">
        <v>1</v>
      </c>
      <c r="H254" s="229">
        <v>2</v>
      </c>
      <c r="I254" s="229">
        <v>2</v>
      </c>
      <c r="J254" s="229">
        <v>1</v>
      </c>
      <c r="K254" s="229">
        <v>2</v>
      </c>
      <c r="L254" s="229" t="s">
        <v>27</v>
      </c>
      <c r="M254" s="229">
        <v>1</v>
      </c>
      <c r="N254" s="229">
        <v>2</v>
      </c>
      <c r="O254" s="229">
        <v>2</v>
      </c>
      <c r="P254" s="229" t="s">
        <v>27</v>
      </c>
      <c r="Q254" s="229">
        <v>2</v>
      </c>
      <c r="R254" s="229">
        <v>2</v>
      </c>
      <c r="S254" s="229" t="s">
        <v>27</v>
      </c>
      <c r="T254" s="229">
        <v>1</v>
      </c>
    </row>
    <row r="255" spans="1:20" ht="22.5" customHeight="1" x14ac:dyDescent="0.2">
      <c r="A255" s="322"/>
      <c r="B255" s="352"/>
      <c r="C255" s="387"/>
      <c r="D255" s="79" t="s">
        <v>385</v>
      </c>
      <c r="E255" s="80"/>
      <c r="F255" s="320"/>
      <c r="G255" s="229">
        <v>2.5</v>
      </c>
      <c r="H255" s="229">
        <v>2.5</v>
      </c>
      <c r="I255" s="229">
        <v>1.75</v>
      </c>
      <c r="J255" s="229">
        <v>1</v>
      </c>
      <c r="K255" s="229">
        <v>1.5</v>
      </c>
      <c r="L255" s="229">
        <v>1.75</v>
      </c>
      <c r="M255" s="229">
        <v>1.75</v>
      </c>
      <c r="N255" s="229">
        <v>2</v>
      </c>
      <c r="O255" s="229">
        <v>2.5</v>
      </c>
      <c r="P255" s="229">
        <v>2.33</v>
      </c>
      <c r="Q255" s="229">
        <v>1.6</v>
      </c>
      <c r="R255" s="229">
        <v>1.66</v>
      </c>
      <c r="S255" s="229">
        <v>1.33</v>
      </c>
      <c r="T255" s="229">
        <v>1.6</v>
      </c>
    </row>
    <row r="256" spans="1:20" ht="22.5" customHeight="1" x14ac:dyDescent="0.2">
      <c r="A256" s="322" t="s">
        <v>391</v>
      </c>
      <c r="B256" s="352" t="s">
        <v>5726</v>
      </c>
      <c r="C256" s="387" t="s">
        <v>5727</v>
      </c>
      <c r="D256" s="79" t="s">
        <v>392</v>
      </c>
      <c r="E256" s="71" t="s">
        <v>5728</v>
      </c>
      <c r="F256" s="320" t="s">
        <v>26</v>
      </c>
      <c r="G256" s="229">
        <v>2</v>
      </c>
      <c r="H256" s="229">
        <v>1</v>
      </c>
      <c r="I256" s="229">
        <v>1</v>
      </c>
      <c r="J256" s="229">
        <v>3</v>
      </c>
      <c r="K256" s="229">
        <v>2</v>
      </c>
      <c r="L256" s="229">
        <v>2</v>
      </c>
      <c r="M256" s="229">
        <v>3</v>
      </c>
      <c r="N256" s="232" t="s">
        <v>27</v>
      </c>
      <c r="O256" s="229">
        <v>2</v>
      </c>
      <c r="P256" s="229" t="s">
        <v>27</v>
      </c>
      <c r="Q256" s="229">
        <v>3</v>
      </c>
      <c r="R256" s="229">
        <v>2</v>
      </c>
      <c r="S256" s="229">
        <v>1</v>
      </c>
      <c r="T256" s="229" t="s">
        <v>27</v>
      </c>
    </row>
    <row r="257" spans="1:20" ht="22.5" customHeight="1" x14ac:dyDescent="0.2">
      <c r="A257" s="322"/>
      <c r="B257" s="352"/>
      <c r="C257" s="387"/>
      <c r="D257" s="79" t="s">
        <v>393</v>
      </c>
      <c r="E257" s="71" t="s">
        <v>5729</v>
      </c>
      <c r="F257" s="320"/>
      <c r="G257" s="229" t="s">
        <v>27</v>
      </c>
      <c r="H257" s="229" t="s">
        <v>27</v>
      </c>
      <c r="I257" s="229">
        <v>2</v>
      </c>
      <c r="J257" s="229">
        <v>1</v>
      </c>
      <c r="K257" s="229">
        <v>2</v>
      </c>
      <c r="L257" s="229">
        <v>1</v>
      </c>
      <c r="M257" s="229" t="s">
        <v>27</v>
      </c>
      <c r="N257" s="229">
        <v>3</v>
      </c>
      <c r="O257" s="229">
        <v>3</v>
      </c>
      <c r="P257" s="229">
        <v>2</v>
      </c>
      <c r="Q257" s="229" t="s">
        <v>27</v>
      </c>
      <c r="R257" s="229">
        <v>2</v>
      </c>
      <c r="S257" s="229">
        <v>2</v>
      </c>
      <c r="T257" s="229">
        <v>1</v>
      </c>
    </row>
    <row r="258" spans="1:20" ht="22.5" customHeight="1" x14ac:dyDescent="0.2">
      <c r="A258" s="322"/>
      <c r="B258" s="352"/>
      <c r="C258" s="387"/>
      <c r="D258" s="79" t="s">
        <v>394</v>
      </c>
      <c r="E258" s="71" t="s">
        <v>5730</v>
      </c>
      <c r="F258" s="320"/>
      <c r="G258" s="229">
        <v>1</v>
      </c>
      <c r="H258" s="229">
        <v>1</v>
      </c>
      <c r="I258" s="229">
        <v>2</v>
      </c>
      <c r="J258" s="229" t="s">
        <v>27</v>
      </c>
      <c r="K258" s="229" t="s">
        <v>27</v>
      </c>
      <c r="L258" s="229">
        <v>2</v>
      </c>
      <c r="M258" s="229">
        <v>3</v>
      </c>
      <c r="N258" s="229">
        <v>1</v>
      </c>
      <c r="O258" s="229" t="s">
        <v>27</v>
      </c>
      <c r="P258" s="229" t="s">
        <v>27</v>
      </c>
      <c r="Q258" s="229">
        <v>2</v>
      </c>
      <c r="R258" s="229">
        <v>1</v>
      </c>
      <c r="S258" s="229" t="s">
        <v>27</v>
      </c>
      <c r="T258" s="229">
        <v>2</v>
      </c>
    </row>
    <row r="259" spans="1:20" ht="22.5" customHeight="1" x14ac:dyDescent="0.2">
      <c r="A259" s="322"/>
      <c r="B259" s="352"/>
      <c r="C259" s="387"/>
      <c r="D259" s="79" t="s">
        <v>395</v>
      </c>
      <c r="E259" s="71" t="s">
        <v>5731</v>
      </c>
      <c r="F259" s="320"/>
      <c r="G259" s="229">
        <v>2</v>
      </c>
      <c r="H259" s="229">
        <v>3</v>
      </c>
      <c r="I259" s="229">
        <v>3</v>
      </c>
      <c r="J259" s="229">
        <v>2</v>
      </c>
      <c r="K259" s="229">
        <v>2</v>
      </c>
      <c r="L259" s="229" t="s">
        <v>27</v>
      </c>
      <c r="M259" s="229">
        <v>2</v>
      </c>
      <c r="N259" s="229" t="s">
        <v>27</v>
      </c>
      <c r="O259" s="229">
        <v>1</v>
      </c>
      <c r="P259" s="229" t="s">
        <v>27</v>
      </c>
      <c r="Q259" s="229">
        <v>1</v>
      </c>
      <c r="R259" s="229" t="s">
        <v>27</v>
      </c>
      <c r="S259" s="229">
        <v>1</v>
      </c>
      <c r="T259" s="229">
        <v>1</v>
      </c>
    </row>
    <row r="260" spans="1:20" ht="22.5" customHeight="1" x14ac:dyDescent="0.2">
      <c r="A260" s="322"/>
      <c r="B260" s="352"/>
      <c r="C260" s="387"/>
      <c r="D260" s="79" t="s">
        <v>396</v>
      </c>
      <c r="E260" s="71" t="s">
        <v>5732</v>
      </c>
      <c r="F260" s="320"/>
      <c r="G260" s="229">
        <v>1</v>
      </c>
      <c r="H260" s="229">
        <v>2</v>
      </c>
      <c r="I260" s="229">
        <v>1</v>
      </c>
      <c r="J260" s="229" t="s">
        <v>27</v>
      </c>
      <c r="K260" s="229">
        <v>1</v>
      </c>
      <c r="L260" s="229">
        <v>3</v>
      </c>
      <c r="M260" s="229">
        <v>1</v>
      </c>
      <c r="N260" s="229">
        <v>1</v>
      </c>
      <c r="O260" s="229">
        <v>2</v>
      </c>
      <c r="P260" s="229">
        <v>2</v>
      </c>
      <c r="Q260" s="229">
        <v>2</v>
      </c>
      <c r="R260" s="232" t="s">
        <v>27</v>
      </c>
      <c r="S260" s="229" t="s">
        <v>27</v>
      </c>
      <c r="T260" s="229" t="s">
        <v>27</v>
      </c>
    </row>
    <row r="261" spans="1:20" ht="22.5" customHeight="1" x14ac:dyDescent="0.2">
      <c r="A261" s="322"/>
      <c r="B261" s="352"/>
      <c r="C261" s="387"/>
      <c r="D261" s="79" t="s">
        <v>391</v>
      </c>
      <c r="E261" s="80"/>
      <c r="F261" s="320"/>
      <c r="G261" s="229">
        <v>1.5</v>
      </c>
      <c r="H261" s="229">
        <v>1.75</v>
      </c>
      <c r="I261" s="229">
        <v>1.8</v>
      </c>
      <c r="J261" s="229">
        <v>2</v>
      </c>
      <c r="K261" s="229">
        <v>1.75</v>
      </c>
      <c r="L261" s="229">
        <v>2</v>
      </c>
      <c r="M261" s="229">
        <v>2.25</v>
      </c>
      <c r="N261" s="229">
        <v>1.66</v>
      </c>
      <c r="O261" s="229">
        <v>2</v>
      </c>
      <c r="P261" s="229">
        <v>2</v>
      </c>
      <c r="Q261" s="229">
        <v>2</v>
      </c>
      <c r="R261" s="229">
        <v>1.66</v>
      </c>
      <c r="S261" s="229">
        <v>1.33</v>
      </c>
      <c r="T261" s="229">
        <v>1.33</v>
      </c>
    </row>
    <row r="262" spans="1:20" ht="22.5" customHeight="1" x14ac:dyDescent="0.2">
      <c r="A262" s="322" t="s">
        <v>397</v>
      </c>
      <c r="B262" s="352" t="s">
        <v>5733</v>
      </c>
      <c r="C262" s="387" t="s">
        <v>5734</v>
      </c>
      <c r="D262" s="79" t="s">
        <v>398</v>
      </c>
      <c r="E262" s="71" t="s">
        <v>5735</v>
      </c>
      <c r="F262" s="320" t="s">
        <v>26</v>
      </c>
      <c r="G262" s="229">
        <v>3</v>
      </c>
      <c r="H262" s="229">
        <v>3</v>
      </c>
      <c r="I262" s="229">
        <v>1</v>
      </c>
      <c r="J262" s="229">
        <v>3</v>
      </c>
      <c r="K262" s="229" t="s">
        <v>27</v>
      </c>
      <c r="L262" s="229">
        <v>2</v>
      </c>
      <c r="M262" s="229">
        <v>1</v>
      </c>
      <c r="N262" s="229">
        <v>1</v>
      </c>
      <c r="O262" s="229">
        <v>3</v>
      </c>
      <c r="P262" s="229">
        <v>3</v>
      </c>
      <c r="Q262" s="229">
        <v>1</v>
      </c>
      <c r="R262" s="229">
        <v>2</v>
      </c>
      <c r="S262" s="229">
        <v>3</v>
      </c>
      <c r="T262" s="229">
        <v>3</v>
      </c>
    </row>
    <row r="263" spans="1:20" ht="22.5" customHeight="1" x14ac:dyDescent="0.2">
      <c r="A263" s="322"/>
      <c r="B263" s="352"/>
      <c r="C263" s="387"/>
      <c r="D263" s="79" t="s">
        <v>399</v>
      </c>
      <c r="E263" s="71" t="s">
        <v>5736</v>
      </c>
      <c r="F263" s="320"/>
      <c r="G263" s="229">
        <v>1</v>
      </c>
      <c r="H263" s="229">
        <v>1</v>
      </c>
      <c r="I263" s="229">
        <v>3</v>
      </c>
      <c r="J263" s="229" t="s">
        <v>27</v>
      </c>
      <c r="K263" s="229">
        <v>1</v>
      </c>
      <c r="L263" s="229">
        <v>1</v>
      </c>
      <c r="M263" s="229">
        <v>3</v>
      </c>
      <c r="N263" s="229">
        <v>3</v>
      </c>
      <c r="O263" s="229">
        <v>2</v>
      </c>
      <c r="P263" s="229">
        <v>1</v>
      </c>
      <c r="Q263" s="229">
        <v>1</v>
      </c>
      <c r="R263" s="229">
        <v>3</v>
      </c>
      <c r="S263" s="229" t="s">
        <v>27</v>
      </c>
      <c r="T263" s="229">
        <v>1</v>
      </c>
    </row>
    <row r="264" spans="1:20" ht="22.5" customHeight="1" x14ac:dyDescent="0.2">
      <c r="A264" s="322"/>
      <c r="B264" s="352"/>
      <c r="C264" s="387"/>
      <c r="D264" s="79" t="s">
        <v>400</v>
      </c>
      <c r="E264" s="71" t="s">
        <v>5737</v>
      </c>
      <c r="F264" s="320"/>
      <c r="G264" s="229">
        <v>2</v>
      </c>
      <c r="H264" s="229">
        <v>1</v>
      </c>
      <c r="I264" s="229" t="s">
        <v>27</v>
      </c>
      <c r="J264" s="229">
        <v>1</v>
      </c>
      <c r="K264" s="229" t="s">
        <v>27</v>
      </c>
      <c r="L264" s="229" t="s">
        <v>27</v>
      </c>
      <c r="M264" s="229" t="s">
        <v>27</v>
      </c>
      <c r="N264" s="229">
        <v>2</v>
      </c>
      <c r="O264" s="229">
        <v>3</v>
      </c>
      <c r="P264" s="229">
        <v>2</v>
      </c>
      <c r="Q264" s="229">
        <v>1</v>
      </c>
      <c r="R264" s="229" t="s">
        <v>27</v>
      </c>
      <c r="S264" s="229">
        <v>3</v>
      </c>
      <c r="T264" s="229">
        <v>2</v>
      </c>
    </row>
    <row r="265" spans="1:20" ht="22.5" customHeight="1" x14ac:dyDescent="0.2">
      <c r="A265" s="322"/>
      <c r="B265" s="352"/>
      <c r="C265" s="387"/>
      <c r="D265" s="79" t="s">
        <v>401</v>
      </c>
      <c r="E265" s="71" t="s">
        <v>5738</v>
      </c>
      <c r="F265" s="320"/>
      <c r="G265" s="229" t="s">
        <v>27</v>
      </c>
      <c r="H265" s="229" t="s">
        <v>27</v>
      </c>
      <c r="I265" s="229">
        <v>2</v>
      </c>
      <c r="J265" s="229">
        <v>2</v>
      </c>
      <c r="K265" s="229">
        <v>3</v>
      </c>
      <c r="L265" s="229">
        <v>3</v>
      </c>
      <c r="M265" s="229">
        <v>2</v>
      </c>
      <c r="N265" s="229">
        <v>1</v>
      </c>
      <c r="O265" s="229" t="s">
        <v>27</v>
      </c>
      <c r="P265" s="229" t="s">
        <v>27</v>
      </c>
      <c r="Q265" s="229">
        <v>3</v>
      </c>
      <c r="R265" s="229">
        <v>2</v>
      </c>
      <c r="S265" s="229" t="s">
        <v>27</v>
      </c>
      <c r="T265" s="229">
        <v>3</v>
      </c>
    </row>
    <row r="266" spans="1:20" ht="22.5" customHeight="1" x14ac:dyDescent="0.2">
      <c r="A266" s="322"/>
      <c r="B266" s="352"/>
      <c r="C266" s="387"/>
      <c r="D266" s="79" t="s">
        <v>402</v>
      </c>
      <c r="E266" s="71" t="s">
        <v>5739</v>
      </c>
      <c r="F266" s="320"/>
      <c r="G266" s="229">
        <v>1</v>
      </c>
      <c r="H266" s="229">
        <v>1</v>
      </c>
      <c r="I266" s="229" t="s">
        <v>27</v>
      </c>
      <c r="J266" s="229" t="s">
        <v>27</v>
      </c>
      <c r="K266" s="229">
        <v>1</v>
      </c>
      <c r="L266" s="229">
        <v>3</v>
      </c>
      <c r="M266" s="229" t="s">
        <v>27</v>
      </c>
      <c r="N266" s="229" t="s">
        <v>27</v>
      </c>
      <c r="O266" s="229">
        <v>1</v>
      </c>
      <c r="P266" s="229">
        <v>1</v>
      </c>
      <c r="Q266" s="229" t="s">
        <v>27</v>
      </c>
      <c r="R266" s="229">
        <v>1</v>
      </c>
      <c r="S266" s="229">
        <v>2</v>
      </c>
      <c r="T266" s="229" t="s">
        <v>27</v>
      </c>
    </row>
    <row r="267" spans="1:20" ht="22.5" customHeight="1" x14ac:dyDescent="0.2">
      <c r="A267" s="322"/>
      <c r="B267" s="352"/>
      <c r="C267" s="387"/>
      <c r="D267" s="79" t="s">
        <v>397</v>
      </c>
      <c r="E267" s="80"/>
      <c r="F267" s="320"/>
      <c r="G267" s="229">
        <v>1.75</v>
      </c>
      <c r="H267" s="229">
        <v>1.5</v>
      </c>
      <c r="I267" s="229">
        <v>2</v>
      </c>
      <c r="J267" s="229">
        <v>2</v>
      </c>
      <c r="K267" s="229">
        <v>1.66</v>
      </c>
      <c r="L267" s="229">
        <v>2.25</v>
      </c>
      <c r="M267" s="229">
        <v>2</v>
      </c>
      <c r="N267" s="229">
        <v>1.75</v>
      </c>
      <c r="O267" s="229">
        <v>2.25</v>
      </c>
      <c r="P267" s="229">
        <v>1.75</v>
      </c>
      <c r="Q267" s="229">
        <v>1.5</v>
      </c>
      <c r="R267" s="229">
        <v>2</v>
      </c>
      <c r="S267" s="229">
        <v>2.66</v>
      </c>
      <c r="T267" s="229">
        <v>2.25</v>
      </c>
    </row>
    <row r="268" spans="1:20" ht="22.5" customHeight="1" x14ac:dyDescent="0.2">
      <c r="A268" s="322" t="s">
        <v>403</v>
      </c>
      <c r="B268" s="352" t="s">
        <v>5740</v>
      </c>
      <c r="C268" s="387" t="s">
        <v>5741</v>
      </c>
      <c r="D268" s="79" t="s">
        <v>404</v>
      </c>
      <c r="E268" s="71" t="s">
        <v>5742</v>
      </c>
      <c r="F268" s="320" t="s">
        <v>26</v>
      </c>
      <c r="G268" s="229">
        <v>2</v>
      </c>
      <c r="H268" s="229">
        <v>3</v>
      </c>
      <c r="I268" s="229">
        <v>1</v>
      </c>
      <c r="J268" s="229">
        <v>3</v>
      </c>
      <c r="K268" s="229">
        <v>2</v>
      </c>
      <c r="L268" s="229">
        <v>2</v>
      </c>
      <c r="M268" s="229">
        <v>2</v>
      </c>
      <c r="N268" s="229" t="s">
        <v>27</v>
      </c>
      <c r="O268" s="229">
        <v>2</v>
      </c>
      <c r="P268" s="229" t="s">
        <v>27</v>
      </c>
      <c r="Q268" s="229">
        <v>3</v>
      </c>
      <c r="R268" s="229">
        <v>2</v>
      </c>
      <c r="S268" s="229">
        <v>1</v>
      </c>
      <c r="T268" s="229">
        <v>1</v>
      </c>
    </row>
    <row r="269" spans="1:20" ht="22.5" customHeight="1" x14ac:dyDescent="0.2">
      <c r="A269" s="322"/>
      <c r="B269" s="352"/>
      <c r="C269" s="387"/>
      <c r="D269" s="79" t="s">
        <v>405</v>
      </c>
      <c r="E269" s="71" t="s">
        <v>5743</v>
      </c>
      <c r="F269" s="320"/>
      <c r="G269" s="229">
        <v>1</v>
      </c>
      <c r="H269" s="229">
        <v>2</v>
      </c>
      <c r="I269" s="229">
        <v>2</v>
      </c>
      <c r="J269" s="229">
        <v>1</v>
      </c>
      <c r="K269" s="229">
        <v>2</v>
      </c>
      <c r="L269" s="229">
        <v>2</v>
      </c>
      <c r="M269" s="229" t="s">
        <v>27</v>
      </c>
      <c r="N269" s="229">
        <v>3</v>
      </c>
      <c r="O269" s="229">
        <v>1</v>
      </c>
      <c r="P269" s="229">
        <v>2</v>
      </c>
      <c r="Q269" s="229">
        <v>2</v>
      </c>
      <c r="R269" s="229">
        <v>2</v>
      </c>
      <c r="S269" s="229">
        <v>1</v>
      </c>
      <c r="T269" s="229">
        <v>1</v>
      </c>
    </row>
    <row r="270" spans="1:20" ht="22.5" customHeight="1" x14ac:dyDescent="0.2">
      <c r="A270" s="322"/>
      <c r="B270" s="352"/>
      <c r="C270" s="387"/>
      <c r="D270" s="79" t="s">
        <v>406</v>
      </c>
      <c r="E270" s="71" t="s">
        <v>5744</v>
      </c>
      <c r="F270" s="320"/>
      <c r="G270" s="229" t="s">
        <v>27</v>
      </c>
      <c r="H270" s="229">
        <v>3</v>
      </c>
      <c r="I270" s="229">
        <v>2</v>
      </c>
      <c r="J270" s="229" t="s">
        <v>27</v>
      </c>
      <c r="K270" s="229" t="s">
        <v>27</v>
      </c>
      <c r="L270" s="229">
        <v>1</v>
      </c>
      <c r="M270" s="229">
        <v>2</v>
      </c>
      <c r="N270" s="229">
        <v>1</v>
      </c>
      <c r="O270" s="229" t="s">
        <v>27</v>
      </c>
      <c r="P270" s="229">
        <v>3</v>
      </c>
      <c r="Q270" s="229">
        <v>1</v>
      </c>
      <c r="R270" s="229">
        <v>1</v>
      </c>
      <c r="S270" s="229">
        <v>3</v>
      </c>
      <c r="T270" s="229">
        <v>2</v>
      </c>
    </row>
    <row r="271" spans="1:20" ht="22.5" customHeight="1" x14ac:dyDescent="0.2">
      <c r="A271" s="322"/>
      <c r="B271" s="352"/>
      <c r="C271" s="387"/>
      <c r="D271" s="79" t="s">
        <v>407</v>
      </c>
      <c r="E271" s="71" t="s">
        <v>5745</v>
      </c>
      <c r="F271" s="320"/>
      <c r="G271" s="229">
        <v>3</v>
      </c>
      <c r="H271" s="229">
        <v>2</v>
      </c>
      <c r="I271" s="229">
        <v>3</v>
      </c>
      <c r="J271" s="229">
        <v>2</v>
      </c>
      <c r="K271" s="229">
        <v>2</v>
      </c>
      <c r="L271" s="229">
        <v>1</v>
      </c>
      <c r="M271" s="229">
        <v>2</v>
      </c>
      <c r="N271" s="229">
        <v>2</v>
      </c>
      <c r="O271" s="229">
        <v>2</v>
      </c>
      <c r="P271" s="229">
        <v>2</v>
      </c>
      <c r="Q271" s="229">
        <v>1</v>
      </c>
      <c r="R271" s="229" t="s">
        <v>27</v>
      </c>
      <c r="S271" s="229">
        <v>2</v>
      </c>
      <c r="T271" s="229">
        <v>2</v>
      </c>
    </row>
    <row r="272" spans="1:20" ht="22.5" customHeight="1" x14ac:dyDescent="0.2">
      <c r="A272" s="322"/>
      <c r="B272" s="352"/>
      <c r="C272" s="387"/>
      <c r="D272" s="79" t="s">
        <v>408</v>
      </c>
      <c r="E272" s="71" t="s">
        <v>5746</v>
      </c>
      <c r="F272" s="320"/>
      <c r="G272" s="229">
        <v>2</v>
      </c>
      <c r="H272" s="229">
        <v>2</v>
      </c>
      <c r="I272" s="229" t="s">
        <v>27</v>
      </c>
      <c r="J272" s="229" t="s">
        <v>27</v>
      </c>
      <c r="K272" s="229">
        <v>1</v>
      </c>
      <c r="L272" s="229">
        <v>3</v>
      </c>
      <c r="M272" s="229">
        <v>1</v>
      </c>
      <c r="N272" s="229">
        <v>1</v>
      </c>
      <c r="O272" s="229">
        <v>3</v>
      </c>
      <c r="P272" s="229">
        <v>2</v>
      </c>
      <c r="Q272" s="229">
        <v>3</v>
      </c>
      <c r="R272" s="229">
        <v>1</v>
      </c>
      <c r="S272" s="229">
        <v>1</v>
      </c>
      <c r="T272" s="229" t="s">
        <v>27</v>
      </c>
    </row>
    <row r="273" spans="1:20" ht="22.5" customHeight="1" x14ac:dyDescent="0.2">
      <c r="A273" s="322"/>
      <c r="B273" s="352"/>
      <c r="C273" s="387"/>
      <c r="D273" s="79" t="s">
        <v>403</v>
      </c>
      <c r="E273" s="80"/>
      <c r="F273" s="320"/>
      <c r="G273" s="234">
        <v>2</v>
      </c>
      <c r="H273" s="234">
        <v>2.4</v>
      </c>
      <c r="I273" s="234">
        <v>2</v>
      </c>
      <c r="J273" s="234">
        <v>2</v>
      </c>
      <c r="K273" s="234">
        <v>1.75</v>
      </c>
      <c r="L273" s="234">
        <v>1.8</v>
      </c>
      <c r="M273" s="234">
        <v>1.75</v>
      </c>
      <c r="N273" s="234">
        <v>1.75</v>
      </c>
      <c r="O273" s="234">
        <v>2</v>
      </c>
      <c r="P273" s="234">
        <v>2.25</v>
      </c>
      <c r="Q273" s="234">
        <v>2</v>
      </c>
      <c r="R273" s="234">
        <v>1.5</v>
      </c>
      <c r="S273" s="234">
        <v>1.6</v>
      </c>
      <c r="T273" s="234">
        <v>1.5</v>
      </c>
    </row>
    <row r="274" spans="1:20" ht="22.5" customHeight="1" x14ac:dyDescent="0.2">
      <c r="A274" s="322" t="s">
        <v>409</v>
      </c>
      <c r="B274" s="352" t="s">
        <v>5747</v>
      </c>
      <c r="C274" s="387" t="s">
        <v>5748</v>
      </c>
      <c r="D274" s="79" t="s">
        <v>410</v>
      </c>
      <c r="E274" s="71" t="s">
        <v>5749</v>
      </c>
      <c r="F274" s="320" t="s">
        <v>73</v>
      </c>
      <c r="G274" s="229">
        <v>3</v>
      </c>
      <c r="H274" s="229" t="s">
        <v>27</v>
      </c>
      <c r="I274" s="229">
        <v>1</v>
      </c>
      <c r="J274" s="229">
        <v>2</v>
      </c>
      <c r="K274" s="229" t="s">
        <v>27</v>
      </c>
      <c r="L274" s="229">
        <v>1</v>
      </c>
      <c r="M274" s="229">
        <v>3</v>
      </c>
      <c r="N274" s="229">
        <v>2</v>
      </c>
      <c r="O274" s="229">
        <v>2</v>
      </c>
      <c r="P274" s="229" t="s">
        <v>27</v>
      </c>
      <c r="Q274" s="229" t="s">
        <v>27</v>
      </c>
      <c r="R274" s="229">
        <v>3</v>
      </c>
      <c r="S274" s="229">
        <v>2</v>
      </c>
      <c r="T274" s="229">
        <v>2</v>
      </c>
    </row>
    <row r="275" spans="1:20" ht="22.5" customHeight="1" x14ac:dyDescent="0.2">
      <c r="A275" s="322"/>
      <c r="B275" s="352"/>
      <c r="C275" s="387"/>
      <c r="D275" s="79" t="s">
        <v>411</v>
      </c>
      <c r="E275" s="71" t="s">
        <v>5750</v>
      </c>
      <c r="F275" s="320"/>
      <c r="G275" s="229">
        <v>3</v>
      </c>
      <c r="H275" s="229" t="s">
        <v>27</v>
      </c>
      <c r="I275" s="229">
        <v>2</v>
      </c>
      <c r="J275" s="229">
        <v>1</v>
      </c>
      <c r="K275" s="229" t="s">
        <v>27</v>
      </c>
      <c r="L275" s="229">
        <v>1</v>
      </c>
      <c r="M275" s="229" t="s">
        <v>27</v>
      </c>
      <c r="N275" s="229">
        <v>3</v>
      </c>
      <c r="O275" s="229" t="s">
        <v>27</v>
      </c>
      <c r="P275" s="229">
        <v>2</v>
      </c>
      <c r="Q275" s="229" t="s">
        <v>27</v>
      </c>
      <c r="R275" s="229">
        <v>3</v>
      </c>
      <c r="S275" s="229">
        <v>3</v>
      </c>
      <c r="T275" s="229">
        <v>1</v>
      </c>
    </row>
    <row r="276" spans="1:20" ht="22.5" customHeight="1" x14ac:dyDescent="0.2">
      <c r="A276" s="322"/>
      <c r="B276" s="352"/>
      <c r="C276" s="387"/>
      <c r="D276" s="79" t="s">
        <v>412</v>
      </c>
      <c r="E276" s="71" t="s">
        <v>5751</v>
      </c>
      <c r="F276" s="320"/>
      <c r="G276" s="229">
        <v>2</v>
      </c>
      <c r="H276" s="229" t="s">
        <v>27</v>
      </c>
      <c r="I276" s="229">
        <v>2</v>
      </c>
      <c r="J276" s="229" t="s">
        <v>27</v>
      </c>
      <c r="K276" s="229">
        <v>2</v>
      </c>
      <c r="L276" s="229" t="s">
        <v>27</v>
      </c>
      <c r="M276" s="229" t="s">
        <v>27</v>
      </c>
      <c r="N276" s="229">
        <v>3</v>
      </c>
      <c r="O276" s="229">
        <v>1</v>
      </c>
      <c r="P276" s="229">
        <v>2</v>
      </c>
      <c r="Q276" s="229" t="s">
        <v>27</v>
      </c>
      <c r="R276" s="229">
        <v>3</v>
      </c>
      <c r="S276" s="229">
        <v>1</v>
      </c>
      <c r="T276" s="229" t="s">
        <v>27</v>
      </c>
    </row>
    <row r="277" spans="1:20" ht="22.5" customHeight="1" x14ac:dyDescent="0.2">
      <c r="A277" s="322"/>
      <c r="B277" s="352"/>
      <c r="C277" s="387"/>
      <c r="D277" s="79" t="s">
        <v>413</v>
      </c>
      <c r="E277" s="71" t="s">
        <v>5752</v>
      </c>
      <c r="F277" s="320"/>
      <c r="G277" s="229">
        <v>2</v>
      </c>
      <c r="H277" s="229">
        <v>2</v>
      </c>
      <c r="I277" s="229">
        <v>2</v>
      </c>
      <c r="J277" s="229">
        <v>1</v>
      </c>
      <c r="K277" s="229">
        <v>2</v>
      </c>
      <c r="L277" s="229">
        <v>1</v>
      </c>
      <c r="M277" s="229">
        <v>3</v>
      </c>
      <c r="N277" s="229">
        <v>2</v>
      </c>
      <c r="O277" s="229" t="s">
        <v>27</v>
      </c>
      <c r="P277" s="229">
        <v>2</v>
      </c>
      <c r="Q277" s="229" t="s">
        <v>27</v>
      </c>
      <c r="R277" s="229">
        <v>3</v>
      </c>
      <c r="S277" s="229">
        <v>1</v>
      </c>
      <c r="T277" s="229" t="s">
        <v>27</v>
      </c>
    </row>
    <row r="278" spans="1:20" ht="22.5" customHeight="1" x14ac:dyDescent="0.2">
      <c r="A278" s="322"/>
      <c r="B278" s="352"/>
      <c r="C278" s="387"/>
      <c r="D278" s="79" t="s">
        <v>1351</v>
      </c>
      <c r="E278" s="71" t="s">
        <v>5753</v>
      </c>
      <c r="F278" s="320"/>
      <c r="G278" s="229" t="s">
        <v>27</v>
      </c>
      <c r="H278" s="229">
        <v>1</v>
      </c>
      <c r="I278" s="229" t="s">
        <v>27</v>
      </c>
      <c r="J278" s="229">
        <v>1</v>
      </c>
      <c r="K278" s="229">
        <v>1</v>
      </c>
      <c r="L278" s="229" t="s">
        <v>27</v>
      </c>
      <c r="M278" s="229">
        <v>3</v>
      </c>
      <c r="N278" s="229">
        <v>3</v>
      </c>
      <c r="O278" s="229">
        <v>2</v>
      </c>
      <c r="P278" s="229">
        <v>2</v>
      </c>
      <c r="Q278" s="229" t="s">
        <v>27</v>
      </c>
      <c r="R278" s="229">
        <v>2</v>
      </c>
      <c r="S278" s="229">
        <v>2</v>
      </c>
      <c r="T278" s="229">
        <v>1</v>
      </c>
    </row>
    <row r="279" spans="1:20" ht="22.5" customHeight="1" x14ac:dyDescent="0.2">
      <c r="A279" s="322"/>
      <c r="B279" s="352"/>
      <c r="C279" s="387"/>
      <c r="D279" s="79" t="s">
        <v>409</v>
      </c>
      <c r="E279" s="80"/>
      <c r="F279" s="320"/>
      <c r="G279" s="229">
        <v>2.5</v>
      </c>
      <c r="H279" s="229">
        <v>1.5</v>
      </c>
      <c r="I279" s="229">
        <v>1.75</v>
      </c>
      <c r="J279" s="229">
        <v>1.75</v>
      </c>
      <c r="K279" s="229">
        <v>1.66</v>
      </c>
      <c r="L279" s="229">
        <v>1</v>
      </c>
      <c r="M279" s="229">
        <v>3</v>
      </c>
      <c r="N279" s="229">
        <v>2.6</v>
      </c>
      <c r="O279" s="229">
        <v>1.66</v>
      </c>
      <c r="P279" s="229">
        <v>2</v>
      </c>
      <c r="Q279" s="229" t="s">
        <v>27</v>
      </c>
      <c r="R279" s="229">
        <v>2.8</v>
      </c>
      <c r="S279" s="229">
        <v>1.8</v>
      </c>
      <c r="T279" s="229">
        <v>1.33</v>
      </c>
    </row>
    <row r="280" spans="1:20" ht="22.5" customHeight="1" x14ac:dyDescent="0.2">
      <c r="A280" s="322" t="s">
        <v>414</v>
      </c>
      <c r="B280" s="352" t="s">
        <v>5754</v>
      </c>
      <c r="C280" s="387" t="s">
        <v>5755</v>
      </c>
      <c r="D280" s="79" t="s">
        <v>415</v>
      </c>
      <c r="E280" s="71" t="s">
        <v>5756</v>
      </c>
      <c r="F280" s="320" t="s">
        <v>73</v>
      </c>
      <c r="G280" s="229">
        <v>3</v>
      </c>
      <c r="H280" s="229" t="s">
        <v>27</v>
      </c>
      <c r="I280" s="229">
        <v>1</v>
      </c>
      <c r="J280" s="229">
        <v>2</v>
      </c>
      <c r="K280" s="229" t="s">
        <v>27</v>
      </c>
      <c r="L280" s="229">
        <v>1</v>
      </c>
      <c r="M280" s="229">
        <v>3</v>
      </c>
      <c r="N280" s="229">
        <v>2</v>
      </c>
      <c r="O280" s="229">
        <v>2</v>
      </c>
      <c r="P280" s="229" t="s">
        <v>27</v>
      </c>
      <c r="Q280" s="229" t="s">
        <v>27</v>
      </c>
      <c r="R280" s="229">
        <v>3</v>
      </c>
      <c r="S280" s="229">
        <v>2</v>
      </c>
      <c r="T280" s="229">
        <v>2</v>
      </c>
    </row>
    <row r="281" spans="1:20" ht="22.5" customHeight="1" x14ac:dyDescent="0.2">
      <c r="A281" s="432"/>
      <c r="B281" s="432"/>
      <c r="C281" s="433"/>
      <c r="D281" s="79" t="s">
        <v>416</v>
      </c>
      <c r="E281" s="71" t="s">
        <v>5757</v>
      </c>
      <c r="F281" s="320"/>
      <c r="G281" s="229">
        <v>3</v>
      </c>
      <c r="H281" s="229" t="s">
        <v>27</v>
      </c>
      <c r="I281" s="229">
        <v>2</v>
      </c>
      <c r="J281" s="229">
        <v>1</v>
      </c>
      <c r="K281" s="229" t="s">
        <v>27</v>
      </c>
      <c r="L281" s="229">
        <v>1</v>
      </c>
      <c r="M281" s="229" t="s">
        <v>27</v>
      </c>
      <c r="N281" s="229">
        <v>3</v>
      </c>
      <c r="O281" s="229" t="s">
        <v>27</v>
      </c>
      <c r="P281" s="229">
        <v>2</v>
      </c>
      <c r="Q281" s="229" t="s">
        <v>27</v>
      </c>
      <c r="R281" s="229">
        <v>3</v>
      </c>
      <c r="S281" s="229">
        <v>3</v>
      </c>
      <c r="T281" s="229">
        <v>1</v>
      </c>
    </row>
    <row r="282" spans="1:20" ht="22.5" customHeight="1" x14ac:dyDescent="0.2">
      <c r="A282" s="432"/>
      <c r="B282" s="432"/>
      <c r="C282" s="433"/>
      <c r="D282" s="79" t="s">
        <v>417</v>
      </c>
      <c r="E282" s="71" t="s">
        <v>5758</v>
      </c>
      <c r="F282" s="320"/>
      <c r="G282" s="229">
        <v>2</v>
      </c>
      <c r="H282" s="229" t="s">
        <v>27</v>
      </c>
      <c r="I282" s="229">
        <v>2</v>
      </c>
      <c r="J282" s="229" t="s">
        <v>27</v>
      </c>
      <c r="K282" s="229">
        <v>2</v>
      </c>
      <c r="L282" s="229" t="s">
        <v>27</v>
      </c>
      <c r="M282" s="229" t="s">
        <v>27</v>
      </c>
      <c r="N282" s="229">
        <v>3</v>
      </c>
      <c r="O282" s="229">
        <v>1</v>
      </c>
      <c r="P282" s="229">
        <v>2</v>
      </c>
      <c r="Q282" s="229" t="s">
        <v>27</v>
      </c>
      <c r="R282" s="229">
        <v>3</v>
      </c>
      <c r="S282" s="229">
        <v>1</v>
      </c>
      <c r="T282" s="229" t="s">
        <v>27</v>
      </c>
    </row>
    <row r="283" spans="1:20" ht="22.5" customHeight="1" x14ac:dyDescent="0.2">
      <c r="A283" s="432"/>
      <c r="B283" s="432"/>
      <c r="C283" s="433"/>
      <c r="D283" s="79" t="s">
        <v>418</v>
      </c>
      <c r="E283" s="71" t="s">
        <v>5759</v>
      </c>
      <c r="F283" s="320"/>
      <c r="G283" s="229">
        <v>2</v>
      </c>
      <c r="H283" s="229">
        <v>2</v>
      </c>
      <c r="I283" s="229">
        <v>2</v>
      </c>
      <c r="J283" s="229">
        <v>1</v>
      </c>
      <c r="K283" s="229">
        <v>2</v>
      </c>
      <c r="L283" s="229">
        <v>1</v>
      </c>
      <c r="M283" s="229">
        <v>3</v>
      </c>
      <c r="N283" s="229">
        <v>2</v>
      </c>
      <c r="O283" s="229" t="s">
        <v>27</v>
      </c>
      <c r="P283" s="229">
        <v>2</v>
      </c>
      <c r="Q283" s="229" t="s">
        <v>27</v>
      </c>
      <c r="R283" s="229">
        <v>3</v>
      </c>
      <c r="S283" s="229">
        <v>1</v>
      </c>
      <c r="T283" s="229" t="s">
        <v>27</v>
      </c>
    </row>
    <row r="284" spans="1:20" ht="22.5" customHeight="1" x14ac:dyDescent="0.2">
      <c r="A284" s="432"/>
      <c r="B284" s="432"/>
      <c r="C284" s="433"/>
      <c r="D284" s="79" t="s">
        <v>414</v>
      </c>
      <c r="E284" s="71"/>
      <c r="F284" s="320"/>
      <c r="G284" s="229">
        <v>2.5</v>
      </c>
      <c r="H284" s="229">
        <v>2</v>
      </c>
      <c r="I284" s="229">
        <v>1.75</v>
      </c>
      <c r="J284" s="229">
        <v>1.33</v>
      </c>
      <c r="K284" s="229">
        <v>2</v>
      </c>
      <c r="L284" s="229">
        <v>1</v>
      </c>
      <c r="M284" s="229">
        <v>2</v>
      </c>
      <c r="N284" s="229">
        <v>2.5</v>
      </c>
      <c r="O284" s="229">
        <v>1.5</v>
      </c>
      <c r="P284" s="229">
        <v>2</v>
      </c>
      <c r="Q284" s="229" t="s">
        <v>27</v>
      </c>
      <c r="R284" s="229">
        <v>3</v>
      </c>
      <c r="S284" s="229">
        <v>1.75</v>
      </c>
      <c r="T284" s="229">
        <v>1.5</v>
      </c>
    </row>
    <row r="285" spans="1:20" ht="22.5" customHeight="1" x14ac:dyDescent="0.2">
      <c r="A285" s="322" t="s">
        <v>419</v>
      </c>
      <c r="B285" s="352" t="s">
        <v>5760</v>
      </c>
      <c r="C285" s="387" t="s">
        <v>4670</v>
      </c>
      <c r="D285" s="79" t="s">
        <v>420</v>
      </c>
      <c r="E285" s="71" t="s">
        <v>4304</v>
      </c>
      <c r="F285" s="320" t="s">
        <v>73</v>
      </c>
      <c r="G285" s="229">
        <v>3</v>
      </c>
      <c r="H285" s="229">
        <v>3</v>
      </c>
      <c r="I285" s="229" t="s">
        <v>27</v>
      </c>
      <c r="J285" s="229">
        <v>3</v>
      </c>
      <c r="K285" s="229">
        <v>2</v>
      </c>
      <c r="L285" s="229">
        <v>2</v>
      </c>
      <c r="M285" s="229" t="s">
        <v>27</v>
      </c>
      <c r="N285" s="229" t="s">
        <v>27</v>
      </c>
      <c r="O285" s="229">
        <v>3</v>
      </c>
      <c r="P285" s="229">
        <v>3</v>
      </c>
      <c r="Q285" s="229">
        <v>1</v>
      </c>
      <c r="R285" s="229" t="s">
        <v>27</v>
      </c>
      <c r="S285" s="229">
        <v>3</v>
      </c>
      <c r="T285" s="229">
        <v>3</v>
      </c>
    </row>
    <row r="286" spans="1:20" ht="22.5" customHeight="1" x14ac:dyDescent="0.2">
      <c r="A286" s="322"/>
      <c r="B286" s="352"/>
      <c r="C286" s="387"/>
      <c r="D286" s="79" t="s">
        <v>421</v>
      </c>
      <c r="E286" s="71" t="s">
        <v>4306</v>
      </c>
      <c r="F286" s="320"/>
      <c r="G286" s="229">
        <v>1</v>
      </c>
      <c r="H286" s="229">
        <v>1</v>
      </c>
      <c r="I286" s="229">
        <v>3</v>
      </c>
      <c r="J286" s="229">
        <v>2</v>
      </c>
      <c r="K286" s="229" t="s">
        <v>27</v>
      </c>
      <c r="L286" s="229">
        <v>1</v>
      </c>
      <c r="M286" s="229">
        <v>3</v>
      </c>
      <c r="N286" s="229">
        <v>3</v>
      </c>
      <c r="O286" s="229" t="s">
        <v>27</v>
      </c>
      <c r="P286" s="229">
        <v>1</v>
      </c>
      <c r="Q286" s="229" t="s">
        <v>27</v>
      </c>
      <c r="R286" s="229">
        <v>3</v>
      </c>
      <c r="S286" s="229">
        <v>2</v>
      </c>
      <c r="T286" s="229">
        <v>1</v>
      </c>
    </row>
    <row r="287" spans="1:20" ht="22.5" customHeight="1" x14ac:dyDescent="0.2">
      <c r="A287" s="322"/>
      <c r="B287" s="352"/>
      <c r="C287" s="387"/>
      <c r="D287" s="79" t="s">
        <v>422</v>
      </c>
      <c r="E287" s="71" t="s">
        <v>4308</v>
      </c>
      <c r="F287" s="320"/>
      <c r="G287" s="229">
        <v>2</v>
      </c>
      <c r="H287" s="229">
        <v>1</v>
      </c>
      <c r="I287" s="229">
        <v>2</v>
      </c>
      <c r="J287" s="229" t="s">
        <v>27</v>
      </c>
      <c r="K287" s="229">
        <v>2</v>
      </c>
      <c r="L287" s="229">
        <v>2</v>
      </c>
      <c r="M287" s="229">
        <v>2</v>
      </c>
      <c r="N287" s="229">
        <v>2</v>
      </c>
      <c r="O287" s="229">
        <v>3</v>
      </c>
      <c r="P287" s="229" t="s">
        <v>27</v>
      </c>
      <c r="Q287" s="229">
        <v>1</v>
      </c>
      <c r="R287" s="229">
        <v>2</v>
      </c>
      <c r="S287" s="229" t="s">
        <v>27</v>
      </c>
      <c r="T287" s="229">
        <v>2</v>
      </c>
    </row>
    <row r="288" spans="1:20" ht="22.5" customHeight="1" x14ac:dyDescent="0.2">
      <c r="A288" s="322"/>
      <c r="B288" s="352"/>
      <c r="C288" s="387"/>
      <c r="D288" s="79" t="s">
        <v>1759</v>
      </c>
      <c r="E288" s="71" t="s">
        <v>4310</v>
      </c>
      <c r="F288" s="320"/>
      <c r="G288" s="229">
        <v>2</v>
      </c>
      <c r="H288" s="229">
        <v>2</v>
      </c>
      <c r="I288" s="229">
        <v>2</v>
      </c>
      <c r="J288" s="229" t="s">
        <v>27</v>
      </c>
      <c r="K288" s="229">
        <v>2</v>
      </c>
      <c r="L288" s="229" t="s">
        <v>27</v>
      </c>
      <c r="M288" s="229">
        <v>2</v>
      </c>
      <c r="N288" s="229" t="s">
        <v>27</v>
      </c>
      <c r="O288" s="229">
        <v>2</v>
      </c>
      <c r="P288" s="229" t="s">
        <v>27</v>
      </c>
      <c r="Q288" s="229">
        <v>3</v>
      </c>
      <c r="R288" s="229" t="s">
        <v>27</v>
      </c>
      <c r="S288" s="229">
        <v>2</v>
      </c>
      <c r="T288" s="229">
        <v>2</v>
      </c>
    </row>
    <row r="289" spans="1:20" ht="22.5" customHeight="1" x14ac:dyDescent="0.2">
      <c r="A289" s="322"/>
      <c r="B289" s="352"/>
      <c r="C289" s="387"/>
      <c r="D289" s="79" t="s">
        <v>1761</v>
      </c>
      <c r="E289" s="71" t="s">
        <v>4312</v>
      </c>
      <c r="F289" s="320"/>
      <c r="G289" s="229" t="s">
        <v>27</v>
      </c>
      <c r="H289" s="229" t="s">
        <v>27</v>
      </c>
      <c r="I289" s="229">
        <v>2</v>
      </c>
      <c r="J289" s="229">
        <v>2</v>
      </c>
      <c r="K289" s="229">
        <v>1</v>
      </c>
      <c r="L289" s="229">
        <v>3</v>
      </c>
      <c r="M289" s="229">
        <v>2</v>
      </c>
      <c r="N289" s="229">
        <v>1</v>
      </c>
      <c r="O289" s="229" t="s">
        <v>27</v>
      </c>
      <c r="P289" s="229">
        <v>1</v>
      </c>
      <c r="Q289" s="229">
        <v>2</v>
      </c>
      <c r="R289" s="229">
        <v>1</v>
      </c>
      <c r="S289" s="229" t="s">
        <v>27</v>
      </c>
      <c r="T289" s="229" t="s">
        <v>27</v>
      </c>
    </row>
    <row r="290" spans="1:20" ht="22.5" customHeight="1" x14ac:dyDescent="0.2">
      <c r="A290" s="322"/>
      <c r="B290" s="352"/>
      <c r="C290" s="387"/>
      <c r="D290" s="79" t="s">
        <v>419</v>
      </c>
      <c r="E290" s="80"/>
      <c r="F290" s="320"/>
      <c r="G290" s="229">
        <v>2</v>
      </c>
      <c r="H290" s="229">
        <v>1.75</v>
      </c>
      <c r="I290" s="229">
        <v>2.25</v>
      </c>
      <c r="J290" s="229">
        <v>2.33</v>
      </c>
      <c r="K290" s="229">
        <v>1.75</v>
      </c>
      <c r="L290" s="229">
        <v>2</v>
      </c>
      <c r="M290" s="229">
        <v>2.25</v>
      </c>
      <c r="N290" s="229">
        <v>2</v>
      </c>
      <c r="O290" s="229">
        <v>2.66</v>
      </c>
      <c r="P290" s="229">
        <v>1.66</v>
      </c>
      <c r="Q290" s="229">
        <v>1.75</v>
      </c>
      <c r="R290" s="229">
        <v>2</v>
      </c>
      <c r="S290" s="229">
        <v>2.2999999999999998</v>
      </c>
      <c r="T290" s="229">
        <v>2</v>
      </c>
    </row>
    <row r="291" spans="1:20" ht="22.5" customHeight="1" x14ac:dyDescent="0.2">
      <c r="A291" s="322" t="s">
        <v>423</v>
      </c>
      <c r="B291" s="352" t="s">
        <v>5761</v>
      </c>
      <c r="C291" s="387" t="s">
        <v>5762</v>
      </c>
      <c r="D291" s="79" t="s">
        <v>424</v>
      </c>
      <c r="E291" s="71" t="s">
        <v>5763</v>
      </c>
      <c r="F291" s="320" t="s">
        <v>26</v>
      </c>
      <c r="G291" s="229">
        <v>3</v>
      </c>
      <c r="H291" s="229">
        <v>3</v>
      </c>
      <c r="I291" s="229" t="s">
        <v>27</v>
      </c>
      <c r="J291" s="229">
        <v>3</v>
      </c>
      <c r="K291" s="229">
        <v>2</v>
      </c>
      <c r="L291" s="229">
        <v>2</v>
      </c>
      <c r="M291" s="229" t="s">
        <v>27</v>
      </c>
      <c r="N291" s="229" t="s">
        <v>27</v>
      </c>
      <c r="O291" s="229">
        <v>3</v>
      </c>
      <c r="P291" s="229">
        <v>3</v>
      </c>
      <c r="Q291" s="229">
        <v>1</v>
      </c>
      <c r="R291" s="229" t="s">
        <v>27</v>
      </c>
      <c r="S291" s="229">
        <v>3</v>
      </c>
      <c r="T291" s="229">
        <v>3</v>
      </c>
    </row>
    <row r="292" spans="1:20" ht="22.5" customHeight="1" x14ac:dyDescent="0.2">
      <c r="A292" s="322"/>
      <c r="B292" s="352"/>
      <c r="C292" s="387"/>
      <c r="D292" s="79" t="s">
        <v>425</v>
      </c>
      <c r="E292" s="71" t="s">
        <v>5764</v>
      </c>
      <c r="F292" s="320"/>
      <c r="G292" s="229">
        <v>1</v>
      </c>
      <c r="H292" s="229">
        <v>1</v>
      </c>
      <c r="I292" s="229">
        <v>3</v>
      </c>
      <c r="J292" s="229">
        <v>2</v>
      </c>
      <c r="K292" s="229" t="s">
        <v>27</v>
      </c>
      <c r="L292" s="229">
        <v>1</v>
      </c>
      <c r="M292" s="229">
        <v>3</v>
      </c>
      <c r="N292" s="229">
        <v>3</v>
      </c>
      <c r="O292" s="229" t="s">
        <v>27</v>
      </c>
      <c r="P292" s="229">
        <v>1</v>
      </c>
      <c r="Q292" s="229" t="s">
        <v>27</v>
      </c>
      <c r="R292" s="229">
        <v>3</v>
      </c>
      <c r="S292" s="229">
        <v>2</v>
      </c>
      <c r="T292" s="229" t="s">
        <v>27</v>
      </c>
    </row>
    <row r="293" spans="1:20" ht="22.5" customHeight="1" x14ac:dyDescent="0.2">
      <c r="A293" s="322"/>
      <c r="B293" s="352"/>
      <c r="C293" s="387"/>
      <c r="D293" s="79" t="s">
        <v>426</v>
      </c>
      <c r="E293" s="71" t="s">
        <v>5765</v>
      </c>
      <c r="F293" s="320"/>
      <c r="G293" s="229">
        <v>2</v>
      </c>
      <c r="H293" s="229">
        <v>1</v>
      </c>
      <c r="I293" s="229">
        <v>2</v>
      </c>
      <c r="J293" s="229" t="s">
        <v>27</v>
      </c>
      <c r="K293" s="229">
        <v>2</v>
      </c>
      <c r="L293" s="229">
        <v>2</v>
      </c>
      <c r="M293" s="229">
        <v>2</v>
      </c>
      <c r="N293" s="229">
        <v>2</v>
      </c>
      <c r="O293" s="229">
        <v>3</v>
      </c>
      <c r="P293" s="229" t="s">
        <v>27</v>
      </c>
      <c r="Q293" s="229">
        <v>1</v>
      </c>
      <c r="R293" s="229">
        <v>2</v>
      </c>
      <c r="S293" s="229" t="s">
        <v>27</v>
      </c>
      <c r="T293" s="229">
        <v>2</v>
      </c>
    </row>
    <row r="294" spans="1:20" ht="22.5" customHeight="1" x14ac:dyDescent="0.2">
      <c r="A294" s="322"/>
      <c r="B294" s="352"/>
      <c r="C294" s="387"/>
      <c r="D294" s="79" t="s">
        <v>427</v>
      </c>
      <c r="E294" s="71" t="s">
        <v>5766</v>
      </c>
      <c r="F294" s="320"/>
      <c r="G294" s="229">
        <v>2</v>
      </c>
      <c r="H294" s="229">
        <v>2</v>
      </c>
      <c r="I294" s="229">
        <v>2</v>
      </c>
      <c r="J294" s="229" t="s">
        <v>27</v>
      </c>
      <c r="K294" s="229">
        <v>2</v>
      </c>
      <c r="L294" s="229" t="s">
        <v>27</v>
      </c>
      <c r="M294" s="229">
        <v>2</v>
      </c>
      <c r="N294" s="229" t="s">
        <v>27</v>
      </c>
      <c r="O294" s="229">
        <v>2</v>
      </c>
      <c r="P294" s="229" t="s">
        <v>27</v>
      </c>
      <c r="Q294" s="229">
        <v>3</v>
      </c>
      <c r="R294" s="229" t="s">
        <v>27</v>
      </c>
      <c r="S294" s="229">
        <v>2</v>
      </c>
      <c r="T294" s="229">
        <v>1</v>
      </c>
    </row>
    <row r="295" spans="1:20" ht="22.5" customHeight="1" x14ac:dyDescent="0.2">
      <c r="A295" s="322"/>
      <c r="B295" s="352"/>
      <c r="C295" s="387"/>
      <c r="D295" s="79" t="s">
        <v>428</v>
      </c>
      <c r="E295" s="71" t="s">
        <v>5767</v>
      </c>
      <c r="F295" s="320"/>
      <c r="G295" s="229" t="s">
        <v>27</v>
      </c>
      <c r="H295" s="229" t="s">
        <v>27</v>
      </c>
      <c r="I295" s="229">
        <v>2</v>
      </c>
      <c r="J295" s="229">
        <v>2</v>
      </c>
      <c r="K295" s="229">
        <v>1</v>
      </c>
      <c r="L295" s="229">
        <v>3</v>
      </c>
      <c r="M295" s="229">
        <v>2</v>
      </c>
      <c r="N295" s="229">
        <v>1</v>
      </c>
      <c r="O295" s="229" t="s">
        <v>27</v>
      </c>
      <c r="P295" s="229">
        <v>1</v>
      </c>
      <c r="Q295" s="229">
        <v>2</v>
      </c>
      <c r="R295" s="229">
        <v>1</v>
      </c>
      <c r="S295" s="229" t="s">
        <v>27</v>
      </c>
      <c r="T295" s="229">
        <v>2</v>
      </c>
    </row>
    <row r="296" spans="1:20" ht="22.5" customHeight="1" x14ac:dyDescent="0.2">
      <c r="A296" s="322"/>
      <c r="B296" s="352"/>
      <c r="C296" s="387"/>
      <c r="D296" s="79" t="s">
        <v>423</v>
      </c>
      <c r="E296" s="80"/>
      <c r="F296" s="320"/>
      <c r="G296" s="229">
        <v>2</v>
      </c>
      <c r="H296" s="229">
        <v>1.75</v>
      </c>
      <c r="I296" s="229">
        <v>2.25</v>
      </c>
      <c r="J296" s="229">
        <v>2.33</v>
      </c>
      <c r="K296" s="229">
        <v>1.75</v>
      </c>
      <c r="L296" s="229">
        <v>2</v>
      </c>
      <c r="M296" s="229">
        <v>2.25</v>
      </c>
      <c r="N296" s="229">
        <v>2</v>
      </c>
      <c r="O296" s="229">
        <v>2.66</v>
      </c>
      <c r="P296" s="229">
        <v>1.66</v>
      </c>
      <c r="Q296" s="229">
        <v>1.75</v>
      </c>
      <c r="R296" s="229">
        <v>2</v>
      </c>
      <c r="S296" s="229">
        <v>2.2999999999999998</v>
      </c>
      <c r="T296" s="229">
        <v>2</v>
      </c>
    </row>
    <row r="297" spans="1:20" ht="22.5" customHeight="1" x14ac:dyDescent="0.2">
      <c r="A297" s="322" t="s">
        <v>429</v>
      </c>
      <c r="B297" s="352" t="s">
        <v>5768</v>
      </c>
      <c r="C297" s="387" t="s">
        <v>5769</v>
      </c>
      <c r="D297" s="79" t="s">
        <v>430</v>
      </c>
      <c r="E297" s="71" t="s">
        <v>5770</v>
      </c>
      <c r="F297" s="322" t="s">
        <v>26</v>
      </c>
      <c r="G297" s="232">
        <v>2</v>
      </c>
      <c r="H297" s="232">
        <v>3</v>
      </c>
      <c r="I297" s="232">
        <v>1</v>
      </c>
      <c r="J297" s="232">
        <v>1</v>
      </c>
      <c r="K297" s="232">
        <v>2</v>
      </c>
      <c r="L297" s="232">
        <v>2</v>
      </c>
      <c r="M297" s="232" t="s">
        <v>27</v>
      </c>
      <c r="N297" s="232">
        <v>3</v>
      </c>
      <c r="O297" s="232">
        <v>1</v>
      </c>
      <c r="P297" s="232">
        <v>2</v>
      </c>
      <c r="Q297" s="232">
        <v>2</v>
      </c>
      <c r="R297" s="232">
        <v>2</v>
      </c>
      <c r="S297" s="232">
        <v>2</v>
      </c>
      <c r="T297" s="232" t="s">
        <v>27</v>
      </c>
    </row>
    <row r="298" spans="1:20" ht="22.5" customHeight="1" x14ac:dyDescent="0.2">
      <c r="A298" s="322"/>
      <c r="B298" s="352"/>
      <c r="C298" s="387"/>
      <c r="D298" s="79" t="s">
        <v>431</v>
      </c>
      <c r="E298" s="71" t="s">
        <v>5771</v>
      </c>
      <c r="F298" s="322"/>
      <c r="G298" s="232">
        <v>3</v>
      </c>
      <c r="H298" s="232">
        <v>3</v>
      </c>
      <c r="I298" s="232">
        <v>1</v>
      </c>
      <c r="J298" s="232" t="s">
        <v>27</v>
      </c>
      <c r="K298" s="232">
        <v>1</v>
      </c>
      <c r="L298" s="232">
        <v>3</v>
      </c>
      <c r="M298" s="232">
        <v>3</v>
      </c>
      <c r="N298" s="232" t="s">
        <v>27</v>
      </c>
      <c r="O298" s="232">
        <v>3</v>
      </c>
      <c r="P298" s="232">
        <v>2</v>
      </c>
      <c r="Q298" s="232" t="s">
        <v>27</v>
      </c>
      <c r="R298" s="232" t="s">
        <v>27</v>
      </c>
      <c r="S298" s="232">
        <v>3</v>
      </c>
      <c r="T298" s="232">
        <v>3</v>
      </c>
    </row>
    <row r="299" spans="1:20" ht="22.5" customHeight="1" x14ac:dyDescent="0.2">
      <c r="A299" s="322"/>
      <c r="B299" s="352"/>
      <c r="C299" s="387"/>
      <c r="D299" s="79" t="s">
        <v>432</v>
      </c>
      <c r="E299" s="71" t="s">
        <v>5772</v>
      </c>
      <c r="F299" s="322"/>
      <c r="G299" s="232">
        <v>2</v>
      </c>
      <c r="H299" s="232" t="s">
        <v>27</v>
      </c>
      <c r="I299" s="232">
        <v>2</v>
      </c>
      <c r="J299" s="232">
        <v>3</v>
      </c>
      <c r="K299" s="232">
        <v>1</v>
      </c>
      <c r="L299" s="232" t="s">
        <v>27</v>
      </c>
      <c r="M299" s="232">
        <v>2</v>
      </c>
      <c r="N299" s="232">
        <v>1</v>
      </c>
      <c r="O299" s="232" t="s">
        <v>27</v>
      </c>
      <c r="P299" s="232" t="s">
        <v>27</v>
      </c>
      <c r="Q299" s="232" t="s">
        <v>27</v>
      </c>
      <c r="R299" s="232">
        <v>1</v>
      </c>
      <c r="S299" s="232">
        <v>2</v>
      </c>
      <c r="T299" s="232">
        <v>2</v>
      </c>
    </row>
    <row r="300" spans="1:20" ht="22.5" customHeight="1" x14ac:dyDescent="0.2">
      <c r="A300" s="322"/>
      <c r="B300" s="352"/>
      <c r="C300" s="387"/>
      <c r="D300" s="79" t="s">
        <v>433</v>
      </c>
      <c r="E300" s="71" t="s">
        <v>5773</v>
      </c>
      <c r="F300" s="322"/>
      <c r="G300" s="232" t="s">
        <v>27</v>
      </c>
      <c r="H300" s="232">
        <v>2</v>
      </c>
      <c r="I300" s="232" t="s">
        <v>27</v>
      </c>
      <c r="J300" s="232">
        <v>2</v>
      </c>
      <c r="K300" s="232">
        <v>2</v>
      </c>
      <c r="L300" s="232" t="s">
        <v>27</v>
      </c>
      <c r="M300" s="232">
        <v>2</v>
      </c>
      <c r="N300" s="232">
        <v>3</v>
      </c>
      <c r="O300" s="232">
        <v>2</v>
      </c>
      <c r="P300" s="232">
        <v>1</v>
      </c>
      <c r="Q300" s="232">
        <v>2</v>
      </c>
      <c r="R300" s="232" t="s">
        <v>27</v>
      </c>
      <c r="S300" s="232" t="s">
        <v>27</v>
      </c>
      <c r="T300" s="232">
        <v>1</v>
      </c>
    </row>
    <row r="301" spans="1:20" ht="22.5" customHeight="1" x14ac:dyDescent="0.2">
      <c r="A301" s="322"/>
      <c r="B301" s="352"/>
      <c r="C301" s="387"/>
      <c r="D301" s="79" t="s">
        <v>434</v>
      </c>
      <c r="E301" s="71" t="s">
        <v>5774</v>
      </c>
      <c r="F301" s="322"/>
      <c r="G301" s="232">
        <v>2</v>
      </c>
      <c r="H301" s="232" t="s">
        <v>27</v>
      </c>
      <c r="I301" s="232">
        <v>3</v>
      </c>
      <c r="J301" s="232">
        <v>2</v>
      </c>
      <c r="K301" s="232" t="s">
        <v>27</v>
      </c>
      <c r="L301" s="232">
        <v>3</v>
      </c>
      <c r="M301" s="232" t="s">
        <v>27</v>
      </c>
      <c r="N301" s="232">
        <v>1</v>
      </c>
      <c r="O301" s="232">
        <v>3</v>
      </c>
      <c r="P301" s="232">
        <v>2</v>
      </c>
      <c r="Q301" s="232">
        <v>3</v>
      </c>
      <c r="R301" s="232">
        <v>2</v>
      </c>
      <c r="S301" s="232">
        <v>3</v>
      </c>
      <c r="T301" s="232">
        <v>2</v>
      </c>
    </row>
    <row r="302" spans="1:20" ht="12" x14ac:dyDescent="0.2">
      <c r="A302" s="322"/>
      <c r="B302" s="352"/>
      <c r="C302" s="387"/>
      <c r="D302" s="79" t="s">
        <v>429</v>
      </c>
      <c r="E302" s="80"/>
      <c r="F302" s="322"/>
      <c r="G302" s="232">
        <v>2.25</v>
      </c>
      <c r="H302" s="232">
        <v>2.66</v>
      </c>
      <c r="I302" s="232">
        <v>1.75</v>
      </c>
      <c r="J302" s="232">
        <v>2</v>
      </c>
      <c r="K302" s="232">
        <v>1.5</v>
      </c>
      <c r="L302" s="232">
        <v>2.66</v>
      </c>
      <c r="M302" s="232">
        <v>2.33</v>
      </c>
      <c r="N302" s="232">
        <v>2</v>
      </c>
      <c r="O302" s="232">
        <v>2.25</v>
      </c>
      <c r="P302" s="232">
        <v>1.75</v>
      </c>
      <c r="Q302" s="232">
        <v>2.33</v>
      </c>
      <c r="R302" s="232">
        <v>1.66</v>
      </c>
      <c r="S302" s="232">
        <v>2.5</v>
      </c>
      <c r="T302" s="232">
        <v>2</v>
      </c>
    </row>
    <row r="303" spans="1:20" ht="36" x14ac:dyDescent="0.2">
      <c r="A303" s="322" t="s">
        <v>435</v>
      </c>
      <c r="B303" s="352" t="s">
        <v>5775</v>
      </c>
      <c r="C303" s="387" t="s">
        <v>5776</v>
      </c>
      <c r="D303" s="79" t="s">
        <v>436</v>
      </c>
      <c r="E303" s="71" t="s">
        <v>5777</v>
      </c>
      <c r="F303" s="322" t="s">
        <v>26</v>
      </c>
      <c r="G303" s="229">
        <v>3</v>
      </c>
      <c r="H303" s="229">
        <v>1</v>
      </c>
      <c r="I303" s="229">
        <v>2</v>
      </c>
      <c r="J303" s="229">
        <v>1</v>
      </c>
      <c r="K303" s="229">
        <v>3</v>
      </c>
      <c r="L303" s="229">
        <v>3</v>
      </c>
      <c r="M303" s="229">
        <v>3</v>
      </c>
      <c r="N303" s="232" t="s">
        <v>27</v>
      </c>
      <c r="O303" s="229">
        <v>3</v>
      </c>
      <c r="P303" s="229" t="s">
        <v>27</v>
      </c>
      <c r="Q303" s="229">
        <v>1</v>
      </c>
      <c r="R303" s="229">
        <v>3</v>
      </c>
      <c r="S303" s="229">
        <v>2</v>
      </c>
      <c r="T303" s="229" t="s">
        <v>27</v>
      </c>
    </row>
    <row r="304" spans="1:20" ht="12" x14ac:dyDescent="0.2">
      <c r="A304" s="322"/>
      <c r="B304" s="352"/>
      <c r="C304" s="387"/>
      <c r="D304" s="79" t="s">
        <v>437</v>
      </c>
      <c r="E304" s="71" t="s">
        <v>5778</v>
      </c>
      <c r="F304" s="322"/>
      <c r="G304" s="229" t="s">
        <v>27</v>
      </c>
      <c r="H304" s="229" t="s">
        <v>27</v>
      </c>
      <c r="I304" s="229">
        <v>1</v>
      </c>
      <c r="J304" s="229">
        <v>1</v>
      </c>
      <c r="K304" s="229">
        <v>2</v>
      </c>
      <c r="L304" s="229">
        <v>1</v>
      </c>
      <c r="M304" s="229" t="s">
        <v>27</v>
      </c>
      <c r="N304" s="229">
        <v>3</v>
      </c>
      <c r="O304" s="229">
        <v>3</v>
      </c>
      <c r="P304" s="229">
        <v>2</v>
      </c>
      <c r="Q304" s="229" t="s">
        <v>27</v>
      </c>
      <c r="R304" s="229">
        <v>2</v>
      </c>
      <c r="S304" s="229">
        <v>2</v>
      </c>
      <c r="T304" s="229">
        <v>1</v>
      </c>
    </row>
    <row r="305" spans="1:20" ht="12" x14ac:dyDescent="0.2">
      <c r="A305" s="322"/>
      <c r="B305" s="352"/>
      <c r="C305" s="387"/>
      <c r="D305" s="79" t="s">
        <v>438</v>
      </c>
      <c r="E305" s="71" t="s">
        <v>5779</v>
      </c>
      <c r="F305" s="322"/>
      <c r="G305" s="229">
        <v>3</v>
      </c>
      <c r="H305" s="229">
        <v>1</v>
      </c>
      <c r="I305" s="229">
        <v>1</v>
      </c>
      <c r="J305" s="229" t="s">
        <v>27</v>
      </c>
      <c r="K305" s="229" t="s">
        <v>27</v>
      </c>
      <c r="L305" s="229">
        <v>3</v>
      </c>
      <c r="M305" s="229">
        <v>3</v>
      </c>
      <c r="N305" s="229">
        <v>2</v>
      </c>
      <c r="O305" s="229" t="s">
        <v>27</v>
      </c>
      <c r="P305" s="229" t="s">
        <v>27</v>
      </c>
      <c r="Q305" s="229">
        <v>2</v>
      </c>
      <c r="R305" s="229">
        <v>1</v>
      </c>
      <c r="S305" s="229" t="s">
        <v>27</v>
      </c>
      <c r="T305" s="229">
        <v>2</v>
      </c>
    </row>
    <row r="306" spans="1:20" ht="24" x14ac:dyDescent="0.2">
      <c r="A306" s="322"/>
      <c r="B306" s="352"/>
      <c r="C306" s="387"/>
      <c r="D306" s="79" t="s">
        <v>439</v>
      </c>
      <c r="E306" s="71" t="s">
        <v>5780</v>
      </c>
      <c r="F306" s="322"/>
      <c r="G306" s="229">
        <v>1</v>
      </c>
      <c r="H306" s="229">
        <v>2</v>
      </c>
      <c r="I306" s="229">
        <v>3</v>
      </c>
      <c r="J306" s="229">
        <v>2</v>
      </c>
      <c r="K306" s="229">
        <v>2</v>
      </c>
      <c r="L306" s="229" t="s">
        <v>27</v>
      </c>
      <c r="M306" s="229">
        <v>1</v>
      </c>
      <c r="N306" s="229" t="s">
        <v>27</v>
      </c>
      <c r="O306" s="229">
        <v>1</v>
      </c>
      <c r="P306" s="229" t="s">
        <v>27</v>
      </c>
      <c r="Q306" s="229">
        <v>1</v>
      </c>
      <c r="R306" s="229" t="s">
        <v>27</v>
      </c>
      <c r="S306" s="229">
        <v>1</v>
      </c>
      <c r="T306" s="229">
        <v>3</v>
      </c>
    </row>
    <row r="307" spans="1:20" ht="12" x14ac:dyDescent="0.2">
      <c r="A307" s="322"/>
      <c r="B307" s="352"/>
      <c r="C307" s="387"/>
      <c r="D307" s="79" t="s">
        <v>440</v>
      </c>
      <c r="E307" s="71" t="s">
        <v>5781</v>
      </c>
      <c r="F307" s="322"/>
      <c r="G307" s="229">
        <v>3</v>
      </c>
      <c r="H307" s="229">
        <v>1</v>
      </c>
      <c r="I307" s="229">
        <v>1</v>
      </c>
      <c r="J307" s="229" t="s">
        <v>27</v>
      </c>
      <c r="K307" s="229">
        <v>1</v>
      </c>
      <c r="L307" s="229">
        <v>2</v>
      </c>
      <c r="M307" s="229">
        <v>3</v>
      </c>
      <c r="N307" s="229">
        <v>1</v>
      </c>
      <c r="O307" s="229">
        <v>3</v>
      </c>
      <c r="P307" s="229">
        <v>2</v>
      </c>
      <c r="Q307" s="229">
        <v>3</v>
      </c>
      <c r="R307" s="232" t="s">
        <v>27</v>
      </c>
      <c r="S307" s="229" t="s">
        <v>27</v>
      </c>
      <c r="T307" s="229" t="s">
        <v>27</v>
      </c>
    </row>
    <row r="308" spans="1:20" ht="12" x14ac:dyDescent="0.2">
      <c r="A308" s="322"/>
      <c r="B308" s="352"/>
      <c r="C308" s="387"/>
      <c r="D308" s="79" t="s">
        <v>435</v>
      </c>
      <c r="E308" s="80"/>
      <c r="F308" s="322"/>
      <c r="G308" s="229">
        <v>2.5</v>
      </c>
      <c r="H308" s="229">
        <v>1.25</v>
      </c>
      <c r="I308" s="229">
        <v>2</v>
      </c>
      <c r="J308" s="229">
        <v>1.33</v>
      </c>
      <c r="K308" s="229">
        <v>2</v>
      </c>
      <c r="L308" s="229">
        <v>2.25</v>
      </c>
      <c r="M308" s="229">
        <v>2.5</v>
      </c>
      <c r="N308" s="229">
        <v>2</v>
      </c>
      <c r="O308" s="229">
        <v>2.5</v>
      </c>
      <c r="P308" s="229">
        <v>2</v>
      </c>
      <c r="Q308" s="229">
        <v>1.75</v>
      </c>
      <c r="R308" s="229">
        <v>2</v>
      </c>
      <c r="S308" s="229">
        <v>1.66</v>
      </c>
      <c r="T308" s="229">
        <v>2</v>
      </c>
    </row>
    <row r="309" spans="1:20" ht="24" x14ac:dyDescent="0.2">
      <c r="A309" s="322" t="s">
        <v>441</v>
      </c>
      <c r="B309" s="352" t="s">
        <v>5782</v>
      </c>
      <c r="C309" s="387" t="s">
        <v>4695</v>
      </c>
      <c r="D309" s="79" t="s">
        <v>442</v>
      </c>
      <c r="E309" s="71" t="s">
        <v>4304</v>
      </c>
      <c r="F309" s="322" t="s">
        <v>73</v>
      </c>
      <c r="G309" s="229">
        <v>3</v>
      </c>
      <c r="H309" s="229" t="s">
        <v>27</v>
      </c>
      <c r="I309" s="229">
        <v>2</v>
      </c>
      <c r="J309" s="229" t="s">
        <v>27</v>
      </c>
      <c r="K309" s="229" t="s">
        <v>27</v>
      </c>
      <c r="L309" s="229" t="s">
        <v>27</v>
      </c>
      <c r="M309" s="229" t="s">
        <v>27</v>
      </c>
      <c r="N309" s="229" t="s">
        <v>27</v>
      </c>
      <c r="O309" s="229">
        <v>3</v>
      </c>
      <c r="P309" s="229">
        <v>3</v>
      </c>
      <c r="Q309" s="229">
        <v>3</v>
      </c>
      <c r="R309" s="229">
        <v>2</v>
      </c>
      <c r="S309" s="229">
        <v>2</v>
      </c>
      <c r="T309" s="229">
        <v>2</v>
      </c>
    </row>
    <row r="310" spans="1:20" ht="12" x14ac:dyDescent="0.2">
      <c r="A310" s="322"/>
      <c r="B310" s="352"/>
      <c r="C310" s="387"/>
      <c r="D310" s="79" t="s">
        <v>443</v>
      </c>
      <c r="E310" s="71" t="s">
        <v>4306</v>
      </c>
      <c r="F310" s="322"/>
      <c r="G310" s="229">
        <v>3</v>
      </c>
      <c r="H310" s="229" t="s">
        <v>27</v>
      </c>
      <c r="I310" s="229">
        <v>2</v>
      </c>
      <c r="J310" s="229" t="s">
        <v>27</v>
      </c>
      <c r="K310" s="229" t="s">
        <v>27</v>
      </c>
      <c r="L310" s="229" t="s">
        <v>27</v>
      </c>
      <c r="M310" s="229" t="s">
        <v>27</v>
      </c>
      <c r="N310" s="229" t="s">
        <v>27</v>
      </c>
      <c r="O310" s="229">
        <v>3</v>
      </c>
      <c r="P310" s="229">
        <v>3</v>
      </c>
      <c r="Q310" s="229">
        <v>3</v>
      </c>
      <c r="R310" s="229">
        <v>2</v>
      </c>
      <c r="S310" s="229">
        <v>2</v>
      </c>
      <c r="T310" s="229">
        <v>2</v>
      </c>
    </row>
    <row r="311" spans="1:20" ht="24" x14ac:dyDescent="0.2">
      <c r="A311" s="322"/>
      <c r="B311" s="352"/>
      <c r="C311" s="387"/>
      <c r="D311" s="79" t="s">
        <v>444</v>
      </c>
      <c r="E311" s="71" t="s">
        <v>4308</v>
      </c>
      <c r="F311" s="322"/>
      <c r="G311" s="229">
        <v>3</v>
      </c>
      <c r="H311" s="229" t="s">
        <v>27</v>
      </c>
      <c r="I311" s="229">
        <v>2</v>
      </c>
      <c r="J311" s="229" t="s">
        <v>27</v>
      </c>
      <c r="K311" s="229" t="s">
        <v>27</v>
      </c>
      <c r="L311" s="229" t="s">
        <v>27</v>
      </c>
      <c r="M311" s="229" t="s">
        <v>27</v>
      </c>
      <c r="N311" s="229" t="s">
        <v>27</v>
      </c>
      <c r="O311" s="229">
        <v>3</v>
      </c>
      <c r="P311" s="229">
        <v>3</v>
      </c>
      <c r="Q311" s="229">
        <v>3</v>
      </c>
      <c r="R311" s="229">
        <v>2</v>
      </c>
      <c r="S311" s="229">
        <v>2</v>
      </c>
      <c r="T311" s="229">
        <v>2</v>
      </c>
    </row>
    <row r="312" spans="1:20" ht="24" x14ac:dyDescent="0.2">
      <c r="A312" s="322"/>
      <c r="B312" s="352"/>
      <c r="C312" s="387"/>
      <c r="D312" s="79" t="s">
        <v>445</v>
      </c>
      <c r="E312" s="71" t="s">
        <v>4310</v>
      </c>
      <c r="F312" s="322"/>
      <c r="G312" s="229">
        <v>3</v>
      </c>
      <c r="H312" s="229" t="s">
        <v>27</v>
      </c>
      <c r="I312" s="229">
        <v>2</v>
      </c>
      <c r="J312" s="229" t="s">
        <v>27</v>
      </c>
      <c r="K312" s="229" t="s">
        <v>27</v>
      </c>
      <c r="L312" s="229" t="s">
        <v>27</v>
      </c>
      <c r="M312" s="229" t="s">
        <v>27</v>
      </c>
      <c r="N312" s="229" t="s">
        <v>27</v>
      </c>
      <c r="O312" s="229">
        <v>3</v>
      </c>
      <c r="P312" s="229">
        <v>3</v>
      </c>
      <c r="Q312" s="229">
        <v>3</v>
      </c>
      <c r="R312" s="229">
        <v>2</v>
      </c>
      <c r="S312" s="229">
        <v>2</v>
      </c>
      <c r="T312" s="229">
        <v>2</v>
      </c>
    </row>
    <row r="313" spans="1:20" ht="24" x14ac:dyDescent="0.2">
      <c r="A313" s="322"/>
      <c r="B313" s="352"/>
      <c r="C313" s="387"/>
      <c r="D313" s="79" t="s">
        <v>463</v>
      </c>
      <c r="E313" s="71" t="s">
        <v>4312</v>
      </c>
      <c r="F313" s="322"/>
      <c r="G313" s="229">
        <v>3</v>
      </c>
      <c r="H313" s="229" t="s">
        <v>27</v>
      </c>
      <c r="I313" s="229">
        <v>2</v>
      </c>
      <c r="J313" s="229" t="s">
        <v>27</v>
      </c>
      <c r="K313" s="229" t="s">
        <v>27</v>
      </c>
      <c r="L313" s="229" t="s">
        <v>27</v>
      </c>
      <c r="M313" s="229" t="s">
        <v>27</v>
      </c>
      <c r="N313" s="229" t="s">
        <v>27</v>
      </c>
      <c r="O313" s="229">
        <v>3</v>
      </c>
      <c r="P313" s="229">
        <v>3</v>
      </c>
      <c r="Q313" s="229">
        <v>3</v>
      </c>
      <c r="R313" s="229">
        <v>2</v>
      </c>
      <c r="S313" s="229">
        <v>2</v>
      </c>
      <c r="T313" s="229">
        <v>2</v>
      </c>
    </row>
    <row r="314" spans="1:20" ht="12" x14ac:dyDescent="0.2">
      <c r="A314" s="322"/>
      <c r="B314" s="352"/>
      <c r="C314" s="387"/>
      <c r="D314" s="125" t="s">
        <v>441</v>
      </c>
      <c r="E314" s="80"/>
      <c r="F314" s="322"/>
      <c r="G314" s="229">
        <v>3</v>
      </c>
      <c r="H314" s="229" t="s">
        <v>27</v>
      </c>
      <c r="I314" s="229">
        <v>2</v>
      </c>
      <c r="J314" s="229" t="s">
        <v>27</v>
      </c>
      <c r="K314" s="229" t="s">
        <v>27</v>
      </c>
      <c r="L314" s="229" t="s">
        <v>27</v>
      </c>
      <c r="M314" s="229" t="s">
        <v>27</v>
      </c>
      <c r="N314" s="229" t="s">
        <v>27</v>
      </c>
      <c r="O314" s="229">
        <v>3</v>
      </c>
      <c r="P314" s="229">
        <v>3</v>
      </c>
      <c r="Q314" s="229">
        <v>3</v>
      </c>
      <c r="R314" s="229">
        <v>2</v>
      </c>
      <c r="S314" s="229">
        <v>2</v>
      </c>
      <c r="T314" s="229">
        <v>2</v>
      </c>
    </row>
  </sheetData>
  <mergeCells count="221">
    <mergeCell ref="A6:A11"/>
    <mergeCell ref="B6:B11"/>
    <mergeCell ref="C6:C11"/>
    <mergeCell ref="F6:F11"/>
    <mergeCell ref="A12:A17"/>
    <mergeCell ref="B12:B17"/>
    <mergeCell ref="C12:C17"/>
    <mergeCell ref="F12:F17"/>
    <mergeCell ref="A1:T1"/>
    <mergeCell ref="A2:T2"/>
    <mergeCell ref="A3:T3"/>
    <mergeCell ref="A4:A5"/>
    <mergeCell ref="B4:C5"/>
    <mergeCell ref="D4:E4"/>
    <mergeCell ref="F4:F5"/>
    <mergeCell ref="G4:R4"/>
    <mergeCell ref="S4:T4"/>
    <mergeCell ref="D5:E5"/>
    <mergeCell ref="A30:A35"/>
    <mergeCell ref="B30:B35"/>
    <mergeCell ref="C30:C35"/>
    <mergeCell ref="F30:F35"/>
    <mergeCell ref="A36:A41"/>
    <mergeCell ref="B36:B41"/>
    <mergeCell ref="C36:C41"/>
    <mergeCell ref="F36:F41"/>
    <mergeCell ref="A18:A23"/>
    <mergeCell ref="B18:B23"/>
    <mergeCell ref="C18:C23"/>
    <mergeCell ref="F18:F23"/>
    <mergeCell ref="A24:A29"/>
    <mergeCell ref="B24:B29"/>
    <mergeCell ref="C24:C29"/>
    <mergeCell ref="F24:F29"/>
    <mergeCell ref="A53:A58"/>
    <mergeCell ref="B53:B58"/>
    <mergeCell ref="C53:C58"/>
    <mergeCell ref="F53:F58"/>
    <mergeCell ref="A59:A62"/>
    <mergeCell ref="B59:B62"/>
    <mergeCell ref="C59:C62"/>
    <mergeCell ref="F59:F62"/>
    <mergeCell ref="A42:A47"/>
    <mergeCell ref="B42:B47"/>
    <mergeCell ref="C42:C47"/>
    <mergeCell ref="F42:F47"/>
    <mergeCell ref="A48:A52"/>
    <mergeCell ref="B48:B52"/>
    <mergeCell ref="C48:C52"/>
    <mergeCell ref="F48:F52"/>
    <mergeCell ref="A75:A80"/>
    <mergeCell ref="B75:B80"/>
    <mergeCell ref="C75:C80"/>
    <mergeCell ref="F75:F80"/>
    <mergeCell ref="A81:A86"/>
    <mergeCell ref="B81:B86"/>
    <mergeCell ref="C81:C86"/>
    <mergeCell ref="F81:F86"/>
    <mergeCell ref="A63:A68"/>
    <mergeCell ref="B63:B68"/>
    <mergeCell ref="C63:C68"/>
    <mergeCell ref="F63:F68"/>
    <mergeCell ref="A69:A74"/>
    <mergeCell ref="B69:B74"/>
    <mergeCell ref="C69:C74"/>
    <mergeCell ref="A99:A101"/>
    <mergeCell ref="B99:B101"/>
    <mergeCell ref="C99:C101"/>
    <mergeCell ref="F99:F101"/>
    <mergeCell ref="A102:A106"/>
    <mergeCell ref="B102:B106"/>
    <mergeCell ref="C102:C106"/>
    <mergeCell ref="F102:F106"/>
    <mergeCell ref="A87:A92"/>
    <mergeCell ref="B87:B92"/>
    <mergeCell ref="C87:C92"/>
    <mergeCell ref="F87:F92"/>
    <mergeCell ref="A93:A98"/>
    <mergeCell ref="B93:B98"/>
    <mergeCell ref="C93:C98"/>
    <mergeCell ref="F93:F98"/>
    <mergeCell ref="A118:A123"/>
    <mergeCell ref="B118:B123"/>
    <mergeCell ref="C118:C123"/>
    <mergeCell ref="F118:F123"/>
    <mergeCell ref="A124:A129"/>
    <mergeCell ref="B124:B129"/>
    <mergeCell ref="C124:C129"/>
    <mergeCell ref="F124:F129"/>
    <mergeCell ref="A107:A112"/>
    <mergeCell ref="B107:B112"/>
    <mergeCell ref="C107:C112"/>
    <mergeCell ref="F107:F112"/>
    <mergeCell ref="A113:A117"/>
    <mergeCell ref="B113:B117"/>
    <mergeCell ref="C113:C117"/>
    <mergeCell ref="F113:F117"/>
    <mergeCell ref="A142:A147"/>
    <mergeCell ref="B142:B147"/>
    <mergeCell ref="C142:C147"/>
    <mergeCell ref="F142:F147"/>
    <mergeCell ref="A148:A153"/>
    <mergeCell ref="B148:B153"/>
    <mergeCell ref="C148:C153"/>
    <mergeCell ref="F148:F153"/>
    <mergeCell ref="A130:A135"/>
    <mergeCell ref="B130:B135"/>
    <mergeCell ref="C130:C135"/>
    <mergeCell ref="F130:F135"/>
    <mergeCell ref="A136:A141"/>
    <mergeCell ref="B136:B141"/>
    <mergeCell ref="C136:C141"/>
    <mergeCell ref="F136:F141"/>
    <mergeCell ref="A166:A171"/>
    <mergeCell ref="B166:B171"/>
    <mergeCell ref="C166:C171"/>
    <mergeCell ref="F166:F171"/>
    <mergeCell ref="A172:A177"/>
    <mergeCell ref="B172:B177"/>
    <mergeCell ref="C172:C177"/>
    <mergeCell ref="F172:F177"/>
    <mergeCell ref="A154:A159"/>
    <mergeCell ref="B154:B159"/>
    <mergeCell ref="C154:C159"/>
    <mergeCell ref="F154:F159"/>
    <mergeCell ref="A160:A165"/>
    <mergeCell ref="B160:B165"/>
    <mergeCell ref="C160:C165"/>
    <mergeCell ref="F160:F165"/>
    <mergeCell ref="A190:A195"/>
    <mergeCell ref="B190:B195"/>
    <mergeCell ref="C190:C195"/>
    <mergeCell ref="F190:F195"/>
    <mergeCell ref="A196:A201"/>
    <mergeCell ref="B196:B201"/>
    <mergeCell ref="C196:C201"/>
    <mergeCell ref="F196:F201"/>
    <mergeCell ref="A178:A183"/>
    <mergeCell ref="B178:B183"/>
    <mergeCell ref="C178:C183"/>
    <mergeCell ref="F179:F183"/>
    <mergeCell ref="A184:A189"/>
    <mergeCell ref="B184:B189"/>
    <mergeCell ref="C184:C189"/>
    <mergeCell ref="F184:F189"/>
    <mergeCell ref="A214:A219"/>
    <mergeCell ref="B214:B219"/>
    <mergeCell ref="C214:C219"/>
    <mergeCell ref="F214:F219"/>
    <mergeCell ref="A220:A225"/>
    <mergeCell ref="B220:B225"/>
    <mergeCell ref="C220:C225"/>
    <mergeCell ref="F220:F225"/>
    <mergeCell ref="A202:A207"/>
    <mergeCell ref="B202:B207"/>
    <mergeCell ref="C202:C207"/>
    <mergeCell ref="F202:F207"/>
    <mergeCell ref="A208:A213"/>
    <mergeCell ref="B208:B213"/>
    <mergeCell ref="C208:C213"/>
    <mergeCell ref="F208:F213"/>
    <mergeCell ref="A238:A243"/>
    <mergeCell ref="B238:B243"/>
    <mergeCell ref="C238:C243"/>
    <mergeCell ref="F238:F243"/>
    <mergeCell ref="A244:A249"/>
    <mergeCell ref="B244:B249"/>
    <mergeCell ref="C244:C249"/>
    <mergeCell ref="F244:F249"/>
    <mergeCell ref="A226:A231"/>
    <mergeCell ref="B226:B231"/>
    <mergeCell ref="C226:C231"/>
    <mergeCell ref="F226:F231"/>
    <mergeCell ref="A232:A237"/>
    <mergeCell ref="B232:B237"/>
    <mergeCell ref="C232:C237"/>
    <mergeCell ref="F232:F237"/>
    <mergeCell ref="A262:A267"/>
    <mergeCell ref="B262:B267"/>
    <mergeCell ref="C262:C267"/>
    <mergeCell ref="F262:F267"/>
    <mergeCell ref="A268:A273"/>
    <mergeCell ref="B268:B273"/>
    <mergeCell ref="C268:C273"/>
    <mergeCell ref="F268:F273"/>
    <mergeCell ref="A250:A255"/>
    <mergeCell ref="B250:B255"/>
    <mergeCell ref="C250:C255"/>
    <mergeCell ref="F250:F255"/>
    <mergeCell ref="A256:A261"/>
    <mergeCell ref="B256:B261"/>
    <mergeCell ref="C256:C261"/>
    <mergeCell ref="F256:F261"/>
    <mergeCell ref="A285:A290"/>
    <mergeCell ref="B285:B290"/>
    <mergeCell ref="C285:C290"/>
    <mergeCell ref="F285:F290"/>
    <mergeCell ref="A291:A296"/>
    <mergeCell ref="B291:B296"/>
    <mergeCell ref="C291:C296"/>
    <mergeCell ref="F291:F296"/>
    <mergeCell ref="A274:A279"/>
    <mergeCell ref="B274:B279"/>
    <mergeCell ref="C274:C279"/>
    <mergeCell ref="F274:F279"/>
    <mergeCell ref="A280:A284"/>
    <mergeCell ref="B280:B284"/>
    <mergeCell ref="C280:C284"/>
    <mergeCell ref="F280:F284"/>
    <mergeCell ref="A309:A314"/>
    <mergeCell ref="B309:B314"/>
    <mergeCell ref="C309:C314"/>
    <mergeCell ref="F309:F314"/>
    <mergeCell ref="A297:A302"/>
    <mergeCell ref="B297:B302"/>
    <mergeCell ref="C297:C302"/>
    <mergeCell ref="F297:F302"/>
    <mergeCell ref="A303:A308"/>
    <mergeCell ref="B303:B308"/>
    <mergeCell ref="C303:C308"/>
    <mergeCell ref="F303:F30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5"/>
  <sheetViews>
    <sheetView workbookViewId="0">
      <selection activeCell="E5" sqref="A1:R405"/>
    </sheetView>
  </sheetViews>
  <sheetFormatPr defaultRowHeight="15.75" x14ac:dyDescent="0.25"/>
  <cols>
    <col min="1" max="1" width="12.140625" bestFit="1" customWidth="1"/>
    <col min="2" max="2" width="30.5703125" style="62" customWidth="1"/>
    <col min="3" max="3" width="7.7109375" style="63" bestFit="1" customWidth="1"/>
    <col min="4" max="4" width="70.7109375" style="10" customWidth="1"/>
    <col min="5" max="18" width="8.28515625" style="2" customWidth="1"/>
  </cols>
  <sheetData>
    <row r="1" spans="1:18" ht="15" x14ac:dyDescent="0.25">
      <c r="A1" s="367" t="s">
        <v>0</v>
      </c>
      <c r="B1" s="367"/>
      <c r="C1" s="367"/>
      <c r="D1" s="367"/>
      <c r="E1" s="367"/>
      <c r="F1" s="367"/>
      <c r="G1" s="367"/>
      <c r="H1" s="367"/>
      <c r="I1" s="367"/>
      <c r="J1" s="367"/>
      <c r="K1" s="367"/>
      <c r="L1" s="367"/>
      <c r="M1" s="367"/>
      <c r="N1" s="367"/>
      <c r="O1" s="367"/>
      <c r="P1" s="367"/>
      <c r="Q1" s="367"/>
      <c r="R1" s="367"/>
    </row>
    <row r="2" spans="1:18" ht="15" x14ac:dyDescent="0.25">
      <c r="A2" s="368" t="s">
        <v>2495</v>
      </c>
      <c r="B2" s="368"/>
      <c r="C2" s="368"/>
      <c r="D2" s="368"/>
      <c r="E2" s="368"/>
      <c r="F2" s="368"/>
      <c r="G2" s="368"/>
      <c r="H2" s="368"/>
      <c r="I2" s="368"/>
      <c r="J2" s="368"/>
      <c r="K2" s="368"/>
      <c r="L2" s="368"/>
      <c r="M2" s="368"/>
      <c r="N2" s="368"/>
      <c r="O2" s="368"/>
      <c r="P2" s="368"/>
      <c r="Q2" s="368"/>
      <c r="R2" s="368"/>
    </row>
    <row r="3" spans="1:18" ht="15" x14ac:dyDescent="0.25">
      <c r="A3" s="369" t="s">
        <v>2496</v>
      </c>
      <c r="B3" s="369"/>
      <c r="C3" s="369"/>
      <c r="D3" s="369"/>
      <c r="E3" s="369"/>
      <c r="F3" s="369"/>
      <c r="G3" s="369"/>
      <c r="H3" s="369"/>
      <c r="I3" s="369"/>
      <c r="J3" s="369"/>
      <c r="K3" s="369"/>
      <c r="L3" s="369"/>
      <c r="M3" s="369"/>
      <c r="N3" s="369"/>
      <c r="O3" s="369"/>
      <c r="P3" s="369"/>
      <c r="Q3" s="369"/>
      <c r="R3" s="369"/>
    </row>
    <row r="4" spans="1:18" ht="15" x14ac:dyDescent="0.25">
      <c r="A4" s="369" t="s">
        <v>1</v>
      </c>
      <c r="B4" s="369"/>
      <c r="C4" s="369"/>
      <c r="D4" s="369"/>
      <c r="E4" s="369"/>
      <c r="F4" s="369"/>
      <c r="G4" s="369"/>
      <c r="H4" s="369"/>
      <c r="I4" s="369"/>
      <c r="J4" s="369"/>
      <c r="K4" s="369"/>
      <c r="L4" s="369"/>
      <c r="M4" s="369"/>
      <c r="N4" s="369"/>
      <c r="O4" s="369"/>
      <c r="P4" s="369"/>
      <c r="Q4" s="369"/>
      <c r="R4" s="369"/>
    </row>
    <row r="5" spans="1:18" ht="15" x14ac:dyDescent="0.25">
      <c r="A5" s="453" t="s">
        <v>1399</v>
      </c>
      <c r="B5" s="454" t="s">
        <v>3</v>
      </c>
      <c r="C5" s="455"/>
      <c r="D5" s="457" t="s">
        <v>4</v>
      </c>
      <c r="E5" s="359" t="s">
        <v>1787</v>
      </c>
      <c r="F5" s="359"/>
      <c r="G5" s="359"/>
      <c r="H5" s="359"/>
      <c r="I5" s="359"/>
      <c r="J5" s="359"/>
      <c r="K5" s="359"/>
      <c r="L5" s="359"/>
      <c r="M5" s="359"/>
      <c r="N5" s="359"/>
      <c r="O5" s="359"/>
      <c r="P5" s="359"/>
      <c r="Q5" s="359"/>
      <c r="R5" s="359"/>
    </row>
    <row r="6" spans="1:18" ht="15" x14ac:dyDescent="0.25">
      <c r="A6" s="453"/>
      <c r="B6" s="454"/>
      <c r="C6" s="456"/>
      <c r="D6" s="457"/>
      <c r="E6" s="136" t="s">
        <v>6</v>
      </c>
      <c r="F6" s="136" t="s">
        <v>7</v>
      </c>
      <c r="G6" s="136" t="s">
        <v>8</v>
      </c>
      <c r="H6" s="136" t="s">
        <v>9</v>
      </c>
      <c r="I6" s="136" t="s">
        <v>10</v>
      </c>
      <c r="J6" s="136" t="s">
        <v>11</v>
      </c>
      <c r="K6" s="136" t="s">
        <v>12</v>
      </c>
      <c r="L6" s="136" t="s">
        <v>13</v>
      </c>
      <c r="M6" s="136" t="s">
        <v>14</v>
      </c>
      <c r="N6" s="136" t="s">
        <v>15</v>
      </c>
      <c r="O6" s="136" t="s">
        <v>16</v>
      </c>
      <c r="P6" s="136" t="s">
        <v>17</v>
      </c>
      <c r="Q6" s="136" t="s">
        <v>18</v>
      </c>
      <c r="R6" s="136" t="s">
        <v>19</v>
      </c>
    </row>
    <row r="7" spans="1:18" ht="48" x14ac:dyDescent="0.25">
      <c r="A7" s="359" t="s">
        <v>21</v>
      </c>
      <c r="B7" s="445" t="s">
        <v>2497</v>
      </c>
      <c r="C7" s="237" t="s">
        <v>2498</v>
      </c>
      <c r="D7" s="238" t="s">
        <v>2499</v>
      </c>
      <c r="E7" s="239">
        <v>3</v>
      </c>
      <c r="F7" s="239">
        <v>3</v>
      </c>
      <c r="G7" s="239">
        <v>3</v>
      </c>
      <c r="H7" s="239">
        <v>3</v>
      </c>
      <c r="I7" s="239" t="s">
        <v>27</v>
      </c>
      <c r="J7" s="239" t="s">
        <v>27</v>
      </c>
      <c r="K7" s="239" t="s">
        <v>27</v>
      </c>
      <c r="L7" s="239" t="s">
        <v>27</v>
      </c>
      <c r="M7" s="239" t="s">
        <v>27</v>
      </c>
      <c r="N7" s="239" t="s">
        <v>27</v>
      </c>
      <c r="O7" s="239" t="s">
        <v>27</v>
      </c>
      <c r="P7" s="239">
        <v>3</v>
      </c>
      <c r="Q7" s="239">
        <v>3</v>
      </c>
      <c r="R7" s="239">
        <v>3</v>
      </c>
    </row>
    <row r="8" spans="1:18" ht="36" x14ac:dyDescent="0.25">
      <c r="A8" s="359"/>
      <c r="B8" s="448"/>
      <c r="C8" s="240" t="s">
        <v>2500</v>
      </c>
      <c r="D8" s="134" t="s">
        <v>2501</v>
      </c>
      <c r="E8" s="239">
        <v>3</v>
      </c>
      <c r="F8" s="239">
        <v>3</v>
      </c>
      <c r="G8" s="239">
        <v>3</v>
      </c>
      <c r="H8" s="239">
        <v>3</v>
      </c>
      <c r="I8" s="239" t="s">
        <v>27</v>
      </c>
      <c r="J8" s="239" t="s">
        <v>27</v>
      </c>
      <c r="K8" s="239" t="s">
        <v>27</v>
      </c>
      <c r="L8" s="239" t="s">
        <v>27</v>
      </c>
      <c r="M8" s="239" t="s">
        <v>27</v>
      </c>
      <c r="N8" s="239" t="s">
        <v>27</v>
      </c>
      <c r="O8" s="239" t="s">
        <v>27</v>
      </c>
      <c r="P8" s="239">
        <v>3</v>
      </c>
      <c r="Q8" s="239">
        <v>3</v>
      </c>
      <c r="R8" s="239">
        <v>3</v>
      </c>
    </row>
    <row r="9" spans="1:18" ht="36" x14ac:dyDescent="0.25">
      <c r="A9" s="359"/>
      <c r="B9" s="448"/>
      <c r="C9" s="240" t="s">
        <v>692</v>
      </c>
      <c r="D9" s="134" t="s">
        <v>2502</v>
      </c>
      <c r="E9" s="239">
        <v>3</v>
      </c>
      <c r="F9" s="239">
        <v>3</v>
      </c>
      <c r="G9" s="239">
        <v>3</v>
      </c>
      <c r="H9" s="239">
        <v>3</v>
      </c>
      <c r="I9" s="239" t="s">
        <v>27</v>
      </c>
      <c r="J9" s="239" t="s">
        <v>27</v>
      </c>
      <c r="K9" s="239" t="s">
        <v>27</v>
      </c>
      <c r="L9" s="239" t="s">
        <v>27</v>
      </c>
      <c r="M9" s="239" t="s">
        <v>27</v>
      </c>
      <c r="N9" s="239" t="s">
        <v>27</v>
      </c>
      <c r="O9" s="239" t="s">
        <v>27</v>
      </c>
      <c r="P9" s="239">
        <v>3</v>
      </c>
      <c r="Q9" s="239">
        <v>3</v>
      </c>
      <c r="R9" s="239">
        <v>3</v>
      </c>
    </row>
    <row r="10" spans="1:18" ht="36" x14ac:dyDescent="0.25">
      <c r="A10" s="359"/>
      <c r="B10" s="448"/>
      <c r="C10" s="237" t="s">
        <v>693</v>
      </c>
      <c r="D10" s="134" t="s">
        <v>2503</v>
      </c>
      <c r="E10" s="239">
        <v>3</v>
      </c>
      <c r="F10" s="239">
        <v>3</v>
      </c>
      <c r="G10" s="239">
        <v>3</v>
      </c>
      <c r="H10" s="239">
        <v>3</v>
      </c>
      <c r="I10" s="239" t="s">
        <v>27</v>
      </c>
      <c r="J10" s="239" t="s">
        <v>27</v>
      </c>
      <c r="K10" s="239" t="s">
        <v>27</v>
      </c>
      <c r="L10" s="239" t="s">
        <v>27</v>
      </c>
      <c r="M10" s="239" t="s">
        <v>27</v>
      </c>
      <c r="N10" s="239" t="s">
        <v>27</v>
      </c>
      <c r="O10" s="239" t="s">
        <v>27</v>
      </c>
      <c r="P10" s="239">
        <v>3</v>
      </c>
      <c r="Q10" s="239">
        <v>3</v>
      </c>
      <c r="R10" s="239">
        <v>3</v>
      </c>
    </row>
    <row r="11" spans="1:18" ht="15" x14ac:dyDescent="0.25">
      <c r="A11" s="359"/>
      <c r="B11" s="449"/>
      <c r="C11" s="450" t="s">
        <v>21</v>
      </c>
      <c r="D11" s="451"/>
      <c r="E11" s="239">
        <v>3</v>
      </c>
      <c r="F11" s="239">
        <v>3</v>
      </c>
      <c r="G11" s="239">
        <v>3</v>
      </c>
      <c r="H11" s="239">
        <v>3</v>
      </c>
      <c r="I11" s="239" t="s">
        <v>27</v>
      </c>
      <c r="J11" s="239" t="s">
        <v>27</v>
      </c>
      <c r="K11" s="239" t="s">
        <v>27</v>
      </c>
      <c r="L11" s="239" t="s">
        <v>27</v>
      </c>
      <c r="M11" s="239" t="s">
        <v>27</v>
      </c>
      <c r="N11" s="239" t="s">
        <v>27</v>
      </c>
      <c r="O11" s="239" t="s">
        <v>27</v>
      </c>
      <c r="P11" s="239">
        <v>3</v>
      </c>
      <c r="Q11" s="239">
        <v>3</v>
      </c>
      <c r="R11" s="239">
        <v>3</v>
      </c>
    </row>
    <row r="12" spans="1:18" ht="24" x14ac:dyDescent="0.25">
      <c r="A12" s="361" t="s">
        <v>31</v>
      </c>
      <c r="B12" s="445" t="s">
        <v>2504</v>
      </c>
      <c r="C12" s="237" t="s">
        <v>34</v>
      </c>
      <c r="D12" s="238" t="s">
        <v>848</v>
      </c>
      <c r="E12" s="239">
        <v>3</v>
      </c>
      <c r="F12" s="239" t="s">
        <v>27</v>
      </c>
      <c r="G12" s="239" t="s">
        <v>27</v>
      </c>
      <c r="H12" s="239" t="s">
        <v>27</v>
      </c>
      <c r="I12" s="239" t="s">
        <v>27</v>
      </c>
      <c r="J12" s="239" t="s">
        <v>27</v>
      </c>
      <c r="K12" s="239" t="s">
        <v>27</v>
      </c>
      <c r="L12" s="239" t="s">
        <v>27</v>
      </c>
      <c r="M12" s="239">
        <v>3</v>
      </c>
      <c r="N12" s="239">
        <v>3</v>
      </c>
      <c r="O12" s="239">
        <v>3</v>
      </c>
      <c r="P12" s="239" t="s">
        <v>27</v>
      </c>
      <c r="Q12" s="239">
        <v>3</v>
      </c>
      <c r="R12" s="239">
        <v>3</v>
      </c>
    </row>
    <row r="13" spans="1:18" ht="15" x14ac:dyDescent="0.25">
      <c r="A13" s="362"/>
      <c r="B13" s="448"/>
      <c r="C13" s="240" t="s">
        <v>2505</v>
      </c>
      <c r="D13" s="134" t="s">
        <v>1406</v>
      </c>
      <c r="E13" s="239">
        <v>3</v>
      </c>
      <c r="F13" s="239" t="s">
        <v>27</v>
      </c>
      <c r="G13" s="239" t="s">
        <v>27</v>
      </c>
      <c r="H13" s="239" t="s">
        <v>27</v>
      </c>
      <c r="I13" s="239" t="s">
        <v>27</v>
      </c>
      <c r="J13" s="239" t="s">
        <v>27</v>
      </c>
      <c r="K13" s="239" t="s">
        <v>27</v>
      </c>
      <c r="L13" s="239" t="s">
        <v>27</v>
      </c>
      <c r="M13" s="239">
        <v>3</v>
      </c>
      <c r="N13" s="239">
        <v>3</v>
      </c>
      <c r="O13" s="239">
        <v>3</v>
      </c>
      <c r="P13" s="239" t="s">
        <v>27</v>
      </c>
      <c r="Q13" s="239">
        <v>3</v>
      </c>
      <c r="R13" s="239">
        <v>3</v>
      </c>
    </row>
    <row r="14" spans="1:18" ht="15" x14ac:dyDescent="0.25">
      <c r="A14" s="362"/>
      <c r="B14" s="448"/>
      <c r="C14" s="240" t="s">
        <v>2261</v>
      </c>
      <c r="D14" s="134" t="s">
        <v>694</v>
      </c>
      <c r="E14" s="239">
        <v>3</v>
      </c>
      <c r="F14" s="239" t="s">
        <v>27</v>
      </c>
      <c r="G14" s="239" t="s">
        <v>27</v>
      </c>
      <c r="H14" s="239" t="s">
        <v>27</v>
      </c>
      <c r="I14" s="239" t="s">
        <v>27</v>
      </c>
      <c r="J14" s="239" t="s">
        <v>27</v>
      </c>
      <c r="K14" s="239" t="s">
        <v>27</v>
      </c>
      <c r="L14" s="239" t="s">
        <v>27</v>
      </c>
      <c r="M14" s="239">
        <v>3</v>
      </c>
      <c r="N14" s="239">
        <v>3</v>
      </c>
      <c r="O14" s="239">
        <v>3</v>
      </c>
      <c r="P14" s="239" t="s">
        <v>27</v>
      </c>
      <c r="Q14" s="239">
        <v>3</v>
      </c>
      <c r="R14" s="239">
        <v>3</v>
      </c>
    </row>
    <row r="15" spans="1:18" ht="15" x14ac:dyDescent="0.25">
      <c r="A15" s="362"/>
      <c r="B15" s="448"/>
      <c r="C15" s="240" t="s">
        <v>2506</v>
      </c>
      <c r="D15" s="134" t="s">
        <v>2507</v>
      </c>
      <c r="E15" s="239">
        <v>3</v>
      </c>
      <c r="F15" s="239" t="s">
        <v>27</v>
      </c>
      <c r="G15" s="239" t="s">
        <v>27</v>
      </c>
      <c r="H15" s="239" t="s">
        <v>27</v>
      </c>
      <c r="I15" s="239" t="s">
        <v>27</v>
      </c>
      <c r="J15" s="239" t="s">
        <v>27</v>
      </c>
      <c r="K15" s="239" t="s">
        <v>27</v>
      </c>
      <c r="L15" s="239" t="s">
        <v>27</v>
      </c>
      <c r="M15" s="239">
        <v>3</v>
      </c>
      <c r="N15" s="239">
        <v>3</v>
      </c>
      <c r="O15" s="239">
        <v>3</v>
      </c>
      <c r="P15" s="239" t="s">
        <v>27</v>
      </c>
      <c r="Q15" s="239">
        <v>3</v>
      </c>
      <c r="R15" s="239">
        <v>3</v>
      </c>
    </row>
    <row r="16" spans="1:18" ht="15" x14ac:dyDescent="0.25">
      <c r="A16" s="362"/>
      <c r="B16" s="448"/>
      <c r="C16" s="450" t="s">
        <v>31</v>
      </c>
      <c r="D16" s="451"/>
      <c r="E16" s="239">
        <v>3</v>
      </c>
      <c r="F16" s="239" t="s">
        <v>27</v>
      </c>
      <c r="G16" s="239" t="s">
        <v>27</v>
      </c>
      <c r="H16" s="239" t="s">
        <v>27</v>
      </c>
      <c r="I16" s="239" t="s">
        <v>27</v>
      </c>
      <c r="J16" s="239" t="s">
        <v>27</v>
      </c>
      <c r="K16" s="239" t="s">
        <v>27</v>
      </c>
      <c r="L16" s="239" t="s">
        <v>27</v>
      </c>
      <c r="M16" s="239">
        <v>3</v>
      </c>
      <c r="N16" s="239">
        <v>3</v>
      </c>
      <c r="O16" s="239">
        <v>3</v>
      </c>
      <c r="P16" s="239" t="s">
        <v>27</v>
      </c>
      <c r="Q16" s="239">
        <v>3</v>
      </c>
      <c r="R16" s="239">
        <v>3</v>
      </c>
    </row>
    <row r="17" spans="1:18" ht="15" x14ac:dyDescent="0.25">
      <c r="A17" s="359" t="s">
        <v>38</v>
      </c>
      <c r="B17" s="445" t="s">
        <v>2508</v>
      </c>
      <c r="C17" s="237" t="s">
        <v>2509</v>
      </c>
      <c r="D17" s="238" t="s">
        <v>2510</v>
      </c>
      <c r="E17" s="239">
        <v>3</v>
      </c>
      <c r="F17" s="239">
        <v>3</v>
      </c>
      <c r="G17" s="239">
        <v>3</v>
      </c>
      <c r="H17" s="239">
        <v>3</v>
      </c>
      <c r="I17" s="239">
        <v>3</v>
      </c>
      <c r="J17" s="239" t="s">
        <v>27</v>
      </c>
      <c r="K17" s="239" t="s">
        <v>27</v>
      </c>
      <c r="L17" s="239" t="s">
        <v>27</v>
      </c>
      <c r="M17" s="239" t="s">
        <v>27</v>
      </c>
      <c r="N17" s="239" t="s">
        <v>27</v>
      </c>
      <c r="O17" s="239" t="s">
        <v>27</v>
      </c>
      <c r="P17" s="239">
        <v>3</v>
      </c>
      <c r="Q17" s="239">
        <v>3</v>
      </c>
      <c r="R17" s="239">
        <v>3</v>
      </c>
    </row>
    <row r="18" spans="1:18" ht="36" x14ac:dyDescent="0.25">
      <c r="A18" s="359"/>
      <c r="B18" s="448"/>
      <c r="C18" s="240" t="s">
        <v>2262</v>
      </c>
      <c r="D18" s="134" t="s">
        <v>2511</v>
      </c>
      <c r="E18" s="239">
        <v>3</v>
      </c>
      <c r="F18" s="239">
        <v>3</v>
      </c>
      <c r="G18" s="239">
        <v>3</v>
      </c>
      <c r="H18" s="239">
        <v>3</v>
      </c>
      <c r="I18" s="239">
        <v>3</v>
      </c>
      <c r="J18" s="239" t="s">
        <v>27</v>
      </c>
      <c r="K18" s="239" t="s">
        <v>27</v>
      </c>
      <c r="L18" s="239" t="s">
        <v>27</v>
      </c>
      <c r="M18" s="239" t="s">
        <v>27</v>
      </c>
      <c r="N18" s="239" t="s">
        <v>27</v>
      </c>
      <c r="O18" s="239" t="s">
        <v>27</v>
      </c>
      <c r="P18" s="239">
        <v>3</v>
      </c>
      <c r="Q18" s="239">
        <v>3</v>
      </c>
      <c r="R18" s="239">
        <v>3</v>
      </c>
    </row>
    <row r="19" spans="1:18" ht="15" x14ac:dyDescent="0.25">
      <c r="A19" s="359"/>
      <c r="B19" s="448"/>
      <c r="C19" s="237" t="s">
        <v>45</v>
      </c>
      <c r="D19" s="134" t="s">
        <v>1412</v>
      </c>
      <c r="E19" s="239">
        <v>3</v>
      </c>
      <c r="F19" s="239">
        <v>3</v>
      </c>
      <c r="G19" s="239">
        <v>3</v>
      </c>
      <c r="H19" s="239">
        <v>3</v>
      </c>
      <c r="I19" s="239">
        <v>3</v>
      </c>
      <c r="J19" s="239" t="s">
        <v>27</v>
      </c>
      <c r="K19" s="239" t="s">
        <v>27</v>
      </c>
      <c r="L19" s="239" t="s">
        <v>27</v>
      </c>
      <c r="M19" s="239" t="s">
        <v>27</v>
      </c>
      <c r="N19" s="239" t="s">
        <v>27</v>
      </c>
      <c r="O19" s="239" t="s">
        <v>27</v>
      </c>
      <c r="P19" s="239">
        <v>3</v>
      </c>
      <c r="Q19" s="239">
        <v>3</v>
      </c>
      <c r="R19" s="239">
        <v>3</v>
      </c>
    </row>
    <row r="20" spans="1:18" ht="15" x14ac:dyDescent="0.25">
      <c r="A20" s="359"/>
      <c r="B20" s="448"/>
      <c r="C20" s="240" t="s">
        <v>46</v>
      </c>
      <c r="D20" s="134" t="s">
        <v>2512</v>
      </c>
      <c r="E20" s="239">
        <v>3</v>
      </c>
      <c r="F20" s="239">
        <v>3</v>
      </c>
      <c r="G20" s="239">
        <v>3</v>
      </c>
      <c r="H20" s="239">
        <v>3</v>
      </c>
      <c r="I20" s="239">
        <v>3</v>
      </c>
      <c r="J20" s="239" t="s">
        <v>27</v>
      </c>
      <c r="K20" s="239" t="s">
        <v>27</v>
      </c>
      <c r="L20" s="239" t="s">
        <v>27</v>
      </c>
      <c r="M20" s="239" t="s">
        <v>27</v>
      </c>
      <c r="N20" s="239" t="s">
        <v>27</v>
      </c>
      <c r="O20" s="239" t="s">
        <v>27</v>
      </c>
      <c r="P20" s="239">
        <v>3</v>
      </c>
      <c r="Q20" s="239">
        <v>3</v>
      </c>
      <c r="R20" s="239">
        <v>3</v>
      </c>
    </row>
    <row r="21" spans="1:18" ht="24.75" x14ac:dyDescent="0.25">
      <c r="A21" s="359"/>
      <c r="B21" s="448"/>
      <c r="C21" s="237" t="s">
        <v>48</v>
      </c>
      <c r="D21" s="241" t="s">
        <v>2513</v>
      </c>
      <c r="E21" s="239">
        <v>3</v>
      </c>
      <c r="F21" s="239">
        <v>3</v>
      </c>
      <c r="G21" s="239">
        <v>3</v>
      </c>
      <c r="H21" s="239">
        <v>3</v>
      </c>
      <c r="I21" s="239">
        <v>3</v>
      </c>
      <c r="J21" s="239" t="s">
        <v>27</v>
      </c>
      <c r="K21" s="239" t="s">
        <v>27</v>
      </c>
      <c r="L21" s="239" t="s">
        <v>27</v>
      </c>
      <c r="M21" s="239" t="s">
        <v>27</v>
      </c>
      <c r="N21" s="239" t="s">
        <v>27</v>
      </c>
      <c r="O21" s="239" t="s">
        <v>27</v>
      </c>
      <c r="P21" s="239">
        <v>3</v>
      </c>
      <c r="Q21" s="239">
        <v>3</v>
      </c>
      <c r="R21" s="239">
        <v>3</v>
      </c>
    </row>
    <row r="22" spans="1:18" ht="15" x14ac:dyDescent="0.25">
      <c r="A22" s="359"/>
      <c r="B22" s="448"/>
      <c r="C22" s="447" t="s">
        <v>38</v>
      </c>
      <c r="D22" s="452"/>
      <c r="E22" s="239">
        <v>3</v>
      </c>
      <c r="F22" s="239">
        <v>3</v>
      </c>
      <c r="G22" s="239">
        <v>3</v>
      </c>
      <c r="H22" s="239">
        <v>3</v>
      </c>
      <c r="I22" s="239">
        <v>3</v>
      </c>
      <c r="J22" s="239" t="s">
        <v>27</v>
      </c>
      <c r="K22" s="239" t="s">
        <v>27</v>
      </c>
      <c r="L22" s="239" t="s">
        <v>27</v>
      </c>
      <c r="M22" s="239" t="s">
        <v>27</v>
      </c>
      <c r="N22" s="239" t="s">
        <v>27</v>
      </c>
      <c r="O22" s="239" t="s">
        <v>27</v>
      </c>
      <c r="P22" s="239">
        <v>3</v>
      </c>
      <c r="Q22" s="239">
        <v>3</v>
      </c>
      <c r="R22" s="239">
        <v>3</v>
      </c>
    </row>
    <row r="23" spans="1:18" ht="15" x14ac:dyDescent="0.25">
      <c r="A23" s="361" t="s">
        <v>49</v>
      </c>
      <c r="B23" s="448" t="s">
        <v>1415</v>
      </c>
      <c r="C23" s="240" t="s">
        <v>2514</v>
      </c>
      <c r="D23" s="238" t="s">
        <v>695</v>
      </c>
      <c r="E23" s="239">
        <v>3</v>
      </c>
      <c r="F23" s="239">
        <v>3</v>
      </c>
      <c r="G23" s="239">
        <v>3</v>
      </c>
      <c r="H23" s="239">
        <v>3</v>
      </c>
      <c r="I23" s="239">
        <v>3</v>
      </c>
      <c r="J23" s="239" t="s">
        <v>27</v>
      </c>
      <c r="K23" s="239" t="s">
        <v>27</v>
      </c>
      <c r="L23" s="239" t="s">
        <v>27</v>
      </c>
      <c r="M23" s="239" t="s">
        <v>27</v>
      </c>
      <c r="N23" s="239" t="s">
        <v>27</v>
      </c>
      <c r="O23" s="239">
        <v>3</v>
      </c>
      <c r="P23" s="239">
        <v>3</v>
      </c>
      <c r="Q23" s="239">
        <v>3</v>
      </c>
      <c r="R23" s="239">
        <v>3</v>
      </c>
    </row>
    <row r="24" spans="1:18" ht="24" x14ac:dyDescent="0.25">
      <c r="A24" s="362"/>
      <c r="B24" s="448"/>
      <c r="C24" s="240" t="s">
        <v>53</v>
      </c>
      <c r="D24" s="134" t="s">
        <v>2515</v>
      </c>
      <c r="E24" s="239">
        <v>3</v>
      </c>
      <c r="F24" s="239">
        <v>3</v>
      </c>
      <c r="G24" s="239">
        <v>3</v>
      </c>
      <c r="H24" s="239">
        <v>3</v>
      </c>
      <c r="I24" s="239">
        <v>3</v>
      </c>
      <c r="J24" s="239" t="s">
        <v>27</v>
      </c>
      <c r="K24" s="239" t="s">
        <v>27</v>
      </c>
      <c r="L24" s="239" t="s">
        <v>27</v>
      </c>
      <c r="M24" s="239" t="s">
        <v>27</v>
      </c>
      <c r="N24" s="239" t="s">
        <v>27</v>
      </c>
      <c r="O24" s="239">
        <v>3</v>
      </c>
      <c r="P24" s="239">
        <v>3</v>
      </c>
      <c r="Q24" s="239">
        <v>3</v>
      </c>
      <c r="R24" s="239">
        <v>3</v>
      </c>
    </row>
    <row r="25" spans="1:18" ht="24" x14ac:dyDescent="0.25">
      <c r="A25" s="362"/>
      <c r="B25" s="448"/>
      <c r="C25" s="240" t="s">
        <v>54</v>
      </c>
      <c r="D25" s="134" t="s">
        <v>1417</v>
      </c>
      <c r="E25" s="239">
        <v>3</v>
      </c>
      <c r="F25" s="239">
        <v>3</v>
      </c>
      <c r="G25" s="239">
        <v>3</v>
      </c>
      <c r="H25" s="239">
        <v>3</v>
      </c>
      <c r="I25" s="239">
        <v>3</v>
      </c>
      <c r="J25" s="239" t="s">
        <v>27</v>
      </c>
      <c r="K25" s="239" t="s">
        <v>27</v>
      </c>
      <c r="L25" s="239" t="s">
        <v>27</v>
      </c>
      <c r="M25" s="239" t="s">
        <v>27</v>
      </c>
      <c r="N25" s="239" t="s">
        <v>27</v>
      </c>
      <c r="O25" s="239">
        <v>3</v>
      </c>
      <c r="P25" s="239">
        <v>3</v>
      </c>
      <c r="Q25" s="239">
        <v>3</v>
      </c>
      <c r="R25" s="239">
        <v>3</v>
      </c>
    </row>
    <row r="26" spans="1:18" ht="24" x14ac:dyDescent="0.25">
      <c r="A26" s="362"/>
      <c r="B26" s="448"/>
      <c r="C26" s="240" t="s">
        <v>55</v>
      </c>
      <c r="D26" s="134" t="s">
        <v>1418</v>
      </c>
      <c r="E26" s="239">
        <v>3</v>
      </c>
      <c r="F26" s="239">
        <v>3</v>
      </c>
      <c r="G26" s="239">
        <v>3</v>
      </c>
      <c r="H26" s="239">
        <v>3</v>
      </c>
      <c r="I26" s="239">
        <v>3</v>
      </c>
      <c r="J26" s="239" t="s">
        <v>27</v>
      </c>
      <c r="K26" s="239" t="s">
        <v>27</v>
      </c>
      <c r="L26" s="239" t="s">
        <v>27</v>
      </c>
      <c r="M26" s="239" t="s">
        <v>27</v>
      </c>
      <c r="N26" s="239" t="s">
        <v>27</v>
      </c>
      <c r="O26" s="239">
        <v>3</v>
      </c>
      <c r="P26" s="239">
        <v>3</v>
      </c>
      <c r="Q26" s="239">
        <v>3</v>
      </c>
      <c r="R26" s="239">
        <v>3</v>
      </c>
    </row>
    <row r="27" spans="1:18" ht="15" x14ac:dyDescent="0.25">
      <c r="A27" s="362"/>
      <c r="B27" s="448"/>
      <c r="C27" s="240" t="s">
        <v>56</v>
      </c>
      <c r="D27" s="241" t="s">
        <v>2516</v>
      </c>
      <c r="E27" s="239">
        <v>3</v>
      </c>
      <c r="F27" s="239">
        <v>3</v>
      </c>
      <c r="G27" s="239">
        <v>3</v>
      </c>
      <c r="H27" s="239">
        <v>3</v>
      </c>
      <c r="I27" s="239">
        <v>3</v>
      </c>
      <c r="J27" s="239" t="s">
        <v>27</v>
      </c>
      <c r="K27" s="239" t="s">
        <v>27</v>
      </c>
      <c r="L27" s="239" t="s">
        <v>27</v>
      </c>
      <c r="M27" s="239" t="s">
        <v>27</v>
      </c>
      <c r="N27" s="239" t="s">
        <v>27</v>
      </c>
      <c r="O27" s="239">
        <v>3</v>
      </c>
      <c r="P27" s="239">
        <v>3</v>
      </c>
      <c r="Q27" s="239">
        <v>3</v>
      </c>
      <c r="R27" s="239">
        <v>3</v>
      </c>
    </row>
    <row r="28" spans="1:18" ht="15" x14ac:dyDescent="0.25">
      <c r="A28" s="363"/>
      <c r="B28" s="448"/>
      <c r="C28" s="447" t="s">
        <v>49</v>
      </c>
      <c r="D28" s="452"/>
      <c r="E28" s="239">
        <v>3</v>
      </c>
      <c r="F28" s="239">
        <v>3</v>
      </c>
      <c r="G28" s="239">
        <v>3</v>
      </c>
      <c r="H28" s="239">
        <v>3</v>
      </c>
      <c r="I28" s="239">
        <v>3</v>
      </c>
      <c r="J28" s="239" t="s">
        <v>27</v>
      </c>
      <c r="K28" s="239" t="s">
        <v>27</v>
      </c>
      <c r="L28" s="239" t="s">
        <v>27</v>
      </c>
      <c r="M28" s="239" t="s">
        <v>27</v>
      </c>
      <c r="N28" s="239" t="s">
        <v>27</v>
      </c>
      <c r="O28" s="239">
        <v>3</v>
      </c>
      <c r="P28" s="239">
        <v>3</v>
      </c>
      <c r="Q28" s="239">
        <v>3</v>
      </c>
      <c r="R28" s="239">
        <v>3</v>
      </c>
    </row>
    <row r="29" spans="1:18" ht="24" x14ac:dyDescent="0.25">
      <c r="A29" s="359" t="s">
        <v>57</v>
      </c>
      <c r="B29" s="448" t="s">
        <v>2517</v>
      </c>
      <c r="C29" s="240" t="s">
        <v>2518</v>
      </c>
      <c r="D29" s="238" t="s">
        <v>2519</v>
      </c>
      <c r="E29" s="239">
        <v>3</v>
      </c>
      <c r="F29" s="239" t="s">
        <v>27</v>
      </c>
      <c r="G29" s="239">
        <v>3</v>
      </c>
      <c r="H29" s="239" t="s">
        <v>27</v>
      </c>
      <c r="I29" s="239">
        <v>3</v>
      </c>
      <c r="J29" s="239" t="s">
        <v>27</v>
      </c>
      <c r="K29" s="239" t="s">
        <v>27</v>
      </c>
      <c r="L29" s="239" t="s">
        <v>27</v>
      </c>
      <c r="M29" s="239" t="s">
        <v>27</v>
      </c>
      <c r="N29" s="239" t="s">
        <v>27</v>
      </c>
      <c r="O29" s="239">
        <v>3</v>
      </c>
      <c r="P29" s="239" t="s">
        <v>27</v>
      </c>
      <c r="Q29" s="239">
        <v>3</v>
      </c>
      <c r="R29" s="239">
        <v>3</v>
      </c>
    </row>
    <row r="30" spans="1:18" ht="15" x14ac:dyDescent="0.25">
      <c r="A30" s="359"/>
      <c r="B30" s="448"/>
      <c r="C30" s="240" t="s">
        <v>2520</v>
      </c>
      <c r="D30" s="134" t="s">
        <v>1456</v>
      </c>
      <c r="E30" s="239">
        <v>3</v>
      </c>
      <c r="F30" s="239" t="s">
        <v>27</v>
      </c>
      <c r="G30" s="239">
        <v>3</v>
      </c>
      <c r="H30" s="239" t="s">
        <v>27</v>
      </c>
      <c r="I30" s="239">
        <v>3</v>
      </c>
      <c r="J30" s="239" t="s">
        <v>27</v>
      </c>
      <c r="K30" s="239" t="s">
        <v>27</v>
      </c>
      <c r="L30" s="239" t="s">
        <v>27</v>
      </c>
      <c r="M30" s="239" t="s">
        <v>27</v>
      </c>
      <c r="N30" s="239" t="s">
        <v>27</v>
      </c>
      <c r="O30" s="239">
        <v>3</v>
      </c>
      <c r="P30" s="239" t="s">
        <v>27</v>
      </c>
      <c r="Q30" s="239">
        <v>3</v>
      </c>
      <c r="R30" s="239">
        <v>3</v>
      </c>
    </row>
    <row r="31" spans="1:18" ht="15" x14ac:dyDescent="0.25">
      <c r="A31" s="359"/>
      <c r="B31" s="448"/>
      <c r="C31" s="240" t="s">
        <v>2521</v>
      </c>
      <c r="D31" s="134" t="s">
        <v>1457</v>
      </c>
      <c r="E31" s="239">
        <v>3</v>
      </c>
      <c r="F31" s="239" t="s">
        <v>27</v>
      </c>
      <c r="G31" s="239">
        <v>3</v>
      </c>
      <c r="H31" s="239" t="s">
        <v>27</v>
      </c>
      <c r="I31" s="239">
        <v>3</v>
      </c>
      <c r="J31" s="239" t="s">
        <v>27</v>
      </c>
      <c r="K31" s="239" t="s">
        <v>27</v>
      </c>
      <c r="L31" s="239" t="s">
        <v>27</v>
      </c>
      <c r="M31" s="239" t="s">
        <v>27</v>
      </c>
      <c r="N31" s="239" t="s">
        <v>27</v>
      </c>
      <c r="O31" s="239">
        <v>3</v>
      </c>
      <c r="P31" s="239" t="s">
        <v>27</v>
      </c>
      <c r="Q31" s="239">
        <v>3</v>
      </c>
      <c r="R31" s="239">
        <v>3</v>
      </c>
    </row>
    <row r="32" spans="1:18" ht="15" x14ac:dyDescent="0.25">
      <c r="A32" s="359"/>
      <c r="B32" s="448"/>
      <c r="C32" s="240" t="s">
        <v>2522</v>
      </c>
      <c r="D32" s="134" t="s">
        <v>706</v>
      </c>
      <c r="E32" s="239">
        <v>3</v>
      </c>
      <c r="F32" s="239" t="s">
        <v>27</v>
      </c>
      <c r="G32" s="239">
        <v>3</v>
      </c>
      <c r="H32" s="239" t="s">
        <v>27</v>
      </c>
      <c r="I32" s="239">
        <v>3</v>
      </c>
      <c r="J32" s="239" t="s">
        <v>27</v>
      </c>
      <c r="K32" s="239" t="s">
        <v>27</v>
      </c>
      <c r="L32" s="239" t="s">
        <v>27</v>
      </c>
      <c r="M32" s="239" t="s">
        <v>27</v>
      </c>
      <c r="N32" s="239" t="s">
        <v>27</v>
      </c>
      <c r="O32" s="239">
        <v>3</v>
      </c>
      <c r="P32" s="239" t="s">
        <v>27</v>
      </c>
      <c r="Q32" s="239">
        <v>3</v>
      </c>
      <c r="R32" s="239">
        <v>3</v>
      </c>
    </row>
    <row r="33" spans="1:18" ht="15" x14ac:dyDescent="0.25">
      <c r="A33" s="359"/>
      <c r="B33" s="448"/>
      <c r="C33" s="240" t="s">
        <v>448</v>
      </c>
      <c r="D33" s="241" t="s">
        <v>2523</v>
      </c>
      <c r="E33" s="239">
        <v>3</v>
      </c>
      <c r="F33" s="239" t="s">
        <v>27</v>
      </c>
      <c r="G33" s="239">
        <v>3</v>
      </c>
      <c r="H33" s="239" t="s">
        <v>27</v>
      </c>
      <c r="I33" s="239">
        <v>3</v>
      </c>
      <c r="J33" s="239" t="s">
        <v>27</v>
      </c>
      <c r="K33" s="239" t="s">
        <v>27</v>
      </c>
      <c r="L33" s="239" t="s">
        <v>27</v>
      </c>
      <c r="M33" s="239" t="s">
        <v>27</v>
      </c>
      <c r="N33" s="239" t="s">
        <v>27</v>
      </c>
      <c r="O33" s="239">
        <v>3</v>
      </c>
      <c r="P33" s="239" t="s">
        <v>27</v>
      </c>
      <c r="Q33" s="239">
        <v>3</v>
      </c>
      <c r="R33" s="239">
        <v>3</v>
      </c>
    </row>
    <row r="34" spans="1:18" ht="15" x14ac:dyDescent="0.25">
      <c r="A34" s="359"/>
      <c r="B34" s="449"/>
      <c r="C34" s="450" t="s">
        <v>57</v>
      </c>
      <c r="D34" s="451"/>
      <c r="E34" s="239">
        <v>3</v>
      </c>
      <c r="F34" s="239" t="s">
        <v>27</v>
      </c>
      <c r="G34" s="239">
        <v>3</v>
      </c>
      <c r="H34" s="239" t="s">
        <v>27</v>
      </c>
      <c r="I34" s="239">
        <v>3</v>
      </c>
      <c r="J34" s="239" t="s">
        <v>27</v>
      </c>
      <c r="K34" s="239" t="s">
        <v>27</v>
      </c>
      <c r="L34" s="239" t="s">
        <v>27</v>
      </c>
      <c r="M34" s="239" t="s">
        <v>27</v>
      </c>
      <c r="N34" s="239" t="s">
        <v>27</v>
      </c>
      <c r="O34" s="239">
        <v>3</v>
      </c>
      <c r="P34" s="239" t="s">
        <v>27</v>
      </c>
      <c r="Q34" s="239">
        <v>3</v>
      </c>
      <c r="R34" s="239">
        <v>3</v>
      </c>
    </row>
    <row r="35" spans="1:18" ht="15" x14ac:dyDescent="0.25">
      <c r="A35" s="361" t="s">
        <v>61</v>
      </c>
      <c r="B35" s="445" t="s">
        <v>2524</v>
      </c>
      <c r="C35" s="237" t="s">
        <v>2525</v>
      </c>
      <c r="D35" s="238" t="s">
        <v>2526</v>
      </c>
      <c r="E35" s="239">
        <v>3</v>
      </c>
      <c r="F35" s="239">
        <v>3</v>
      </c>
      <c r="G35" s="239">
        <v>3</v>
      </c>
      <c r="H35" s="239" t="s">
        <v>27</v>
      </c>
      <c r="I35" s="239" t="s">
        <v>27</v>
      </c>
      <c r="J35" s="239" t="s">
        <v>27</v>
      </c>
      <c r="K35" s="239" t="s">
        <v>27</v>
      </c>
      <c r="L35" s="239" t="s">
        <v>27</v>
      </c>
      <c r="M35" s="239" t="s">
        <v>27</v>
      </c>
      <c r="N35" s="239" t="s">
        <v>27</v>
      </c>
      <c r="O35" s="239">
        <v>3</v>
      </c>
      <c r="P35" s="239" t="s">
        <v>27</v>
      </c>
      <c r="Q35" s="239">
        <v>3</v>
      </c>
      <c r="R35" s="239">
        <v>3</v>
      </c>
    </row>
    <row r="36" spans="1:18" ht="15" x14ac:dyDescent="0.25">
      <c r="A36" s="362"/>
      <c r="B36" s="448"/>
      <c r="C36" s="240" t="s">
        <v>2527</v>
      </c>
      <c r="D36" s="134" t="s">
        <v>2528</v>
      </c>
      <c r="E36" s="239">
        <v>3</v>
      </c>
      <c r="F36" s="239">
        <v>3</v>
      </c>
      <c r="G36" s="239">
        <v>3</v>
      </c>
      <c r="H36" s="239" t="s">
        <v>27</v>
      </c>
      <c r="I36" s="239" t="s">
        <v>27</v>
      </c>
      <c r="J36" s="239" t="s">
        <v>27</v>
      </c>
      <c r="K36" s="239" t="s">
        <v>27</v>
      </c>
      <c r="L36" s="239" t="s">
        <v>27</v>
      </c>
      <c r="M36" s="239" t="s">
        <v>27</v>
      </c>
      <c r="N36" s="239" t="s">
        <v>27</v>
      </c>
      <c r="O36" s="239">
        <v>3</v>
      </c>
      <c r="P36" s="239" t="s">
        <v>27</v>
      </c>
      <c r="Q36" s="239">
        <v>3</v>
      </c>
      <c r="R36" s="239">
        <v>3</v>
      </c>
    </row>
    <row r="37" spans="1:18" ht="15" x14ac:dyDescent="0.25">
      <c r="A37" s="362"/>
      <c r="B37" s="448"/>
      <c r="C37" s="240" t="s">
        <v>2529</v>
      </c>
      <c r="D37" s="134" t="s">
        <v>2530</v>
      </c>
      <c r="E37" s="239">
        <v>3</v>
      </c>
      <c r="F37" s="239">
        <v>3</v>
      </c>
      <c r="G37" s="239">
        <v>3</v>
      </c>
      <c r="H37" s="239" t="s">
        <v>27</v>
      </c>
      <c r="I37" s="239" t="s">
        <v>27</v>
      </c>
      <c r="J37" s="239" t="s">
        <v>27</v>
      </c>
      <c r="K37" s="239" t="s">
        <v>27</v>
      </c>
      <c r="L37" s="239" t="s">
        <v>27</v>
      </c>
      <c r="M37" s="239" t="s">
        <v>27</v>
      </c>
      <c r="N37" s="239" t="s">
        <v>27</v>
      </c>
      <c r="O37" s="239">
        <v>3</v>
      </c>
      <c r="P37" s="239" t="s">
        <v>27</v>
      </c>
      <c r="Q37" s="239">
        <v>3</v>
      </c>
      <c r="R37" s="239">
        <v>3</v>
      </c>
    </row>
    <row r="38" spans="1:18" ht="15" x14ac:dyDescent="0.25">
      <c r="A38" s="362"/>
      <c r="B38" s="448"/>
      <c r="C38" s="450" t="s">
        <v>61</v>
      </c>
      <c r="D38" s="451"/>
      <c r="E38" s="239">
        <v>3</v>
      </c>
      <c r="F38" s="239">
        <v>3</v>
      </c>
      <c r="G38" s="239">
        <v>3</v>
      </c>
      <c r="H38" s="239" t="s">
        <v>27</v>
      </c>
      <c r="I38" s="239" t="s">
        <v>27</v>
      </c>
      <c r="J38" s="239" t="s">
        <v>27</v>
      </c>
      <c r="K38" s="239" t="s">
        <v>27</v>
      </c>
      <c r="L38" s="239" t="s">
        <v>27</v>
      </c>
      <c r="M38" s="239" t="s">
        <v>27</v>
      </c>
      <c r="N38" s="239" t="s">
        <v>27</v>
      </c>
      <c r="O38" s="239">
        <v>3</v>
      </c>
      <c r="P38" s="239" t="s">
        <v>27</v>
      </c>
      <c r="Q38" s="239">
        <v>3</v>
      </c>
      <c r="R38" s="239">
        <v>3</v>
      </c>
    </row>
    <row r="39" spans="1:18" ht="36" x14ac:dyDescent="0.25">
      <c r="A39" s="359" t="s">
        <v>69</v>
      </c>
      <c r="B39" s="445" t="s">
        <v>2531</v>
      </c>
      <c r="C39" s="237" t="s">
        <v>2532</v>
      </c>
      <c r="D39" s="238" t="s">
        <v>2533</v>
      </c>
      <c r="E39" s="239">
        <v>3</v>
      </c>
      <c r="F39" s="239">
        <v>3</v>
      </c>
      <c r="G39" s="239">
        <v>3</v>
      </c>
      <c r="H39" s="239">
        <v>3</v>
      </c>
      <c r="I39" s="239">
        <v>3</v>
      </c>
      <c r="J39" s="239">
        <v>3</v>
      </c>
      <c r="K39" s="239" t="s">
        <v>27</v>
      </c>
      <c r="L39" s="239" t="s">
        <v>27</v>
      </c>
      <c r="M39" s="239" t="s">
        <v>27</v>
      </c>
      <c r="N39" s="239" t="s">
        <v>27</v>
      </c>
      <c r="O39" s="239" t="s">
        <v>27</v>
      </c>
      <c r="P39" s="239">
        <v>3</v>
      </c>
      <c r="Q39" s="239">
        <v>3</v>
      </c>
      <c r="R39" s="239">
        <v>3</v>
      </c>
    </row>
    <row r="40" spans="1:18" ht="36" x14ac:dyDescent="0.25">
      <c r="A40" s="359"/>
      <c r="B40" s="448"/>
      <c r="C40" s="240" t="s">
        <v>2534</v>
      </c>
      <c r="D40" s="238" t="s">
        <v>2535</v>
      </c>
      <c r="E40" s="239">
        <v>3</v>
      </c>
      <c r="F40" s="239">
        <v>3</v>
      </c>
      <c r="G40" s="239">
        <v>3</v>
      </c>
      <c r="H40" s="239">
        <v>3</v>
      </c>
      <c r="I40" s="239">
        <v>3</v>
      </c>
      <c r="J40" s="239">
        <v>3</v>
      </c>
      <c r="K40" s="239" t="s">
        <v>27</v>
      </c>
      <c r="L40" s="239" t="s">
        <v>27</v>
      </c>
      <c r="M40" s="239" t="s">
        <v>27</v>
      </c>
      <c r="N40" s="239" t="s">
        <v>27</v>
      </c>
      <c r="O40" s="239" t="s">
        <v>27</v>
      </c>
      <c r="P40" s="239">
        <v>3</v>
      </c>
      <c r="Q40" s="239">
        <v>3</v>
      </c>
      <c r="R40" s="239">
        <v>3</v>
      </c>
    </row>
    <row r="41" spans="1:18" ht="15" x14ac:dyDescent="0.25">
      <c r="A41" s="359"/>
      <c r="B41" s="449"/>
      <c r="C41" s="450" t="s">
        <v>69</v>
      </c>
      <c r="D41" s="451"/>
      <c r="E41" s="239">
        <v>3</v>
      </c>
      <c r="F41" s="239">
        <v>3</v>
      </c>
      <c r="G41" s="239">
        <v>3</v>
      </c>
      <c r="H41" s="239">
        <v>3</v>
      </c>
      <c r="I41" s="239">
        <v>3</v>
      </c>
      <c r="J41" s="239">
        <v>3</v>
      </c>
      <c r="K41" s="239" t="s">
        <v>27</v>
      </c>
      <c r="L41" s="239" t="s">
        <v>27</v>
      </c>
      <c r="M41" s="239" t="s">
        <v>27</v>
      </c>
      <c r="N41" s="239" t="s">
        <v>27</v>
      </c>
      <c r="O41" s="239" t="s">
        <v>27</v>
      </c>
      <c r="P41" s="239">
        <v>3</v>
      </c>
      <c r="Q41" s="239">
        <v>3</v>
      </c>
      <c r="R41" s="239">
        <v>3</v>
      </c>
    </row>
    <row r="42" spans="1:18" ht="36" x14ac:dyDescent="0.25">
      <c r="A42" s="361" t="s">
        <v>75</v>
      </c>
      <c r="B42" s="445" t="s">
        <v>2536</v>
      </c>
      <c r="C42" s="237" t="s">
        <v>1832</v>
      </c>
      <c r="D42" s="238" t="s">
        <v>2537</v>
      </c>
      <c r="E42" s="239" t="s">
        <v>27</v>
      </c>
      <c r="F42" s="239" t="s">
        <v>27</v>
      </c>
      <c r="G42" s="239">
        <v>3</v>
      </c>
      <c r="H42" s="239">
        <v>3</v>
      </c>
      <c r="I42" s="239" t="s">
        <v>27</v>
      </c>
      <c r="J42" s="239" t="s">
        <v>27</v>
      </c>
      <c r="K42" s="239" t="s">
        <v>27</v>
      </c>
      <c r="L42" s="239" t="s">
        <v>27</v>
      </c>
      <c r="M42" s="239" t="s">
        <v>27</v>
      </c>
      <c r="N42" s="239" t="s">
        <v>27</v>
      </c>
      <c r="O42" s="239" t="s">
        <v>27</v>
      </c>
      <c r="P42" s="239" t="s">
        <v>27</v>
      </c>
      <c r="Q42" s="239">
        <v>3</v>
      </c>
      <c r="R42" s="239">
        <v>3</v>
      </c>
    </row>
    <row r="43" spans="1:18" ht="15" x14ac:dyDescent="0.25">
      <c r="A43" s="362"/>
      <c r="B43" s="448"/>
      <c r="C43" s="240" t="s">
        <v>1834</v>
      </c>
      <c r="D43" s="134" t="s">
        <v>1915</v>
      </c>
      <c r="E43" s="239" t="s">
        <v>27</v>
      </c>
      <c r="F43" s="239" t="s">
        <v>27</v>
      </c>
      <c r="G43" s="239">
        <v>3</v>
      </c>
      <c r="H43" s="239">
        <v>3</v>
      </c>
      <c r="I43" s="239" t="s">
        <v>27</v>
      </c>
      <c r="J43" s="239" t="s">
        <v>27</v>
      </c>
      <c r="K43" s="239" t="s">
        <v>27</v>
      </c>
      <c r="L43" s="239" t="s">
        <v>27</v>
      </c>
      <c r="M43" s="239" t="s">
        <v>27</v>
      </c>
      <c r="N43" s="239" t="s">
        <v>27</v>
      </c>
      <c r="O43" s="239" t="s">
        <v>27</v>
      </c>
      <c r="P43" s="239" t="s">
        <v>27</v>
      </c>
      <c r="Q43" s="239">
        <v>3</v>
      </c>
      <c r="R43" s="239">
        <v>3</v>
      </c>
    </row>
    <row r="44" spans="1:18" ht="24" x14ac:dyDescent="0.25">
      <c r="A44" s="362"/>
      <c r="B44" s="448"/>
      <c r="C44" s="237" t="s">
        <v>78</v>
      </c>
      <c r="D44" s="134" t="s">
        <v>2538</v>
      </c>
      <c r="E44" s="239" t="s">
        <v>27</v>
      </c>
      <c r="F44" s="239" t="s">
        <v>27</v>
      </c>
      <c r="G44" s="239">
        <v>3</v>
      </c>
      <c r="H44" s="239">
        <v>3</v>
      </c>
      <c r="I44" s="239" t="s">
        <v>27</v>
      </c>
      <c r="J44" s="239" t="s">
        <v>27</v>
      </c>
      <c r="K44" s="239" t="s">
        <v>27</v>
      </c>
      <c r="L44" s="239" t="s">
        <v>27</v>
      </c>
      <c r="M44" s="239" t="s">
        <v>27</v>
      </c>
      <c r="N44" s="239" t="s">
        <v>27</v>
      </c>
      <c r="O44" s="239" t="s">
        <v>27</v>
      </c>
      <c r="P44" s="239" t="s">
        <v>27</v>
      </c>
      <c r="Q44" s="239">
        <v>3</v>
      </c>
      <c r="R44" s="239">
        <v>3</v>
      </c>
    </row>
    <row r="45" spans="1:18" ht="15" x14ac:dyDescent="0.25">
      <c r="A45" s="362"/>
      <c r="B45" s="448"/>
      <c r="C45" s="450" t="s">
        <v>75</v>
      </c>
      <c r="D45" s="451"/>
      <c r="E45" s="239" t="s">
        <v>27</v>
      </c>
      <c r="F45" s="239" t="s">
        <v>27</v>
      </c>
      <c r="G45" s="239">
        <v>3</v>
      </c>
      <c r="H45" s="239">
        <v>3</v>
      </c>
      <c r="I45" s="239" t="s">
        <v>27</v>
      </c>
      <c r="J45" s="239" t="s">
        <v>27</v>
      </c>
      <c r="K45" s="239" t="s">
        <v>27</v>
      </c>
      <c r="L45" s="239" t="s">
        <v>27</v>
      </c>
      <c r="M45" s="239" t="s">
        <v>27</v>
      </c>
      <c r="N45" s="239" t="s">
        <v>27</v>
      </c>
      <c r="O45" s="239" t="s">
        <v>27</v>
      </c>
      <c r="P45" s="239" t="s">
        <v>27</v>
      </c>
      <c r="Q45" s="239">
        <v>3</v>
      </c>
      <c r="R45" s="239">
        <v>3</v>
      </c>
    </row>
    <row r="46" spans="1:18" ht="36" x14ac:dyDescent="0.25">
      <c r="A46" s="359" t="s">
        <v>79</v>
      </c>
      <c r="B46" s="445" t="s">
        <v>2539</v>
      </c>
      <c r="C46" s="237" t="s">
        <v>82</v>
      </c>
      <c r="D46" s="134" t="s">
        <v>2540</v>
      </c>
      <c r="E46" s="239">
        <v>3</v>
      </c>
      <c r="F46" s="239">
        <v>3</v>
      </c>
      <c r="G46" s="239" t="s">
        <v>27</v>
      </c>
      <c r="H46" s="239" t="s">
        <v>27</v>
      </c>
      <c r="I46" s="239">
        <v>3</v>
      </c>
      <c r="J46" s="239" t="s">
        <v>27</v>
      </c>
      <c r="K46" s="239" t="s">
        <v>27</v>
      </c>
      <c r="L46" s="239" t="s">
        <v>27</v>
      </c>
      <c r="M46" s="239" t="s">
        <v>27</v>
      </c>
      <c r="N46" s="239" t="s">
        <v>27</v>
      </c>
      <c r="O46" s="239" t="s">
        <v>27</v>
      </c>
      <c r="P46" s="239">
        <v>3</v>
      </c>
      <c r="Q46" s="239" t="s">
        <v>1917</v>
      </c>
      <c r="R46" s="239" t="s">
        <v>1918</v>
      </c>
    </row>
    <row r="47" spans="1:18" ht="24" x14ac:dyDescent="0.25">
      <c r="A47" s="359"/>
      <c r="B47" s="448"/>
      <c r="C47" s="237" t="s">
        <v>83</v>
      </c>
      <c r="D47" s="134" t="s">
        <v>699</v>
      </c>
      <c r="E47" s="239">
        <v>3</v>
      </c>
      <c r="F47" s="239">
        <v>3</v>
      </c>
      <c r="G47" s="239" t="s">
        <v>27</v>
      </c>
      <c r="H47" s="239" t="s">
        <v>27</v>
      </c>
      <c r="I47" s="239">
        <v>3</v>
      </c>
      <c r="J47" s="239" t="s">
        <v>27</v>
      </c>
      <c r="K47" s="239" t="s">
        <v>27</v>
      </c>
      <c r="L47" s="239" t="s">
        <v>27</v>
      </c>
      <c r="M47" s="239" t="s">
        <v>27</v>
      </c>
      <c r="N47" s="239" t="s">
        <v>27</v>
      </c>
      <c r="O47" s="239" t="s">
        <v>27</v>
      </c>
      <c r="P47" s="239">
        <v>3</v>
      </c>
      <c r="Q47" s="239" t="s">
        <v>1917</v>
      </c>
      <c r="R47" s="239" t="s">
        <v>1918</v>
      </c>
    </row>
    <row r="48" spans="1:18" ht="15" x14ac:dyDescent="0.25">
      <c r="A48" s="359"/>
      <c r="B48" s="448"/>
      <c r="C48" s="237" t="s">
        <v>84</v>
      </c>
      <c r="D48" s="134" t="s">
        <v>700</v>
      </c>
      <c r="E48" s="239">
        <v>3</v>
      </c>
      <c r="F48" s="239">
        <v>3</v>
      </c>
      <c r="G48" s="239" t="s">
        <v>27</v>
      </c>
      <c r="H48" s="239" t="s">
        <v>27</v>
      </c>
      <c r="I48" s="239">
        <v>3</v>
      </c>
      <c r="J48" s="239" t="s">
        <v>27</v>
      </c>
      <c r="K48" s="239" t="s">
        <v>27</v>
      </c>
      <c r="L48" s="239" t="s">
        <v>27</v>
      </c>
      <c r="M48" s="239" t="s">
        <v>27</v>
      </c>
      <c r="N48" s="239" t="s">
        <v>27</v>
      </c>
      <c r="O48" s="239" t="s">
        <v>27</v>
      </c>
      <c r="P48" s="239">
        <v>3</v>
      </c>
      <c r="Q48" s="239" t="s">
        <v>1917</v>
      </c>
      <c r="R48" s="239" t="s">
        <v>1918</v>
      </c>
    </row>
    <row r="49" spans="1:18" ht="15" x14ac:dyDescent="0.25">
      <c r="A49" s="359"/>
      <c r="B49" s="448"/>
      <c r="C49" s="237" t="s">
        <v>774</v>
      </c>
      <c r="D49" s="134" t="s">
        <v>701</v>
      </c>
      <c r="E49" s="239">
        <v>3</v>
      </c>
      <c r="F49" s="239">
        <v>3</v>
      </c>
      <c r="G49" s="239" t="s">
        <v>27</v>
      </c>
      <c r="H49" s="239" t="s">
        <v>27</v>
      </c>
      <c r="I49" s="239">
        <v>3</v>
      </c>
      <c r="J49" s="239" t="s">
        <v>27</v>
      </c>
      <c r="K49" s="239" t="s">
        <v>27</v>
      </c>
      <c r="L49" s="239" t="s">
        <v>27</v>
      </c>
      <c r="M49" s="239" t="s">
        <v>27</v>
      </c>
      <c r="N49" s="239" t="s">
        <v>27</v>
      </c>
      <c r="O49" s="239" t="s">
        <v>27</v>
      </c>
      <c r="P49" s="239">
        <v>3</v>
      </c>
      <c r="Q49" s="239" t="s">
        <v>1917</v>
      </c>
      <c r="R49" s="239" t="s">
        <v>1918</v>
      </c>
    </row>
    <row r="50" spans="1:18" ht="15" x14ac:dyDescent="0.25">
      <c r="A50" s="359"/>
      <c r="B50" s="448"/>
      <c r="C50" s="450" t="s">
        <v>79</v>
      </c>
      <c r="D50" s="451"/>
      <c r="E50" s="239">
        <v>3</v>
      </c>
      <c r="F50" s="239">
        <v>3</v>
      </c>
      <c r="G50" s="239" t="s">
        <v>27</v>
      </c>
      <c r="H50" s="239" t="s">
        <v>27</v>
      </c>
      <c r="I50" s="239">
        <v>3</v>
      </c>
      <c r="J50" s="239" t="s">
        <v>27</v>
      </c>
      <c r="K50" s="239" t="s">
        <v>27</v>
      </c>
      <c r="L50" s="239" t="s">
        <v>27</v>
      </c>
      <c r="M50" s="239" t="s">
        <v>27</v>
      </c>
      <c r="N50" s="239" t="s">
        <v>27</v>
      </c>
      <c r="O50" s="239" t="s">
        <v>27</v>
      </c>
      <c r="P50" s="239">
        <v>3</v>
      </c>
      <c r="Q50" s="239" t="s">
        <v>1917</v>
      </c>
      <c r="R50" s="239" t="s">
        <v>1918</v>
      </c>
    </row>
    <row r="51" spans="1:18" ht="60" x14ac:dyDescent="0.25">
      <c r="A51" s="361" t="s">
        <v>85</v>
      </c>
      <c r="B51" s="445" t="s">
        <v>2541</v>
      </c>
      <c r="C51" s="237" t="s">
        <v>88</v>
      </c>
      <c r="D51" s="134" t="s">
        <v>2542</v>
      </c>
      <c r="E51" s="239">
        <v>3</v>
      </c>
      <c r="F51" s="239">
        <v>3</v>
      </c>
      <c r="G51" s="239">
        <v>3</v>
      </c>
      <c r="H51" s="239">
        <v>3</v>
      </c>
      <c r="I51" s="239" t="s">
        <v>27</v>
      </c>
      <c r="J51" s="239" t="s">
        <v>27</v>
      </c>
      <c r="K51" s="239" t="s">
        <v>27</v>
      </c>
      <c r="L51" s="239" t="s">
        <v>27</v>
      </c>
      <c r="M51" s="239" t="s">
        <v>27</v>
      </c>
      <c r="N51" s="239" t="s">
        <v>27</v>
      </c>
      <c r="O51" s="239" t="s">
        <v>27</v>
      </c>
      <c r="P51" s="239">
        <v>3</v>
      </c>
      <c r="Q51" s="239">
        <v>3</v>
      </c>
      <c r="R51" s="239">
        <v>3</v>
      </c>
    </row>
    <row r="52" spans="1:18" ht="60" x14ac:dyDescent="0.25">
      <c r="A52" s="362"/>
      <c r="B52" s="448"/>
      <c r="C52" s="237" t="s">
        <v>89</v>
      </c>
      <c r="D52" s="134" t="s">
        <v>2543</v>
      </c>
      <c r="E52" s="239">
        <v>3</v>
      </c>
      <c r="F52" s="239">
        <v>3</v>
      </c>
      <c r="G52" s="239">
        <v>3</v>
      </c>
      <c r="H52" s="239">
        <v>3</v>
      </c>
      <c r="I52" s="239" t="s">
        <v>27</v>
      </c>
      <c r="J52" s="239" t="s">
        <v>27</v>
      </c>
      <c r="K52" s="239" t="s">
        <v>27</v>
      </c>
      <c r="L52" s="239" t="s">
        <v>27</v>
      </c>
      <c r="M52" s="239" t="s">
        <v>27</v>
      </c>
      <c r="N52" s="239" t="s">
        <v>27</v>
      </c>
      <c r="O52" s="239" t="s">
        <v>27</v>
      </c>
      <c r="P52" s="239">
        <v>3</v>
      </c>
      <c r="Q52" s="239">
        <v>3</v>
      </c>
      <c r="R52" s="239">
        <v>3</v>
      </c>
    </row>
    <row r="53" spans="1:18" ht="60" x14ac:dyDescent="0.25">
      <c r="A53" s="362"/>
      <c r="B53" s="448"/>
      <c r="C53" s="237" t="s">
        <v>90</v>
      </c>
      <c r="D53" s="134" t="s">
        <v>2544</v>
      </c>
      <c r="E53" s="239">
        <v>3</v>
      </c>
      <c r="F53" s="239">
        <v>3</v>
      </c>
      <c r="G53" s="239">
        <v>3</v>
      </c>
      <c r="H53" s="239">
        <v>3</v>
      </c>
      <c r="I53" s="239" t="s">
        <v>27</v>
      </c>
      <c r="J53" s="239" t="s">
        <v>27</v>
      </c>
      <c r="K53" s="239" t="s">
        <v>27</v>
      </c>
      <c r="L53" s="239" t="s">
        <v>27</v>
      </c>
      <c r="M53" s="239" t="s">
        <v>27</v>
      </c>
      <c r="N53" s="239" t="s">
        <v>27</v>
      </c>
      <c r="O53" s="239" t="s">
        <v>27</v>
      </c>
      <c r="P53" s="239">
        <v>3</v>
      </c>
      <c r="Q53" s="239">
        <v>3</v>
      </c>
      <c r="R53" s="239">
        <v>3</v>
      </c>
    </row>
    <row r="54" spans="1:18" ht="36" x14ac:dyDescent="0.25">
      <c r="A54" s="362"/>
      <c r="B54" s="448"/>
      <c r="C54" s="237" t="s">
        <v>92</v>
      </c>
      <c r="D54" s="134" t="s">
        <v>2545</v>
      </c>
      <c r="E54" s="239">
        <v>3</v>
      </c>
      <c r="F54" s="239">
        <v>3</v>
      </c>
      <c r="G54" s="239">
        <v>3</v>
      </c>
      <c r="H54" s="239">
        <v>3</v>
      </c>
      <c r="I54" s="239" t="s">
        <v>27</v>
      </c>
      <c r="J54" s="239" t="s">
        <v>27</v>
      </c>
      <c r="K54" s="239" t="s">
        <v>27</v>
      </c>
      <c r="L54" s="239" t="s">
        <v>27</v>
      </c>
      <c r="M54" s="239" t="s">
        <v>27</v>
      </c>
      <c r="N54" s="239" t="s">
        <v>27</v>
      </c>
      <c r="O54" s="239" t="s">
        <v>27</v>
      </c>
      <c r="P54" s="239">
        <v>3</v>
      </c>
      <c r="Q54" s="239">
        <v>3</v>
      </c>
      <c r="R54" s="239">
        <v>3</v>
      </c>
    </row>
    <row r="55" spans="1:18" ht="60" x14ac:dyDescent="0.25">
      <c r="A55" s="362"/>
      <c r="B55" s="448"/>
      <c r="C55" s="237" t="s">
        <v>94</v>
      </c>
      <c r="D55" s="134" t="s">
        <v>2546</v>
      </c>
      <c r="E55" s="239">
        <v>3</v>
      </c>
      <c r="F55" s="239">
        <v>3</v>
      </c>
      <c r="G55" s="239">
        <v>3</v>
      </c>
      <c r="H55" s="239">
        <v>3</v>
      </c>
      <c r="I55" s="239" t="s">
        <v>27</v>
      </c>
      <c r="J55" s="239" t="s">
        <v>27</v>
      </c>
      <c r="K55" s="239" t="s">
        <v>27</v>
      </c>
      <c r="L55" s="239" t="s">
        <v>27</v>
      </c>
      <c r="M55" s="239" t="s">
        <v>27</v>
      </c>
      <c r="N55" s="239" t="s">
        <v>27</v>
      </c>
      <c r="O55" s="239" t="s">
        <v>27</v>
      </c>
      <c r="P55" s="239">
        <v>3</v>
      </c>
      <c r="Q55" s="239">
        <v>3</v>
      </c>
      <c r="R55" s="239">
        <v>3</v>
      </c>
    </row>
    <row r="56" spans="1:18" ht="15" x14ac:dyDescent="0.25">
      <c r="A56" s="363"/>
      <c r="B56" s="449"/>
      <c r="C56" s="242" t="s">
        <v>85</v>
      </c>
      <c r="D56" s="243"/>
      <c r="E56" s="239">
        <v>3</v>
      </c>
      <c r="F56" s="239">
        <v>3</v>
      </c>
      <c r="G56" s="239">
        <v>3</v>
      </c>
      <c r="H56" s="239">
        <v>3</v>
      </c>
      <c r="I56" s="239" t="s">
        <v>27</v>
      </c>
      <c r="J56" s="239" t="s">
        <v>27</v>
      </c>
      <c r="K56" s="239" t="s">
        <v>27</v>
      </c>
      <c r="L56" s="239" t="s">
        <v>27</v>
      </c>
      <c r="M56" s="239" t="s">
        <v>27</v>
      </c>
      <c r="N56" s="239" t="s">
        <v>27</v>
      </c>
      <c r="O56" s="239" t="s">
        <v>27</v>
      </c>
      <c r="P56" s="239">
        <v>3</v>
      </c>
      <c r="Q56" s="239">
        <v>3</v>
      </c>
      <c r="R56" s="239">
        <v>3</v>
      </c>
    </row>
    <row r="57" spans="1:18" ht="15" x14ac:dyDescent="0.25">
      <c r="A57" s="359" t="s">
        <v>96</v>
      </c>
      <c r="B57" s="445" t="s">
        <v>2547</v>
      </c>
      <c r="C57" s="237" t="s">
        <v>99</v>
      </c>
      <c r="D57" s="134" t="s">
        <v>2548</v>
      </c>
      <c r="E57" s="239">
        <v>3</v>
      </c>
      <c r="F57" s="239" t="s">
        <v>27</v>
      </c>
      <c r="G57" s="239" t="s">
        <v>27</v>
      </c>
      <c r="H57" s="239" t="s">
        <v>27</v>
      </c>
      <c r="I57" s="239" t="s">
        <v>27</v>
      </c>
      <c r="J57" s="239" t="s">
        <v>27</v>
      </c>
      <c r="K57" s="239" t="s">
        <v>27</v>
      </c>
      <c r="L57" s="239" t="s">
        <v>27</v>
      </c>
      <c r="M57" s="239">
        <v>3</v>
      </c>
      <c r="N57" s="239">
        <v>3</v>
      </c>
      <c r="O57" s="239">
        <v>3</v>
      </c>
      <c r="P57" s="239" t="s">
        <v>27</v>
      </c>
      <c r="Q57" s="239">
        <v>3</v>
      </c>
      <c r="R57" s="239">
        <v>3</v>
      </c>
    </row>
    <row r="58" spans="1:18" ht="24" x14ac:dyDescent="0.25">
      <c r="A58" s="359"/>
      <c r="B58" s="448"/>
      <c r="C58" s="237" t="s">
        <v>100</v>
      </c>
      <c r="D58" s="134" t="s">
        <v>2549</v>
      </c>
      <c r="E58" s="239">
        <v>3</v>
      </c>
      <c r="F58" s="239" t="s">
        <v>27</v>
      </c>
      <c r="G58" s="239" t="s">
        <v>27</v>
      </c>
      <c r="H58" s="239" t="s">
        <v>27</v>
      </c>
      <c r="I58" s="239" t="s">
        <v>27</v>
      </c>
      <c r="J58" s="239" t="s">
        <v>27</v>
      </c>
      <c r="K58" s="239" t="s">
        <v>27</v>
      </c>
      <c r="L58" s="239" t="s">
        <v>27</v>
      </c>
      <c r="M58" s="239">
        <v>3</v>
      </c>
      <c r="N58" s="239">
        <v>3</v>
      </c>
      <c r="O58" s="239">
        <v>3</v>
      </c>
      <c r="P58" s="239" t="s">
        <v>27</v>
      </c>
      <c r="Q58" s="239">
        <v>3</v>
      </c>
      <c r="R58" s="239">
        <v>3</v>
      </c>
    </row>
    <row r="59" spans="1:18" ht="15" x14ac:dyDescent="0.25">
      <c r="A59" s="359"/>
      <c r="B59" s="448"/>
      <c r="C59" s="237" t="s">
        <v>101</v>
      </c>
      <c r="D59" s="134" t="s">
        <v>2550</v>
      </c>
      <c r="E59" s="239">
        <v>3</v>
      </c>
      <c r="F59" s="239" t="s">
        <v>27</v>
      </c>
      <c r="G59" s="239" t="s">
        <v>27</v>
      </c>
      <c r="H59" s="239" t="s">
        <v>27</v>
      </c>
      <c r="I59" s="239" t="s">
        <v>27</v>
      </c>
      <c r="J59" s="239" t="s">
        <v>27</v>
      </c>
      <c r="K59" s="239" t="s">
        <v>27</v>
      </c>
      <c r="L59" s="239" t="s">
        <v>27</v>
      </c>
      <c r="M59" s="239">
        <v>3</v>
      </c>
      <c r="N59" s="239">
        <v>3</v>
      </c>
      <c r="O59" s="239">
        <v>3</v>
      </c>
      <c r="P59" s="239" t="s">
        <v>27</v>
      </c>
      <c r="Q59" s="239">
        <v>3</v>
      </c>
      <c r="R59" s="239">
        <v>3</v>
      </c>
    </row>
    <row r="60" spans="1:18" ht="15" x14ac:dyDescent="0.25">
      <c r="A60" s="359"/>
      <c r="B60" s="448"/>
      <c r="C60" s="237" t="s">
        <v>102</v>
      </c>
      <c r="D60" s="134" t="s">
        <v>2551</v>
      </c>
      <c r="E60" s="239">
        <v>3</v>
      </c>
      <c r="F60" s="239" t="s">
        <v>27</v>
      </c>
      <c r="G60" s="239" t="s">
        <v>27</v>
      </c>
      <c r="H60" s="239" t="s">
        <v>27</v>
      </c>
      <c r="I60" s="239" t="s">
        <v>27</v>
      </c>
      <c r="J60" s="239" t="s">
        <v>27</v>
      </c>
      <c r="K60" s="239" t="s">
        <v>27</v>
      </c>
      <c r="L60" s="239" t="s">
        <v>27</v>
      </c>
      <c r="M60" s="239">
        <v>3</v>
      </c>
      <c r="N60" s="239">
        <v>3</v>
      </c>
      <c r="O60" s="239">
        <v>3</v>
      </c>
      <c r="P60" s="239" t="s">
        <v>27</v>
      </c>
      <c r="Q60" s="239">
        <v>3</v>
      </c>
      <c r="R60" s="239">
        <v>3</v>
      </c>
    </row>
    <row r="61" spans="1:18" ht="15" x14ac:dyDescent="0.25">
      <c r="A61" s="359"/>
      <c r="B61" s="449"/>
      <c r="C61" s="242" t="s">
        <v>96</v>
      </c>
      <c r="D61" s="243"/>
      <c r="E61" s="239">
        <v>3</v>
      </c>
      <c r="F61" s="239" t="s">
        <v>27</v>
      </c>
      <c r="G61" s="239" t="s">
        <v>27</v>
      </c>
      <c r="H61" s="239" t="s">
        <v>27</v>
      </c>
      <c r="I61" s="239" t="s">
        <v>27</v>
      </c>
      <c r="J61" s="239" t="s">
        <v>27</v>
      </c>
      <c r="K61" s="239" t="s">
        <v>27</v>
      </c>
      <c r="L61" s="239" t="s">
        <v>27</v>
      </c>
      <c r="M61" s="239">
        <v>3</v>
      </c>
      <c r="N61" s="239">
        <v>3</v>
      </c>
      <c r="O61" s="239">
        <v>3</v>
      </c>
      <c r="P61" s="239" t="s">
        <v>27</v>
      </c>
      <c r="Q61" s="239">
        <v>3</v>
      </c>
      <c r="R61" s="239">
        <v>3</v>
      </c>
    </row>
    <row r="62" spans="1:18" ht="24" x14ac:dyDescent="0.25">
      <c r="A62" s="361" t="s">
        <v>103</v>
      </c>
      <c r="B62" s="445" t="s">
        <v>2552</v>
      </c>
      <c r="C62" s="237" t="s">
        <v>106</v>
      </c>
      <c r="D62" s="134" t="s">
        <v>2553</v>
      </c>
      <c r="E62" s="239">
        <v>3</v>
      </c>
      <c r="F62" s="239">
        <v>3</v>
      </c>
      <c r="G62" s="239">
        <v>3</v>
      </c>
      <c r="H62" s="239">
        <v>3</v>
      </c>
      <c r="I62" s="239">
        <v>3</v>
      </c>
      <c r="J62" s="239" t="s">
        <v>27</v>
      </c>
      <c r="K62" s="239" t="s">
        <v>27</v>
      </c>
      <c r="L62" s="239" t="s">
        <v>27</v>
      </c>
      <c r="M62" s="239" t="s">
        <v>27</v>
      </c>
      <c r="N62" s="239" t="s">
        <v>27</v>
      </c>
      <c r="O62" s="239" t="s">
        <v>27</v>
      </c>
      <c r="P62" s="239">
        <v>3</v>
      </c>
      <c r="Q62" s="239">
        <v>3</v>
      </c>
      <c r="R62" s="239">
        <v>3</v>
      </c>
    </row>
    <row r="63" spans="1:18" ht="24" x14ac:dyDescent="0.25">
      <c r="A63" s="362"/>
      <c r="B63" s="448"/>
      <c r="C63" s="237" t="s">
        <v>107</v>
      </c>
      <c r="D63" s="134" t="s">
        <v>2554</v>
      </c>
      <c r="E63" s="239">
        <v>3</v>
      </c>
      <c r="F63" s="239">
        <v>3</v>
      </c>
      <c r="G63" s="239">
        <v>3</v>
      </c>
      <c r="H63" s="239">
        <v>3</v>
      </c>
      <c r="I63" s="239">
        <v>3</v>
      </c>
      <c r="J63" s="239" t="s">
        <v>27</v>
      </c>
      <c r="K63" s="239" t="s">
        <v>27</v>
      </c>
      <c r="L63" s="239" t="s">
        <v>27</v>
      </c>
      <c r="M63" s="239" t="s">
        <v>27</v>
      </c>
      <c r="N63" s="239" t="s">
        <v>27</v>
      </c>
      <c r="O63" s="239" t="s">
        <v>27</v>
      </c>
      <c r="P63" s="239">
        <v>3</v>
      </c>
      <c r="Q63" s="239">
        <v>3</v>
      </c>
      <c r="R63" s="239">
        <v>3</v>
      </c>
    </row>
    <row r="64" spans="1:18" ht="15" x14ac:dyDescent="0.25">
      <c r="A64" s="362"/>
      <c r="B64" s="448"/>
      <c r="C64" s="237" t="s">
        <v>108</v>
      </c>
      <c r="D64" s="134" t="s">
        <v>2555</v>
      </c>
      <c r="E64" s="239">
        <v>3</v>
      </c>
      <c r="F64" s="239">
        <v>3</v>
      </c>
      <c r="G64" s="239">
        <v>3</v>
      </c>
      <c r="H64" s="239">
        <v>3</v>
      </c>
      <c r="I64" s="239">
        <v>3</v>
      </c>
      <c r="J64" s="239" t="s">
        <v>27</v>
      </c>
      <c r="K64" s="239" t="s">
        <v>27</v>
      </c>
      <c r="L64" s="239" t="s">
        <v>27</v>
      </c>
      <c r="M64" s="239" t="s">
        <v>27</v>
      </c>
      <c r="N64" s="239" t="s">
        <v>27</v>
      </c>
      <c r="O64" s="239" t="s">
        <v>27</v>
      </c>
      <c r="P64" s="239">
        <v>3</v>
      </c>
      <c r="Q64" s="239">
        <v>3</v>
      </c>
      <c r="R64" s="239">
        <v>3</v>
      </c>
    </row>
    <row r="65" spans="1:18" ht="15" x14ac:dyDescent="0.25">
      <c r="A65" s="362"/>
      <c r="B65" s="448"/>
      <c r="C65" s="237" t="s">
        <v>109</v>
      </c>
      <c r="D65" s="134" t="s">
        <v>2556</v>
      </c>
      <c r="E65" s="239">
        <v>3</v>
      </c>
      <c r="F65" s="239">
        <v>3</v>
      </c>
      <c r="G65" s="239">
        <v>3</v>
      </c>
      <c r="H65" s="239">
        <v>3</v>
      </c>
      <c r="I65" s="239">
        <v>3</v>
      </c>
      <c r="J65" s="239" t="s">
        <v>27</v>
      </c>
      <c r="K65" s="239" t="s">
        <v>27</v>
      </c>
      <c r="L65" s="239" t="s">
        <v>27</v>
      </c>
      <c r="M65" s="239" t="s">
        <v>27</v>
      </c>
      <c r="N65" s="239" t="s">
        <v>27</v>
      </c>
      <c r="O65" s="239" t="s">
        <v>27</v>
      </c>
      <c r="P65" s="239">
        <v>3</v>
      </c>
      <c r="Q65" s="239">
        <v>3</v>
      </c>
      <c r="R65" s="239">
        <v>3</v>
      </c>
    </row>
    <row r="66" spans="1:18" ht="15" x14ac:dyDescent="0.25">
      <c r="A66" s="362"/>
      <c r="B66" s="448"/>
      <c r="C66" s="237" t="s">
        <v>110</v>
      </c>
      <c r="D66" s="134" t="s">
        <v>2557</v>
      </c>
      <c r="E66" s="239">
        <v>3</v>
      </c>
      <c r="F66" s="239">
        <v>3</v>
      </c>
      <c r="G66" s="239">
        <v>3</v>
      </c>
      <c r="H66" s="239">
        <v>3</v>
      </c>
      <c r="I66" s="239">
        <v>3</v>
      </c>
      <c r="J66" s="239" t="s">
        <v>27</v>
      </c>
      <c r="K66" s="239" t="s">
        <v>27</v>
      </c>
      <c r="L66" s="239" t="s">
        <v>27</v>
      </c>
      <c r="M66" s="239" t="s">
        <v>27</v>
      </c>
      <c r="N66" s="239" t="s">
        <v>27</v>
      </c>
      <c r="O66" s="239" t="s">
        <v>27</v>
      </c>
      <c r="P66" s="239">
        <v>3</v>
      </c>
      <c r="Q66" s="239">
        <v>3</v>
      </c>
      <c r="R66" s="239">
        <v>3</v>
      </c>
    </row>
    <row r="67" spans="1:18" ht="15" x14ac:dyDescent="0.25">
      <c r="A67" s="363"/>
      <c r="B67" s="449"/>
      <c r="C67" s="242" t="s">
        <v>103</v>
      </c>
      <c r="D67" s="243"/>
      <c r="E67" s="239">
        <v>3</v>
      </c>
      <c r="F67" s="239">
        <v>3</v>
      </c>
      <c r="G67" s="239">
        <v>3</v>
      </c>
      <c r="H67" s="239">
        <v>3</v>
      </c>
      <c r="I67" s="239">
        <v>3</v>
      </c>
      <c r="J67" s="239" t="s">
        <v>27</v>
      </c>
      <c r="K67" s="239" t="s">
        <v>27</v>
      </c>
      <c r="L67" s="239" t="s">
        <v>27</v>
      </c>
      <c r="M67" s="239" t="s">
        <v>27</v>
      </c>
      <c r="N67" s="239" t="s">
        <v>27</v>
      </c>
      <c r="O67" s="239" t="s">
        <v>27</v>
      </c>
      <c r="P67" s="239">
        <v>3</v>
      </c>
      <c r="Q67" s="239">
        <v>3</v>
      </c>
      <c r="R67" s="239">
        <v>3</v>
      </c>
    </row>
    <row r="68" spans="1:18" ht="36" x14ac:dyDescent="0.25">
      <c r="A68" s="359" t="s">
        <v>111</v>
      </c>
      <c r="B68" s="445" t="s">
        <v>2558</v>
      </c>
      <c r="C68" s="237" t="s">
        <v>114</v>
      </c>
      <c r="D68" s="134" t="s">
        <v>2559</v>
      </c>
      <c r="E68" s="239">
        <v>3</v>
      </c>
      <c r="F68" s="239">
        <v>3</v>
      </c>
      <c r="G68" s="239">
        <v>3</v>
      </c>
      <c r="H68" s="239">
        <v>3</v>
      </c>
      <c r="I68" s="239">
        <v>3</v>
      </c>
      <c r="J68" s="239">
        <v>3</v>
      </c>
      <c r="K68" s="239" t="s">
        <v>27</v>
      </c>
      <c r="L68" s="239" t="s">
        <v>27</v>
      </c>
      <c r="M68" s="239" t="s">
        <v>27</v>
      </c>
      <c r="N68" s="239" t="s">
        <v>27</v>
      </c>
      <c r="O68" s="239" t="s">
        <v>27</v>
      </c>
      <c r="P68" s="239">
        <v>3</v>
      </c>
      <c r="Q68" s="239">
        <v>3</v>
      </c>
      <c r="R68" s="239">
        <v>3</v>
      </c>
    </row>
    <row r="69" spans="1:18" ht="36" x14ac:dyDescent="0.25">
      <c r="A69" s="359"/>
      <c r="B69" s="448"/>
      <c r="C69" s="237" t="s">
        <v>115</v>
      </c>
      <c r="D69" s="134" t="s">
        <v>2560</v>
      </c>
      <c r="E69" s="239">
        <v>3</v>
      </c>
      <c r="F69" s="239">
        <v>3</v>
      </c>
      <c r="G69" s="239">
        <v>3</v>
      </c>
      <c r="H69" s="239">
        <v>3</v>
      </c>
      <c r="I69" s="239">
        <v>3</v>
      </c>
      <c r="J69" s="239">
        <v>3</v>
      </c>
      <c r="K69" s="239" t="s">
        <v>27</v>
      </c>
      <c r="L69" s="239" t="s">
        <v>27</v>
      </c>
      <c r="M69" s="239" t="s">
        <v>27</v>
      </c>
      <c r="N69" s="239" t="s">
        <v>27</v>
      </c>
      <c r="O69" s="239" t="s">
        <v>27</v>
      </c>
      <c r="P69" s="239">
        <v>3</v>
      </c>
      <c r="Q69" s="239">
        <v>3</v>
      </c>
      <c r="R69" s="239">
        <v>3</v>
      </c>
    </row>
    <row r="70" spans="1:18" ht="15" x14ac:dyDescent="0.25">
      <c r="A70" s="359"/>
      <c r="B70" s="448"/>
      <c r="C70" s="237" t="s">
        <v>116</v>
      </c>
      <c r="D70" s="134" t="s">
        <v>1451</v>
      </c>
      <c r="E70" s="239">
        <v>3</v>
      </c>
      <c r="F70" s="239">
        <v>3</v>
      </c>
      <c r="G70" s="239">
        <v>3</v>
      </c>
      <c r="H70" s="239">
        <v>3</v>
      </c>
      <c r="I70" s="239">
        <v>3</v>
      </c>
      <c r="J70" s="239">
        <v>3</v>
      </c>
      <c r="K70" s="239" t="s">
        <v>27</v>
      </c>
      <c r="L70" s="239" t="s">
        <v>27</v>
      </c>
      <c r="M70" s="239" t="s">
        <v>27</v>
      </c>
      <c r="N70" s="239" t="s">
        <v>27</v>
      </c>
      <c r="O70" s="239" t="s">
        <v>27</v>
      </c>
      <c r="P70" s="239">
        <v>3</v>
      </c>
      <c r="Q70" s="239">
        <v>3</v>
      </c>
      <c r="R70" s="239">
        <v>3</v>
      </c>
    </row>
    <row r="71" spans="1:18" ht="36" x14ac:dyDescent="0.25">
      <c r="A71" s="359"/>
      <c r="B71" s="448"/>
      <c r="C71" s="237" t="s">
        <v>117</v>
      </c>
      <c r="D71" s="134" t="s">
        <v>2561</v>
      </c>
      <c r="E71" s="239">
        <v>3</v>
      </c>
      <c r="F71" s="239">
        <v>3</v>
      </c>
      <c r="G71" s="239">
        <v>3</v>
      </c>
      <c r="H71" s="239">
        <v>3</v>
      </c>
      <c r="I71" s="239">
        <v>3</v>
      </c>
      <c r="J71" s="239">
        <v>3</v>
      </c>
      <c r="K71" s="239" t="s">
        <v>27</v>
      </c>
      <c r="L71" s="239" t="s">
        <v>27</v>
      </c>
      <c r="M71" s="239" t="s">
        <v>27</v>
      </c>
      <c r="N71" s="239" t="s">
        <v>27</v>
      </c>
      <c r="O71" s="239" t="s">
        <v>27</v>
      </c>
      <c r="P71" s="239">
        <v>3</v>
      </c>
      <c r="Q71" s="239">
        <v>3</v>
      </c>
      <c r="R71" s="239">
        <v>3</v>
      </c>
    </row>
    <row r="72" spans="1:18" ht="15" x14ac:dyDescent="0.25">
      <c r="A72" s="359"/>
      <c r="B72" s="448"/>
      <c r="C72" s="237" t="s">
        <v>118</v>
      </c>
      <c r="D72" s="134" t="s">
        <v>2562</v>
      </c>
      <c r="E72" s="239">
        <v>3</v>
      </c>
      <c r="F72" s="239">
        <v>3</v>
      </c>
      <c r="G72" s="239">
        <v>3</v>
      </c>
      <c r="H72" s="239">
        <v>3</v>
      </c>
      <c r="I72" s="239">
        <v>3</v>
      </c>
      <c r="J72" s="239">
        <v>3</v>
      </c>
      <c r="K72" s="239" t="s">
        <v>27</v>
      </c>
      <c r="L72" s="239" t="s">
        <v>27</v>
      </c>
      <c r="M72" s="239" t="s">
        <v>27</v>
      </c>
      <c r="N72" s="239" t="s">
        <v>27</v>
      </c>
      <c r="O72" s="239" t="s">
        <v>27</v>
      </c>
      <c r="P72" s="239">
        <v>3</v>
      </c>
      <c r="Q72" s="239">
        <v>3</v>
      </c>
      <c r="R72" s="239">
        <v>3</v>
      </c>
    </row>
    <row r="73" spans="1:18" ht="15" x14ac:dyDescent="0.25">
      <c r="A73" s="359"/>
      <c r="B73" s="449"/>
      <c r="C73" s="242" t="s">
        <v>111</v>
      </c>
      <c r="D73" s="243"/>
      <c r="E73" s="239">
        <v>3</v>
      </c>
      <c r="F73" s="239">
        <v>3</v>
      </c>
      <c r="G73" s="239">
        <v>3</v>
      </c>
      <c r="H73" s="239">
        <v>3</v>
      </c>
      <c r="I73" s="239">
        <v>3</v>
      </c>
      <c r="J73" s="239">
        <v>3</v>
      </c>
      <c r="K73" s="239" t="s">
        <v>27</v>
      </c>
      <c r="L73" s="239" t="s">
        <v>27</v>
      </c>
      <c r="M73" s="239" t="s">
        <v>27</v>
      </c>
      <c r="N73" s="239" t="s">
        <v>27</v>
      </c>
      <c r="O73" s="239" t="s">
        <v>27</v>
      </c>
      <c r="P73" s="239">
        <v>3</v>
      </c>
      <c r="Q73" s="239">
        <v>3</v>
      </c>
      <c r="R73" s="239">
        <v>3</v>
      </c>
    </row>
    <row r="74" spans="1:18" ht="15" x14ac:dyDescent="0.25">
      <c r="A74" s="361" t="s">
        <v>119</v>
      </c>
      <c r="B74" s="445" t="s">
        <v>2563</v>
      </c>
      <c r="C74" s="237" t="s">
        <v>2564</v>
      </c>
      <c r="D74" s="134" t="s">
        <v>1931</v>
      </c>
      <c r="E74" s="239">
        <v>3</v>
      </c>
      <c r="F74" s="239">
        <v>3</v>
      </c>
      <c r="G74" s="239">
        <v>3</v>
      </c>
      <c r="H74" s="239" t="s">
        <v>27</v>
      </c>
      <c r="I74" s="239">
        <v>3</v>
      </c>
      <c r="J74" s="239" t="s">
        <v>27</v>
      </c>
      <c r="K74" s="239" t="s">
        <v>27</v>
      </c>
      <c r="L74" s="239" t="s">
        <v>27</v>
      </c>
      <c r="M74" s="239">
        <v>3</v>
      </c>
      <c r="N74" s="239" t="s">
        <v>27</v>
      </c>
      <c r="O74" s="239">
        <v>3</v>
      </c>
      <c r="P74" s="239" t="s">
        <v>27</v>
      </c>
      <c r="Q74" s="239">
        <v>3</v>
      </c>
      <c r="R74" s="239">
        <v>3</v>
      </c>
    </row>
    <row r="75" spans="1:18" ht="15" x14ac:dyDescent="0.25">
      <c r="A75" s="362"/>
      <c r="B75" s="448"/>
      <c r="C75" s="237" t="s">
        <v>123</v>
      </c>
      <c r="D75" s="134" t="s">
        <v>2565</v>
      </c>
      <c r="E75" s="239">
        <v>3</v>
      </c>
      <c r="F75" s="239">
        <v>3</v>
      </c>
      <c r="G75" s="239">
        <v>3</v>
      </c>
      <c r="H75" s="239" t="s">
        <v>27</v>
      </c>
      <c r="I75" s="239">
        <v>3</v>
      </c>
      <c r="J75" s="239" t="s">
        <v>27</v>
      </c>
      <c r="K75" s="239" t="s">
        <v>27</v>
      </c>
      <c r="L75" s="239" t="s">
        <v>27</v>
      </c>
      <c r="M75" s="239">
        <v>3</v>
      </c>
      <c r="N75" s="239" t="s">
        <v>27</v>
      </c>
      <c r="O75" s="239">
        <v>3</v>
      </c>
      <c r="P75" s="239" t="s">
        <v>27</v>
      </c>
      <c r="Q75" s="239">
        <v>3</v>
      </c>
      <c r="R75" s="239">
        <v>3</v>
      </c>
    </row>
    <row r="76" spans="1:18" ht="15" x14ac:dyDescent="0.25">
      <c r="A76" s="362"/>
      <c r="B76" s="448"/>
      <c r="C76" s="237" t="s">
        <v>124</v>
      </c>
      <c r="D76" s="134" t="s">
        <v>2566</v>
      </c>
      <c r="E76" s="239">
        <v>3</v>
      </c>
      <c r="F76" s="239">
        <v>3</v>
      </c>
      <c r="G76" s="239">
        <v>3</v>
      </c>
      <c r="H76" s="239" t="s">
        <v>27</v>
      </c>
      <c r="I76" s="239">
        <v>3</v>
      </c>
      <c r="J76" s="239" t="s">
        <v>27</v>
      </c>
      <c r="K76" s="239" t="s">
        <v>27</v>
      </c>
      <c r="L76" s="239" t="s">
        <v>27</v>
      </c>
      <c r="M76" s="239">
        <v>3</v>
      </c>
      <c r="N76" s="239" t="s">
        <v>27</v>
      </c>
      <c r="O76" s="239">
        <v>3</v>
      </c>
      <c r="P76" s="239" t="s">
        <v>27</v>
      </c>
      <c r="Q76" s="239">
        <v>3</v>
      </c>
      <c r="R76" s="239">
        <v>3</v>
      </c>
    </row>
    <row r="77" spans="1:18" ht="15" x14ac:dyDescent="0.25">
      <c r="A77" s="362"/>
      <c r="B77" s="448"/>
      <c r="C77" s="237" t="s">
        <v>125</v>
      </c>
      <c r="D77" s="134" t="s">
        <v>2567</v>
      </c>
      <c r="E77" s="239">
        <v>3</v>
      </c>
      <c r="F77" s="239">
        <v>3</v>
      </c>
      <c r="G77" s="239">
        <v>3</v>
      </c>
      <c r="H77" s="239" t="s">
        <v>27</v>
      </c>
      <c r="I77" s="239">
        <v>3</v>
      </c>
      <c r="J77" s="239" t="s">
        <v>27</v>
      </c>
      <c r="K77" s="239" t="s">
        <v>27</v>
      </c>
      <c r="L77" s="239" t="s">
        <v>27</v>
      </c>
      <c r="M77" s="239">
        <v>3</v>
      </c>
      <c r="N77" s="239" t="s">
        <v>27</v>
      </c>
      <c r="O77" s="239">
        <v>3</v>
      </c>
      <c r="P77" s="239" t="s">
        <v>27</v>
      </c>
      <c r="Q77" s="239">
        <v>3</v>
      </c>
      <c r="R77" s="239">
        <v>3</v>
      </c>
    </row>
    <row r="78" spans="1:18" ht="15" x14ac:dyDescent="0.25">
      <c r="A78" s="362"/>
      <c r="B78" s="448"/>
      <c r="C78" s="237" t="s">
        <v>126</v>
      </c>
      <c r="D78" s="134" t="s">
        <v>2568</v>
      </c>
      <c r="E78" s="239">
        <v>3</v>
      </c>
      <c r="F78" s="239">
        <v>3</v>
      </c>
      <c r="G78" s="239">
        <v>3</v>
      </c>
      <c r="H78" s="239" t="s">
        <v>27</v>
      </c>
      <c r="I78" s="239">
        <v>3</v>
      </c>
      <c r="J78" s="239" t="s">
        <v>27</v>
      </c>
      <c r="K78" s="239" t="s">
        <v>27</v>
      </c>
      <c r="L78" s="239" t="s">
        <v>27</v>
      </c>
      <c r="M78" s="239">
        <v>3</v>
      </c>
      <c r="N78" s="239" t="s">
        <v>27</v>
      </c>
      <c r="O78" s="239">
        <v>3</v>
      </c>
      <c r="P78" s="239" t="s">
        <v>27</v>
      </c>
      <c r="Q78" s="239">
        <v>3</v>
      </c>
      <c r="R78" s="239">
        <v>3</v>
      </c>
    </row>
    <row r="79" spans="1:18" ht="15" x14ac:dyDescent="0.25">
      <c r="A79" s="363"/>
      <c r="B79" s="449"/>
      <c r="C79" s="242" t="s">
        <v>119</v>
      </c>
      <c r="D79" s="243"/>
      <c r="E79" s="239">
        <v>3</v>
      </c>
      <c r="F79" s="239">
        <v>3</v>
      </c>
      <c r="G79" s="239">
        <v>3</v>
      </c>
      <c r="H79" s="239" t="s">
        <v>27</v>
      </c>
      <c r="I79" s="239">
        <v>3</v>
      </c>
      <c r="J79" s="239" t="s">
        <v>27</v>
      </c>
      <c r="K79" s="239" t="s">
        <v>27</v>
      </c>
      <c r="L79" s="239" t="s">
        <v>27</v>
      </c>
      <c r="M79" s="239">
        <v>3</v>
      </c>
      <c r="N79" s="239" t="s">
        <v>27</v>
      </c>
      <c r="O79" s="239">
        <v>3</v>
      </c>
      <c r="P79" s="239" t="s">
        <v>27</v>
      </c>
      <c r="Q79" s="239">
        <v>3</v>
      </c>
      <c r="R79" s="239">
        <v>3</v>
      </c>
    </row>
    <row r="80" spans="1:18" ht="36" x14ac:dyDescent="0.25">
      <c r="A80" s="359" t="s">
        <v>127</v>
      </c>
      <c r="B80" s="445" t="s">
        <v>2569</v>
      </c>
      <c r="C80" s="237" t="s">
        <v>130</v>
      </c>
      <c r="D80" s="134" t="s">
        <v>2570</v>
      </c>
      <c r="E80" s="244">
        <v>3</v>
      </c>
      <c r="F80" s="244">
        <v>3</v>
      </c>
      <c r="G80" s="244">
        <v>3</v>
      </c>
      <c r="H80" s="244">
        <v>3</v>
      </c>
      <c r="I80" s="244" t="s">
        <v>27</v>
      </c>
      <c r="J80" s="244" t="s">
        <v>27</v>
      </c>
      <c r="K80" s="244">
        <v>3</v>
      </c>
      <c r="L80" s="244">
        <v>3</v>
      </c>
      <c r="M80" s="244" t="s">
        <v>27</v>
      </c>
      <c r="N80" s="244" t="s">
        <v>27</v>
      </c>
      <c r="O80" s="244" t="s">
        <v>27</v>
      </c>
      <c r="P80" s="244">
        <v>3</v>
      </c>
      <c r="Q80" s="244">
        <v>3</v>
      </c>
      <c r="R80" s="244">
        <v>3</v>
      </c>
    </row>
    <row r="81" spans="1:18" ht="15" x14ac:dyDescent="0.25">
      <c r="A81" s="359"/>
      <c r="B81" s="448"/>
      <c r="C81" s="237" t="s">
        <v>131</v>
      </c>
      <c r="D81" s="134" t="s">
        <v>2571</v>
      </c>
      <c r="E81" s="244">
        <v>3</v>
      </c>
      <c r="F81" s="244">
        <v>3</v>
      </c>
      <c r="G81" s="244">
        <v>3</v>
      </c>
      <c r="H81" s="244">
        <v>3</v>
      </c>
      <c r="I81" s="244" t="s">
        <v>27</v>
      </c>
      <c r="J81" s="244" t="s">
        <v>27</v>
      </c>
      <c r="K81" s="244">
        <v>3</v>
      </c>
      <c r="L81" s="244">
        <v>3</v>
      </c>
      <c r="M81" s="244" t="s">
        <v>27</v>
      </c>
      <c r="N81" s="244" t="s">
        <v>27</v>
      </c>
      <c r="O81" s="244" t="s">
        <v>27</v>
      </c>
      <c r="P81" s="244">
        <v>3</v>
      </c>
      <c r="Q81" s="244">
        <v>3</v>
      </c>
      <c r="R81" s="244">
        <v>3</v>
      </c>
    </row>
    <row r="82" spans="1:18" ht="15" x14ac:dyDescent="0.25">
      <c r="A82" s="359"/>
      <c r="B82" s="448"/>
      <c r="C82" s="237" t="s">
        <v>132</v>
      </c>
      <c r="D82" s="134" t="s">
        <v>2572</v>
      </c>
      <c r="E82" s="244">
        <v>3</v>
      </c>
      <c r="F82" s="244">
        <v>3</v>
      </c>
      <c r="G82" s="244">
        <v>3</v>
      </c>
      <c r="H82" s="244">
        <v>3</v>
      </c>
      <c r="I82" s="244" t="s">
        <v>27</v>
      </c>
      <c r="J82" s="244" t="s">
        <v>27</v>
      </c>
      <c r="K82" s="244">
        <v>3</v>
      </c>
      <c r="L82" s="244">
        <v>3</v>
      </c>
      <c r="M82" s="244" t="s">
        <v>27</v>
      </c>
      <c r="N82" s="244" t="s">
        <v>27</v>
      </c>
      <c r="O82" s="244" t="s">
        <v>27</v>
      </c>
      <c r="P82" s="244">
        <v>3</v>
      </c>
      <c r="Q82" s="244">
        <v>3</v>
      </c>
      <c r="R82" s="244">
        <v>3</v>
      </c>
    </row>
    <row r="83" spans="1:18" ht="15" x14ac:dyDescent="0.25">
      <c r="A83" s="359"/>
      <c r="B83" s="448"/>
      <c r="C83" s="237" t="s">
        <v>133</v>
      </c>
      <c r="D83" s="134" t="s">
        <v>2573</v>
      </c>
      <c r="E83" s="244">
        <v>3</v>
      </c>
      <c r="F83" s="244">
        <v>3</v>
      </c>
      <c r="G83" s="244">
        <v>3</v>
      </c>
      <c r="H83" s="244">
        <v>3</v>
      </c>
      <c r="I83" s="244" t="s">
        <v>27</v>
      </c>
      <c r="J83" s="244" t="s">
        <v>27</v>
      </c>
      <c r="K83" s="244">
        <v>3</v>
      </c>
      <c r="L83" s="244">
        <v>3</v>
      </c>
      <c r="M83" s="244" t="s">
        <v>27</v>
      </c>
      <c r="N83" s="244" t="s">
        <v>27</v>
      </c>
      <c r="O83" s="244" t="s">
        <v>27</v>
      </c>
      <c r="P83" s="244">
        <v>3</v>
      </c>
      <c r="Q83" s="244">
        <v>3</v>
      </c>
      <c r="R83" s="244">
        <v>3</v>
      </c>
    </row>
    <row r="84" spans="1:18" ht="15" x14ac:dyDescent="0.25">
      <c r="A84" s="359"/>
      <c r="B84" s="448"/>
      <c r="C84" s="237" t="s">
        <v>134</v>
      </c>
      <c r="D84" s="134" t="s">
        <v>2574</v>
      </c>
      <c r="E84" s="244">
        <v>3</v>
      </c>
      <c r="F84" s="244">
        <v>3</v>
      </c>
      <c r="G84" s="244">
        <v>3</v>
      </c>
      <c r="H84" s="244">
        <v>3</v>
      </c>
      <c r="I84" s="244" t="s">
        <v>27</v>
      </c>
      <c r="J84" s="244" t="s">
        <v>27</v>
      </c>
      <c r="K84" s="244">
        <v>3</v>
      </c>
      <c r="L84" s="244">
        <v>3</v>
      </c>
      <c r="M84" s="244" t="s">
        <v>27</v>
      </c>
      <c r="N84" s="244" t="s">
        <v>27</v>
      </c>
      <c r="O84" s="244" t="s">
        <v>27</v>
      </c>
      <c r="P84" s="244">
        <v>3</v>
      </c>
      <c r="Q84" s="244">
        <v>3</v>
      </c>
      <c r="R84" s="244">
        <v>3</v>
      </c>
    </row>
    <row r="85" spans="1:18" ht="15" x14ac:dyDescent="0.25">
      <c r="A85" s="359"/>
      <c r="B85" s="449"/>
      <c r="C85" s="242" t="s">
        <v>127</v>
      </c>
      <c r="D85" s="243"/>
      <c r="E85" s="244">
        <v>3</v>
      </c>
      <c r="F85" s="244">
        <v>3</v>
      </c>
      <c r="G85" s="244">
        <v>3</v>
      </c>
      <c r="H85" s="244">
        <v>3</v>
      </c>
      <c r="I85" s="244" t="s">
        <v>27</v>
      </c>
      <c r="J85" s="244" t="s">
        <v>27</v>
      </c>
      <c r="K85" s="244">
        <v>3</v>
      </c>
      <c r="L85" s="244">
        <v>3</v>
      </c>
      <c r="M85" s="244" t="s">
        <v>27</v>
      </c>
      <c r="N85" s="244" t="s">
        <v>27</v>
      </c>
      <c r="O85" s="244" t="s">
        <v>27</v>
      </c>
      <c r="P85" s="244">
        <v>3</v>
      </c>
      <c r="Q85" s="244">
        <v>3</v>
      </c>
      <c r="R85" s="244">
        <v>3</v>
      </c>
    </row>
    <row r="86" spans="1:18" ht="36" x14ac:dyDescent="0.25">
      <c r="A86" s="361" t="s">
        <v>135</v>
      </c>
      <c r="B86" s="445" t="s">
        <v>2575</v>
      </c>
      <c r="C86" s="237" t="s">
        <v>138</v>
      </c>
      <c r="D86" s="134" t="s">
        <v>2576</v>
      </c>
      <c r="E86" s="239">
        <v>3</v>
      </c>
      <c r="F86" s="239">
        <v>3</v>
      </c>
      <c r="G86" s="239">
        <v>3</v>
      </c>
      <c r="H86" s="239">
        <v>3</v>
      </c>
      <c r="I86" s="239">
        <v>3</v>
      </c>
      <c r="J86" s="239">
        <v>3</v>
      </c>
      <c r="K86" s="239" t="s">
        <v>27</v>
      </c>
      <c r="L86" s="239" t="s">
        <v>27</v>
      </c>
      <c r="M86" s="239" t="s">
        <v>27</v>
      </c>
      <c r="N86" s="239" t="s">
        <v>27</v>
      </c>
      <c r="O86" s="239" t="s">
        <v>27</v>
      </c>
      <c r="P86" s="239">
        <v>3</v>
      </c>
      <c r="Q86" s="239">
        <v>3</v>
      </c>
      <c r="R86" s="239">
        <v>3</v>
      </c>
    </row>
    <row r="87" spans="1:18" ht="36" x14ac:dyDescent="0.25">
      <c r="A87" s="362"/>
      <c r="B87" s="448"/>
      <c r="C87" s="240" t="s">
        <v>139</v>
      </c>
      <c r="D87" s="134" t="s">
        <v>2577</v>
      </c>
      <c r="E87" s="239">
        <v>3</v>
      </c>
      <c r="F87" s="239">
        <v>3</v>
      </c>
      <c r="G87" s="239">
        <v>3</v>
      </c>
      <c r="H87" s="239">
        <v>3</v>
      </c>
      <c r="I87" s="239">
        <v>3</v>
      </c>
      <c r="J87" s="239">
        <v>3</v>
      </c>
      <c r="K87" s="239" t="s">
        <v>27</v>
      </c>
      <c r="L87" s="239" t="s">
        <v>27</v>
      </c>
      <c r="M87" s="239" t="s">
        <v>27</v>
      </c>
      <c r="N87" s="239" t="s">
        <v>27</v>
      </c>
      <c r="O87" s="239" t="s">
        <v>27</v>
      </c>
      <c r="P87" s="239">
        <v>3</v>
      </c>
      <c r="Q87" s="239">
        <v>3</v>
      </c>
      <c r="R87" s="239">
        <v>3</v>
      </c>
    </row>
    <row r="88" spans="1:18" ht="15" x14ac:dyDescent="0.25">
      <c r="A88" s="362"/>
      <c r="B88" s="448"/>
      <c r="C88" s="242" t="s">
        <v>135</v>
      </c>
      <c r="D88" s="243"/>
      <c r="E88" s="239">
        <v>3</v>
      </c>
      <c r="F88" s="239">
        <v>3</v>
      </c>
      <c r="G88" s="239">
        <v>3</v>
      </c>
      <c r="H88" s="239">
        <v>3</v>
      </c>
      <c r="I88" s="239">
        <v>3</v>
      </c>
      <c r="J88" s="239">
        <v>3</v>
      </c>
      <c r="K88" s="239" t="s">
        <v>27</v>
      </c>
      <c r="L88" s="239" t="s">
        <v>27</v>
      </c>
      <c r="M88" s="239" t="s">
        <v>27</v>
      </c>
      <c r="N88" s="239" t="s">
        <v>27</v>
      </c>
      <c r="O88" s="239" t="s">
        <v>27</v>
      </c>
      <c r="P88" s="239">
        <v>3</v>
      </c>
      <c r="Q88" s="239">
        <v>3</v>
      </c>
      <c r="R88" s="239">
        <v>3</v>
      </c>
    </row>
    <row r="89" spans="1:18" ht="15" x14ac:dyDescent="0.25">
      <c r="A89" s="359" t="s">
        <v>140</v>
      </c>
      <c r="B89" s="445" t="s">
        <v>2578</v>
      </c>
      <c r="C89" s="237" t="s">
        <v>143</v>
      </c>
      <c r="D89" s="134" t="s">
        <v>2579</v>
      </c>
      <c r="E89" s="239" t="s">
        <v>27</v>
      </c>
      <c r="F89" s="239" t="s">
        <v>27</v>
      </c>
      <c r="G89" s="239">
        <v>3</v>
      </c>
      <c r="H89" s="239">
        <v>3</v>
      </c>
      <c r="I89" s="239" t="s">
        <v>27</v>
      </c>
      <c r="J89" s="239" t="s">
        <v>27</v>
      </c>
      <c r="K89" s="239" t="s">
        <v>27</v>
      </c>
      <c r="L89" s="239" t="s">
        <v>27</v>
      </c>
      <c r="M89" s="239" t="s">
        <v>27</v>
      </c>
      <c r="N89" s="239" t="s">
        <v>27</v>
      </c>
      <c r="O89" s="239" t="s">
        <v>27</v>
      </c>
      <c r="P89" s="239" t="s">
        <v>27</v>
      </c>
      <c r="Q89" s="239">
        <v>3</v>
      </c>
      <c r="R89" s="239">
        <v>3</v>
      </c>
    </row>
    <row r="90" spans="1:18" ht="15" x14ac:dyDescent="0.25">
      <c r="A90" s="359"/>
      <c r="B90" s="448"/>
      <c r="C90" s="237" t="s">
        <v>144</v>
      </c>
      <c r="D90" s="134" t="s">
        <v>2580</v>
      </c>
      <c r="E90" s="239" t="s">
        <v>27</v>
      </c>
      <c r="F90" s="239" t="s">
        <v>27</v>
      </c>
      <c r="G90" s="239">
        <v>3</v>
      </c>
      <c r="H90" s="239">
        <v>3</v>
      </c>
      <c r="I90" s="239" t="s">
        <v>27</v>
      </c>
      <c r="J90" s="239" t="s">
        <v>27</v>
      </c>
      <c r="K90" s="239" t="s">
        <v>27</v>
      </c>
      <c r="L90" s="239" t="s">
        <v>27</v>
      </c>
      <c r="M90" s="239" t="s">
        <v>27</v>
      </c>
      <c r="N90" s="239" t="s">
        <v>27</v>
      </c>
      <c r="O90" s="239" t="s">
        <v>27</v>
      </c>
      <c r="P90" s="239" t="s">
        <v>27</v>
      </c>
      <c r="Q90" s="239">
        <v>3</v>
      </c>
      <c r="R90" s="239">
        <v>3</v>
      </c>
    </row>
    <row r="91" spans="1:18" ht="15" x14ac:dyDescent="0.25">
      <c r="A91" s="359"/>
      <c r="B91" s="448"/>
      <c r="C91" s="237" t="s">
        <v>145</v>
      </c>
      <c r="D91" s="134" t="s">
        <v>2581</v>
      </c>
      <c r="E91" s="239" t="s">
        <v>27</v>
      </c>
      <c r="F91" s="239" t="s">
        <v>27</v>
      </c>
      <c r="G91" s="239">
        <v>3</v>
      </c>
      <c r="H91" s="239">
        <v>3</v>
      </c>
      <c r="I91" s="239" t="s">
        <v>27</v>
      </c>
      <c r="J91" s="239" t="s">
        <v>27</v>
      </c>
      <c r="K91" s="239" t="s">
        <v>27</v>
      </c>
      <c r="L91" s="239" t="s">
        <v>27</v>
      </c>
      <c r="M91" s="239" t="s">
        <v>27</v>
      </c>
      <c r="N91" s="239" t="s">
        <v>27</v>
      </c>
      <c r="O91" s="239" t="s">
        <v>27</v>
      </c>
      <c r="P91" s="239" t="s">
        <v>27</v>
      </c>
      <c r="Q91" s="239">
        <v>3</v>
      </c>
      <c r="R91" s="239">
        <v>3</v>
      </c>
    </row>
    <row r="92" spans="1:18" ht="15" x14ac:dyDescent="0.25">
      <c r="A92" s="359"/>
      <c r="B92" s="448"/>
      <c r="C92" s="242" t="s">
        <v>140</v>
      </c>
      <c r="D92" s="243"/>
      <c r="E92" s="239" t="s">
        <v>27</v>
      </c>
      <c r="F92" s="239" t="s">
        <v>27</v>
      </c>
      <c r="G92" s="239">
        <v>3</v>
      </c>
      <c r="H92" s="239">
        <v>3</v>
      </c>
      <c r="I92" s="239" t="s">
        <v>27</v>
      </c>
      <c r="J92" s="239" t="s">
        <v>27</v>
      </c>
      <c r="K92" s="239" t="s">
        <v>27</v>
      </c>
      <c r="L92" s="239" t="s">
        <v>27</v>
      </c>
      <c r="M92" s="239" t="s">
        <v>27</v>
      </c>
      <c r="N92" s="239" t="s">
        <v>27</v>
      </c>
      <c r="O92" s="239" t="s">
        <v>27</v>
      </c>
      <c r="P92" s="239" t="s">
        <v>27</v>
      </c>
      <c r="Q92" s="239">
        <v>3</v>
      </c>
      <c r="R92" s="239">
        <v>3</v>
      </c>
    </row>
    <row r="93" spans="1:18" ht="15" x14ac:dyDescent="0.25">
      <c r="A93" s="361" t="s">
        <v>153</v>
      </c>
      <c r="B93" s="445" t="s">
        <v>2582</v>
      </c>
      <c r="C93" s="237" t="s">
        <v>156</v>
      </c>
      <c r="D93" s="134" t="s">
        <v>157</v>
      </c>
      <c r="E93" s="239" t="s">
        <v>27</v>
      </c>
      <c r="F93" s="239" t="s">
        <v>27</v>
      </c>
      <c r="G93" s="239" t="s">
        <v>27</v>
      </c>
      <c r="H93" s="239" t="s">
        <v>27</v>
      </c>
      <c r="I93" s="239" t="s">
        <v>27</v>
      </c>
      <c r="J93" s="136">
        <v>3</v>
      </c>
      <c r="K93" s="239" t="s">
        <v>27</v>
      </c>
      <c r="L93" s="136">
        <v>3</v>
      </c>
      <c r="M93" s="136">
        <v>3</v>
      </c>
      <c r="N93" s="136">
        <v>3</v>
      </c>
      <c r="O93" s="239" t="s">
        <v>27</v>
      </c>
      <c r="P93" s="136">
        <v>3</v>
      </c>
      <c r="Q93" s="239" t="s">
        <v>27</v>
      </c>
      <c r="R93" s="239" t="s">
        <v>27</v>
      </c>
    </row>
    <row r="94" spans="1:18" ht="15" x14ac:dyDescent="0.25">
      <c r="A94" s="362"/>
      <c r="B94" s="448"/>
      <c r="C94" s="237" t="s">
        <v>158</v>
      </c>
      <c r="D94" s="134" t="s">
        <v>159</v>
      </c>
      <c r="E94" s="239" t="s">
        <v>27</v>
      </c>
      <c r="F94" s="239" t="s">
        <v>27</v>
      </c>
      <c r="G94" s="239" t="s">
        <v>27</v>
      </c>
      <c r="H94" s="239" t="s">
        <v>27</v>
      </c>
      <c r="I94" s="239" t="s">
        <v>27</v>
      </c>
      <c r="J94" s="136">
        <v>3</v>
      </c>
      <c r="K94" s="239" t="s">
        <v>27</v>
      </c>
      <c r="L94" s="136">
        <v>3</v>
      </c>
      <c r="M94" s="136">
        <v>3</v>
      </c>
      <c r="N94" s="136">
        <v>3</v>
      </c>
      <c r="O94" s="239" t="s">
        <v>27</v>
      </c>
      <c r="P94" s="136">
        <v>3</v>
      </c>
      <c r="Q94" s="239" t="s">
        <v>27</v>
      </c>
      <c r="R94" s="239" t="s">
        <v>27</v>
      </c>
    </row>
    <row r="95" spans="1:18" ht="15" x14ac:dyDescent="0.25">
      <c r="A95" s="362"/>
      <c r="B95" s="448"/>
      <c r="C95" s="237" t="s">
        <v>160</v>
      </c>
      <c r="D95" s="134" t="s">
        <v>2583</v>
      </c>
      <c r="E95" s="239" t="s">
        <v>27</v>
      </c>
      <c r="F95" s="239" t="s">
        <v>27</v>
      </c>
      <c r="G95" s="239" t="s">
        <v>27</v>
      </c>
      <c r="H95" s="239" t="s">
        <v>27</v>
      </c>
      <c r="I95" s="239" t="s">
        <v>27</v>
      </c>
      <c r="J95" s="136">
        <v>3</v>
      </c>
      <c r="K95" s="239" t="s">
        <v>27</v>
      </c>
      <c r="L95" s="136">
        <v>3</v>
      </c>
      <c r="M95" s="136">
        <v>3</v>
      </c>
      <c r="N95" s="136">
        <v>3</v>
      </c>
      <c r="O95" s="239" t="s">
        <v>27</v>
      </c>
      <c r="P95" s="136">
        <v>3</v>
      </c>
      <c r="Q95" s="239" t="s">
        <v>27</v>
      </c>
      <c r="R95" s="239" t="s">
        <v>27</v>
      </c>
    </row>
    <row r="96" spans="1:18" ht="15" x14ac:dyDescent="0.25">
      <c r="A96" s="362"/>
      <c r="B96" s="448"/>
      <c r="C96" s="242" t="s">
        <v>140</v>
      </c>
      <c r="D96" s="243"/>
      <c r="E96" s="239" t="s">
        <v>27</v>
      </c>
      <c r="F96" s="239" t="s">
        <v>27</v>
      </c>
      <c r="G96" s="239" t="s">
        <v>27</v>
      </c>
      <c r="H96" s="239" t="s">
        <v>27</v>
      </c>
      <c r="I96" s="239" t="s">
        <v>27</v>
      </c>
      <c r="J96" s="136">
        <v>3</v>
      </c>
      <c r="K96" s="239" t="s">
        <v>27</v>
      </c>
      <c r="L96" s="136">
        <v>3</v>
      </c>
      <c r="M96" s="136">
        <v>3</v>
      </c>
      <c r="N96" s="136">
        <v>3</v>
      </c>
      <c r="O96" s="239" t="s">
        <v>27</v>
      </c>
      <c r="P96" s="136">
        <v>3</v>
      </c>
      <c r="Q96" s="239" t="s">
        <v>27</v>
      </c>
      <c r="R96" s="239" t="s">
        <v>27</v>
      </c>
    </row>
    <row r="97" spans="1:18" ht="36" x14ac:dyDescent="0.25">
      <c r="A97" s="359" t="s">
        <v>162</v>
      </c>
      <c r="B97" s="444" t="s">
        <v>2584</v>
      </c>
      <c r="C97" s="134" t="s">
        <v>165</v>
      </c>
      <c r="D97" s="238" t="s">
        <v>2585</v>
      </c>
      <c r="E97" s="244">
        <v>3</v>
      </c>
      <c r="F97" s="244">
        <v>3</v>
      </c>
      <c r="G97" s="244">
        <v>2</v>
      </c>
      <c r="H97" s="244">
        <v>2</v>
      </c>
      <c r="I97" s="244" t="s">
        <v>27</v>
      </c>
      <c r="J97" s="244" t="s">
        <v>27</v>
      </c>
      <c r="K97" s="244" t="s">
        <v>27</v>
      </c>
      <c r="L97" s="244" t="s">
        <v>27</v>
      </c>
      <c r="M97" s="244" t="s">
        <v>27</v>
      </c>
      <c r="N97" s="244" t="s">
        <v>27</v>
      </c>
      <c r="O97" s="244" t="s">
        <v>27</v>
      </c>
      <c r="P97" s="244">
        <v>1</v>
      </c>
      <c r="Q97" s="244">
        <v>1</v>
      </c>
      <c r="R97" s="244">
        <v>2</v>
      </c>
    </row>
    <row r="98" spans="1:18" ht="36" x14ac:dyDescent="0.25">
      <c r="A98" s="359"/>
      <c r="B98" s="360"/>
      <c r="C98" s="134" t="s">
        <v>166</v>
      </c>
      <c r="D98" s="134" t="s">
        <v>2586</v>
      </c>
      <c r="E98" s="244">
        <v>3</v>
      </c>
      <c r="F98" s="244">
        <v>3</v>
      </c>
      <c r="G98" s="244">
        <v>2</v>
      </c>
      <c r="H98" s="244">
        <v>1</v>
      </c>
      <c r="I98" s="244" t="s">
        <v>27</v>
      </c>
      <c r="J98" s="244" t="s">
        <v>27</v>
      </c>
      <c r="K98" s="244" t="s">
        <v>27</v>
      </c>
      <c r="L98" s="244" t="s">
        <v>27</v>
      </c>
      <c r="M98" s="244" t="s">
        <v>27</v>
      </c>
      <c r="N98" s="244" t="s">
        <v>27</v>
      </c>
      <c r="O98" s="244" t="s">
        <v>27</v>
      </c>
      <c r="P98" s="244">
        <v>1</v>
      </c>
      <c r="Q98" s="244">
        <v>1</v>
      </c>
      <c r="R98" s="244">
        <v>2</v>
      </c>
    </row>
    <row r="99" spans="1:18" ht="36" x14ac:dyDescent="0.25">
      <c r="A99" s="359"/>
      <c r="B99" s="360"/>
      <c r="C99" s="134" t="s">
        <v>168</v>
      </c>
      <c r="D99" s="134" t="s">
        <v>2587</v>
      </c>
      <c r="E99" s="244">
        <v>3</v>
      </c>
      <c r="F99" s="244">
        <v>2</v>
      </c>
      <c r="G99" s="244">
        <v>3</v>
      </c>
      <c r="H99" s="244">
        <v>2</v>
      </c>
      <c r="I99" s="244" t="s">
        <v>27</v>
      </c>
      <c r="J99" s="244" t="s">
        <v>27</v>
      </c>
      <c r="K99" s="244" t="s">
        <v>27</v>
      </c>
      <c r="L99" s="244" t="s">
        <v>27</v>
      </c>
      <c r="M99" s="244" t="s">
        <v>27</v>
      </c>
      <c r="N99" s="244" t="s">
        <v>27</v>
      </c>
      <c r="O99" s="244" t="s">
        <v>27</v>
      </c>
      <c r="P99" s="244">
        <v>1</v>
      </c>
      <c r="Q99" s="244">
        <v>1</v>
      </c>
      <c r="R99" s="244">
        <v>2</v>
      </c>
    </row>
    <row r="100" spans="1:18" ht="24" x14ac:dyDescent="0.25">
      <c r="A100" s="359"/>
      <c r="B100" s="360"/>
      <c r="C100" s="134" t="s">
        <v>170</v>
      </c>
      <c r="D100" s="134" t="s">
        <v>2588</v>
      </c>
      <c r="E100" s="244">
        <v>3</v>
      </c>
      <c r="F100" s="244">
        <v>2</v>
      </c>
      <c r="G100" s="244">
        <v>2</v>
      </c>
      <c r="H100" s="244">
        <v>2</v>
      </c>
      <c r="I100" s="244" t="s">
        <v>27</v>
      </c>
      <c r="J100" s="244" t="s">
        <v>27</v>
      </c>
      <c r="K100" s="244" t="s">
        <v>27</v>
      </c>
      <c r="L100" s="244" t="s">
        <v>27</v>
      </c>
      <c r="M100" s="244" t="s">
        <v>27</v>
      </c>
      <c r="N100" s="244" t="s">
        <v>27</v>
      </c>
      <c r="O100" s="244" t="s">
        <v>27</v>
      </c>
      <c r="P100" s="244">
        <v>1</v>
      </c>
      <c r="Q100" s="244">
        <v>1</v>
      </c>
      <c r="R100" s="244">
        <v>2</v>
      </c>
    </row>
    <row r="101" spans="1:18" ht="48.75" x14ac:dyDescent="0.25">
      <c r="A101" s="359"/>
      <c r="B101" s="360"/>
      <c r="C101" s="134" t="s">
        <v>172</v>
      </c>
      <c r="D101" s="241" t="s">
        <v>2589</v>
      </c>
      <c r="E101" s="244">
        <v>3</v>
      </c>
      <c r="F101" s="244">
        <v>3</v>
      </c>
      <c r="G101" s="244">
        <v>2</v>
      </c>
      <c r="H101" s="244">
        <v>2</v>
      </c>
      <c r="I101" s="244" t="s">
        <v>27</v>
      </c>
      <c r="J101" s="244" t="s">
        <v>27</v>
      </c>
      <c r="K101" s="244" t="s">
        <v>27</v>
      </c>
      <c r="L101" s="244" t="s">
        <v>27</v>
      </c>
      <c r="M101" s="244" t="s">
        <v>27</v>
      </c>
      <c r="N101" s="244" t="s">
        <v>27</v>
      </c>
      <c r="O101" s="244" t="s">
        <v>27</v>
      </c>
      <c r="P101" s="244">
        <v>1</v>
      </c>
      <c r="Q101" s="244">
        <v>1</v>
      </c>
      <c r="R101" s="244">
        <v>2</v>
      </c>
    </row>
    <row r="102" spans="1:18" ht="15" x14ac:dyDescent="0.25">
      <c r="A102" s="359"/>
      <c r="B102" s="360"/>
      <c r="C102" s="245" t="s">
        <v>162</v>
      </c>
      <c r="D102" s="246"/>
      <c r="E102" s="247">
        <v>3</v>
      </c>
      <c r="F102" s="247">
        <v>2.6</v>
      </c>
      <c r="G102" s="247">
        <v>2.2000000000000002</v>
      </c>
      <c r="H102" s="247">
        <v>1.8</v>
      </c>
      <c r="I102" s="247" t="s">
        <v>27</v>
      </c>
      <c r="J102" s="247" t="s">
        <v>27</v>
      </c>
      <c r="K102" s="247" t="s">
        <v>27</v>
      </c>
      <c r="L102" s="247" t="s">
        <v>27</v>
      </c>
      <c r="M102" s="247" t="s">
        <v>27</v>
      </c>
      <c r="N102" s="247" t="s">
        <v>27</v>
      </c>
      <c r="O102" s="247" t="s">
        <v>27</v>
      </c>
      <c r="P102" s="247">
        <v>1</v>
      </c>
      <c r="Q102" s="247">
        <v>1</v>
      </c>
      <c r="R102" s="247">
        <v>2</v>
      </c>
    </row>
    <row r="103" spans="1:18" ht="15" x14ac:dyDescent="0.25">
      <c r="A103" s="359" t="s">
        <v>173</v>
      </c>
      <c r="B103" s="445" t="s">
        <v>2590</v>
      </c>
      <c r="C103" s="237" t="s">
        <v>174</v>
      </c>
      <c r="D103" s="134" t="s">
        <v>2591</v>
      </c>
      <c r="E103" s="244">
        <v>3</v>
      </c>
      <c r="F103" s="244">
        <v>3</v>
      </c>
      <c r="G103" s="244">
        <v>2</v>
      </c>
      <c r="H103" s="244">
        <v>1</v>
      </c>
      <c r="I103" s="244" t="s">
        <v>27</v>
      </c>
      <c r="J103" s="244" t="s">
        <v>27</v>
      </c>
      <c r="K103" s="244">
        <v>1</v>
      </c>
      <c r="L103" s="244">
        <v>2</v>
      </c>
      <c r="M103" s="244" t="s">
        <v>27</v>
      </c>
      <c r="N103" s="244" t="s">
        <v>27</v>
      </c>
      <c r="O103" s="244" t="s">
        <v>27</v>
      </c>
      <c r="P103" s="244">
        <v>2</v>
      </c>
      <c r="Q103" s="244">
        <v>3</v>
      </c>
      <c r="R103" s="244">
        <v>3</v>
      </c>
    </row>
    <row r="104" spans="1:18" ht="24" x14ac:dyDescent="0.25">
      <c r="A104" s="359"/>
      <c r="B104" s="448"/>
      <c r="C104" s="237" t="s">
        <v>175</v>
      </c>
      <c r="D104" s="134" t="s">
        <v>2592</v>
      </c>
      <c r="E104" s="244">
        <v>3</v>
      </c>
      <c r="F104" s="244">
        <v>3</v>
      </c>
      <c r="G104" s="244">
        <v>2</v>
      </c>
      <c r="H104" s="244">
        <v>1</v>
      </c>
      <c r="I104" s="244" t="s">
        <v>27</v>
      </c>
      <c r="J104" s="244" t="s">
        <v>27</v>
      </c>
      <c r="K104" s="244">
        <v>1</v>
      </c>
      <c r="L104" s="244">
        <v>2</v>
      </c>
      <c r="M104" s="244" t="s">
        <v>27</v>
      </c>
      <c r="N104" s="244" t="s">
        <v>27</v>
      </c>
      <c r="O104" s="244" t="s">
        <v>27</v>
      </c>
      <c r="P104" s="244">
        <v>2</v>
      </c>
      <c r="Q104" s="244">
        <v>3</v>
      </c>
      <c r="R104" s="244">
        <v>3</v>
      </c>
    </row>
    <row r="105" spans="1:18" ht="15" x14ac:dyDescent="0.25">
      <c r="A105" s="359"/>
      <c r="B105" s="448"/>
      <c r="C105" s="237" t="s">
        <v>176</v>
      </c>
      <c r="D105" s="134" t="s">
        <v>2593</v>
      </c>
      <c r="E105" s="244">
        <v>3</v>
      </c>
      <c r="F105" s="244">
        <v>3</v>
      </c>
      <c r="G105" s="244">
        <v>2</v>
      </c>
      <c r="H105" s="244">
        <v>1</v>
      </c>
      <c r="I105" s="244" t="s">
        <v>27</v>
      </c>
      <c r="J105" s="244" t="s">
        <v>27</v>
      </c>
      <c r="K105" s="244">
        <v>1</v>
      </c>
      <c r="L105" s="244">
        <v>2</v>
      </c>
      <c r="M105" s="244" t="s">
        <v>27</v>
      </c>
      <c r="N105" s="244" t="s">
        <v>27</v>
      </c>
      <c r="O105" s="244" t="s">
        <v>27</v>
      </c>
      <c r="P105" s="244">
        <v>2</v>
      </c>
      <c r="Q105" s="244">
        <v>3</v>
      </c>
      <c r="R105" s="244">
        <v>3</v>
      </c>
    </row>
    <row r="106" spans="1:18" ht="15" x14ac:dyDescent="0.25">
      <c r="A106" s="359"/>
      <c r="B106" s="448"/>
      <c r="C106" s="237" t="s">
        <v>177</v>
      </c>
      <c r="D106" s="134" t="s">
        <v>2594</v>
      </c>
      <c r="E106" s="244">
        <v>3</v>
      </c>
      <c r="F106" s="244">
        <v>3</v>
      </c>
      <c r="G106" s="244">
        <v>2</v>
      </c>
      <c r="H106" s="244">
        <v>1</v>
      </c>
      <c r="I106" s="244" t="s">
        <v>27</v>
      </c>
      <c r="J106" s="244" t="s">
        <v>27</v>
      </c>
      <c r="K106" s="244">
        <v>1</v>
      </c>
      <c r="L106" s="244">
        <v>2</v>
      </c>
      <c r="M106" s="244" t="s">
        <v>27</v>
      </c>
      <c r="N106" s="244" t="s">
        <v>27</v>
      </c>
      <c r="O106" s="244" t="s">
        <v>27</v>
      </c>
      <c r="P106" s="244">
        <v>2</v>
      </c>
      <c r="Q106" s="244">
        <v>3</v>
      </c>
      <c r="R106" s="244">
        <v>3</v>
      </c>
    </row>
    <row r="107" spans="1:18" ht="15" x14ac:dyDescent="0.25">
      <c r="A107" s="359"/>
      <c r="B107" s="448"/>
      <c r="C107" s="237" t="s">
        <v>178</v>
      </c>
      <c r="D107" s="134" t="s">
        <v>2595</v>
      </c>
      <c r="E107" s="244">
        <v>3</v>
      </c>
      <c r="F107" s="244">
        <v>3</v>
      </c>
      <c r="G107" s="244">
        <v>2</v>
      </c>
      <c r="H107" s="244">
        <v>1</v>
      </c>
      <c r="I107" s="244" t="s">
        <v>27</v>
      </c>
      <c r="J107" s="244" t="s">
        <v>27</v>
      </c>
      <c r="K107" s="244">
        <v>1</v>
      </c>
      <c r="L107" s="244">
        <v>2</v>
      </c>
      <c r="M107" s="244" t="s">
        <v>27</v>
      </c>
      <c r="N107" s="244" t="s">
        <v>27</v>
      </c>
      <c r="O107" s="244" t="s">
        <v>27</v>
      </c>
      <c r="P107" s="244">
        <v>2</v>
      </c>
      <c r="Q107" s="244">
        <v>3</v>
      </c>
      <c r="R107" s="244">
        <v>3</v>
      </c>
    </row>
    <row r="108" spans="1:18" ht="15" x14ac:dyDescent="0.25">
      <c r="A108" s="359"/>
      <c r="B108" s="449"/>
      <c r="C108" s="242" t="s">
        <v>2596</v>
      </c>
      <c r="D108" s="243"/>
      <c r="E108" s="247">
        <v>3</v>
      </c>
      <c r="F108" s="247">
        <v>3</v>
      </c>
      <c r="G108" s="247">
        <v>2</v>
      </c>
      <c r="H108" s="247">
        <v>1</v>
      </c>
      <c r="I108" s="247" t="s">
        <v>27</v>
      </c>
      <c r="J108" s="247" t="s">
        <v>27</v>
      </c>
      <c r="K108" s="247">
        <v>1</v>
      </c>
      <c r="L108" s="247">
        <v>2</v>
      </c>
      <c r="M108" s="247" t="s">
        <v>27</v>
      </c>
      <c r="N108" s="247" t="s">
        <v>27</v>
      </c>
      <c r="O108" s="247" t="s">
        <v>27</v>
      </c>
      <c r="P108" s="247">
        <v>2</v>
      </c>
      <c r="Q108" s="247">
        <v>3</v>
      </c>
      <c r="R108" s="247">
        <v>3</v>
      </c>
    </row>
    <row r="109" spans="1:18" ht="15" x14ac:dyDescent="0.25">
      <c r="A109" s="363" t="s">
        <v>179</v>
      </c>
      <c r="B109" s="445" t="s">
        <v>2597</v>
      </c>
      <c r="C109" s="237" t="s">
        <v>180</v>
      </c>
      <c r="D109" s="134" t="s">
        <v>2598</v>
      </c>
      <c r="E109" s="244">
        <v>3</v>
      </c>
      <c r="F109" s="244">
        <v>1</v>
      </c>
      <c r="G109" s="244">
        <v>1</v>
      </c>
      <c r="H109" s="244" t="s">
        <v>27</v>
      </c>
      <c r="I109" s="244" t="s">
        <v>27</v>
      </c>
      <c r="J109" s="244">
        <v>1</v>
      </c>
      <c r="K109" s="244">
        <v>1</v>
      </c>
      <c r="L109" s="244" t="s">
        <v>27</v>
      </c>
      <c r="M109" s="244" t="s">
        <v>27</v>
      </c>
      <c r="N109" s="244" t="s">
        <v>27</v>
      </c>
      <c r="O109" s="244" t="s">
        <v>27</v>
      </c>
      <c r="P109" s="244">
        <v>3</v>
      </c>
      <c r="Q109" s="244">
        <v>3</v>
      </c>
      <c r="R109" s="244">
        <v>3</v>
      </c>
    </row>
    <row r="110" spans="1:18" ht="15" x14ac:dyDescent="0.25">
      <c r="A110" s="359"/>
      <c r="B110" s="448"/>
      <c r="C110" s="237" t="s">
        <v>181</v>
      </c>
      <c r="D110" s="134" t="s">
        <v>2599</v>
      </c>
      <c r="E110" s="244">
        <v>3</v>
      </c>
      <c r="F110" s="244">
        <v>1</v>
      </c>
      <c r="G110" s="244">
        <v>1</v>
      </c>
      <c r="H110" s="244" t="s">
        <v>27</v>
      </c>
      <c r="I110" s="244" t="s">
        <v>27</v>
      </c>
      <c r="J110" s="244">
        <v>1</v>
      </c>
      <c r="K110" s="244">
        <v>1</v>
      </c>
      <c r="L110" s="244" t="s">
        <v>27</v>
      </c>
      <c r="M110" s="244" t="s">
        <v>27</v>
      </c>
      <c r="N110" s="244" t="s">
        <v>27</v>
      </c>
      <c r="O110" s="244" t="s">
        <v>27</v>
      </c>
      <c r="P110" s="244">
        <v>3</v>
      </c>
      <c r="Q110" s="244">
        <v>3</v>
      </c>
      <c r="R110" s="244">
        <v>3</v>
      </c>
    </row>
    <row r="111" spans="1:18" ht="24" x14ac:dyDescent="0.25">
      <c r="A111" s="359"/>
      <c r="B111" s="448"/>
      <c r="C111" s="237" t="s">
        <v>182</v>
      </c>
      <c r="D111" s="134" t="s">
        <v>2600</v>
      </c>
      <c r="E111" s="244">
        <v>3</v>
      </c>
      <c r="F111" s="244">
        <v>1</v>
      </c>
      <c r="G111" s="244">
        <v>1</v>
      </c>
      <c r="H111" s="244" t="s">
        <v>27</v>
      </c>
      <c r="I111" s="244" t="s">
        <v>27</v>
      </c>
      <c r="J111" s="244">
        <v>1</v>
      </c>
      <c r="K111" s="244">
        <v>1</v>
      </c>
      <c r="L111" s="244" t="s">
        <v>27</v>
      </c>
      <c r="M111" s="244" t="s">
        <v>27</v>
      </c>
      <c r="N111" s="244" t="s">
        <v>27</v>
      </c>
      <c r="O111" s="244" t="s">
        <v>27</v>
      </c>
      <c r="P111" s="244">
        <v>3</v>
      </c>
      <c r="Q111" s="244">
        <v>3</v>
      </c>
      <c r="R111" s="244">
        <v>3</v>
      </c>
    </row>
    <row r="112" spans="1:18" ht="15" x14ac:dyDescent="0.25">
      <c r="A112" s="359"/>
      <c r="B112" s="448"/>
      <c r="C112" s="237" t="s">
        <v>183</v>
      </c>
      <c r="D112" s="134" t="s">
        <v>2601</v>
      </c>
      <c r="E112" s="244">
        <v>3</v>
      </c>
      <c r="F112" s="244">
        <v>1</v>
      </c>
      <c r="G112" s="244">
        <v>1</v>
      </c>
      <c r="H112" s="244" t="s">
        <v>27</v>
      </c>
      <c r="I112" s="244" t="s">
        <v>27</v>
      </c>
      <c r="J112" s="244">
        <v>1</v>
      </c>
      <c r="K112" s="244">
        <v>1</v>
      </c>
      <c r="L112" s="244" t="s">
        <v>27</v>
      </c>
      <c r="M112" s="244" t="s">
        <v>27</v>
      </c>
      <c r="N112" s="244" t="s">
        <v>27</v>
      </c>
      <c r="O112" s="244" t="s">
        <v>27</v>
      </c>
      <c r="P112" s="244">
        <v>3</v>
      </c>
      <c r="Q112" s="244">
        <v>3</v>
      </c>
      <c r="R112" s="244">
        <v>3</v>
      </c>
    </row>
    <row r="113" spans="1:18" ht="15" x14ac:dyDescent="0.25">
      <c r="A113" s="359"/>
      <c r="B113" s="448"/>
      <c r="C113" s="237" t="s">
        <v>184</v>
      </c>
      <c r="D113" s="134" t="s">
        <v>2602</v>
      </c>
      <c r="E113" s="244">
        <v>3</v>
      </c>
      <c r="F113" s="244">
        <v>1</v>
      </c>
      <c r="G113" s="244">
        <v>1</v>
      </c>
      <c r="H113" s="244" t="s">
        <v>27</v>
      </c>
      <c r="I113" s="244" t="s">
        <v>27</v>
      </c>
      <c r="J113" s="244">
        <v>1</v>
      </c>
      <c r="K113" s="244">
        <v>1</v>
      </c>
      <c r="L113" s="244" t="s">
        <v>27</v>
      </c>
      <c r="M113" s="244" t="s">
        <v>27</v>
      </c>
      <c r="N113" s="244" t="s">
        <v>27</v>
      </c>
      <c r="O113" s="244" t="s">
        <v>27</v>
      </c>
      <c r="P113" s="244">
        <v>3</v>
      </c>
      <c r="Q113" s="244">
        <v>3</v>
      </c>
      <c r="R113" s="244">
        <v>3</v>
      </c>
    </row>
    <row r="114" spans="1:18" ht="15" x14ac:dyDescent="0.25">
      <c r="A114" s="359"/>
      <c r="B114" s="449"/>
      <c r="C114" s="242" t="s">
        <v>179</v>
      </c>
      <c r="D114" s="243"/>
      <c r="E114" s="247">
        <v>3</v>
      </c>
      <c r="F114" s="247">
        <v>1</v>
      </c>
      <c r="G114" s="247">
        <v>1</v>
      </c>
      <c r="H114" s="247" t="s">
        <v>27</v>
      </c>
      <c r="I114" s="247" t="s">
        <v>27</v>
      </c>
      <c r="J114" s="247">
        <v>1</v>
      </c>
      <c r="K114" s="247">
        <v>1</v>
      </c>
      <c r="L114" s="247" t="s">
        <v>27</v>
      </c>
      <c r="M114" s="247" t="s">
        <v>27</v>
      </c>
      <c r="N114" s="247" t="s">
        <v>27</v>
      </c>
      <c r="O114" s="247" t="s">
        <v>27</v>
      </c>
      <c r="P114" s="247">
        <v>3</v>
      </c>
      <c r="Q114" s="247">
        <v>3</v>
      </c>
      <c r="R114" s="247">
        <v>3</v>
      </c>
    </row>
    <row r="115" spans="1:18" ht="24" x14ac:dyDescent="0.25">
      <c r="A115" s="359" t="s">
        <v>185</v>
      </c>
      <c r="B115" s="445" t="s">
        <v>2603</v>
      </c>
      <c r="C115" s="237" t="s">
        <v>186</v>
      </c>
      <c r="D115" s="134" t="s">
        <v>2604</v>
      </c>
      <c r="E115" s="244">
        <v>3</v>
      </c>
      <c r="F115" s="244" t="s">
        <v>27</v>
      </c>
      <c r="G115" s="244" t="s">
        <v>27</v>
      </c>
      <c r="H115" s="244" t="s">
        <v>27</v>
      </c>
      <c r="I115" s="244">
        <v>1</v>
      </c>
      <c r="J115" s="244">
        <v>1</v>
      </c>
      <c r="K115" s="244">
        <v>1</v>
      </c>
      <c r="L115" s="244" t="s">
        <v>27</v>
      </c>
      <c r="M115" s="244" t="s">
        <v>27</v>
      </c>
      <c r="N115" s="244" t="s">
        <v>27</v>
      </c>
      <c r="O115" s="244" t="s">
        <v>27</v>
      </c>
      <c r="P115" s="244">
        <v>2</v>
      </c>
      <c r="Q115" s="244">
        <v>3</v>
      </c>
      <c r="R115" s="244">
        <v>2</v>
      </c>
    </row>
    <row r="116" spans="1:18" ht="24" x14ac:dyDescent="0.25">
      <c r="A116" s="359"/>
      <c r="B116" s="448"/>
      <c r="C116" s="237" t="s">
        <v>187</v>
      </c>
      <c r="D116" s="134" t="s">
        <v>2605</v>
      </c>
      <c r="E116" s="244">
        <v>3</v>
      </c>
      <c r="F116" s="244" t="s">
        <v>27</v>
      </c>
      <c r="G116" s="244" t="s">
        <v>27</v>
      </c>
      <c r="H116" s="244" t="s">
        <v>27</v>
      </c>
      <c r="I116" s="244">
        <v>1</v>
      </c>
      <c r="J116" s="244">
        <v>1</v>
      </c>
      <c r="K116" s="244">
        <v>1</v>
      </c>
      <c r="L116" s="244" t="s">
        <v>27</v>
      </c>
      <c r="M116" s="244" t="s">
        <v>27</v>
      </c>
      <c r="N116" s="244" t="s">
        <v>27</v>
      </c>
      <c r="O116" s="244" t="s">
        <v>27</v>
      </c>
      <c r="P116" s="244">
        <v>2</v>
      </c>
      <c r="Q116" s="244">
        <v>3</v>
      </c>
      <c r="R116" s="244">
        <v>2</v>
      </c>
    </row>
    <row r="117" spans="1:18" ht="36" x14ac:dyDescent="0.25">
      <c r="A117" s="359"/>
      <c r="B117" s="448"/>
      <c r="C117" s="237" t="s">
        <v>188</v>
      </c>
      <c r="D117" s="134" t="s">
        <v>2606</v>
      </c>
      <c r="E117" s="244">
        <v>3</v>
      </c>
      <c r="F117" s="244" t="s">
        <v>27</v>
      </c>
      <c r="G117" s="244" t="s">
        <v>27</v>
      </c>
      <c r="H117" s="244" t="s">
        <v>27</v>
      </c>
      <c r="I117" s="244">
        <v>1</v>
      </c>
      <c r="J117" s="244">
        <v>1</v>
      </c>
      <c r="K117" s="244">
        <v>1</v>
      </c>
      <c r="L117" s="244" t="s">
        <v>27</v>
      </c>
      <c r="M117" s="244" t="s">
        <v>27</v>
      </c>
      <c r="N117" s="244" t="s">
        <v>27</v>
      </c>
      <c r="O117" s="244" t="s">
        <v>27</v>
      </c>
      <c r="P117" s="244">
        <v>2</v>
      </c>
      <c r="Q117" s="244">
        <v>3</v>
      </c>
      <c r="R117" s="244">
        <v>2</v>
      </c>
    </row>
    <row r="118" spans="1:18" ht="36" x14ac:dyDescent="0.25">
      <c r="A118" s="359"/>
      <c r="B118" s="448"/>
      <c r="C118" s="237" t="s">
        <v>189</v>
      </c>
      <c r="D118" s="134" t="s">
        <v>2607</v>
      </c>
      <c r="E118" s="244">
        <v>3</v>
      </c>
      <c r="F118" s="244" t="s">
        <v>27</v>
      </c>
      <c r="G118" s="244" t="s">
        <v>27</v>
      </c>
      <c r="H118" s="244" t="s">
        <v>27</v>
      </c>
      <c r="I118" s="244">
        <v>1</v>
      </c>
      <c r="J118" s="244">
        <v>1</v>
      </c>
      <c r="K118" s="244">
        <v>1</v>
      </c>
      <c r="L118" s="244" t="s">
        <v>27</v>
      </c>
      <c r="M118" s="244" t="s">
        <v>27</v>
      </c>
      <c r="N118" s="244" t="s">
        <v>27</v>
      </c>
      <c r="O118" s="244" t="s">
        <v>27</v>
      </c>
      <c r="P118" s="244">
        <v>2</v>
      </c>
      <c r="Q118" s="244">
        <v>3</v>
      </c>
      <c r="R118" s="244">
        <v>2</v>
      </c>
    </row>
    <row r="119" spans="1:18" ht="24" x14ac:dyDescent="0.25">
      <c r="A119" s="359"/>
      <c r="B119" s="448"/>
      <c r="C119" s="240"/>
      <c r="D119" s="134" t="s">
        <v>2608</v>
      </c>
      <c r="E119" s="244">
        <v>3</v>
      </c>
      <c r="F119" s="244" t="s">
        <v>27</v>
      </c>
      <c r="G119" s="244" t="s">
        <v>27</v>
      </c>
      <c r="H119" s="244" t="s">
        <v>27</v>
      </c>
      <c r="I119" s="244">
        <v>1</v>
      </c>
      <c r="J119" s="244">
        <v>1</v>
      </c>
      <c r="K119" s="244">
        <v>1</v>
      </c>
      <c r="L119" s="244" t="s">
        <v>27</v>
      </c>
      <c r="M119" s="244" t="s">
        <v>27</v>
      </c>
      <c r="N119" s="244" t="s">
        <v>27</v>
      </c>
      <c r="O119" s="244" t="s">
        <v>27</v>
      </c>
      <c r="P119" s="244">
        <v>2</v>
      </c>
      <c r="Q119" s="244">
        <v>3</v>
      </c>
      <c r="R119" s="244">
        <v>2</v>
      </c>
    </row>
    <row r="120" spans="1:18" ht="15" x14ac:dyDescent="0.25">
      <c r="A120" s="359"/>
      <c r="B120" s="449"/>
      <c r="C120" s="242" t="s">
        <v>185</v>
      </c>
      <c r="D120" s="243"/>
      <c r="E120" s="247">
        <v>3</v>
      </c>
      <c r="F120" s="247" t="s">
        <v>27</v>
      </c>
      <c r="G120" s="247" t="s">
        <v>27</v>
      </c>
      <c r="H120" s="247" t="s">
        <v>27</v>
      </c>
      <c r="I120" s="247">
        <v>1</v>
      </c>
      <c r="J120" s="247">
        <v>1</v>
      </c>
      <c r="K120" s="247">
        <v>1</v>
      </c>
      <c r="L120" s="247" t="s">
        <v>27</v>
      </c>
      <c r="M120" s="247" t="s">
        <v>27</v>
      </c>
      <c r="N120" s="247" t="s">
        <v>27</v>
      </c>
      <c r="O120" s="247" t="s">
        <v>27</v>
      </c>
      <c r="P120" s="247">
        <v>2</v>
      </c>
      <c r="Q120" s="247">
        <v>3</v>
      </c>
      <c r="R120" s="247">
        <v>2</v>
      </c>
    </row>
    <row r="121" spans="1:18" ht="24" x14ac:dyDescent="0.25">
      <c r="A121" s="359" t="s">
        <v>191</v>
      </c>
      <c r="B121" s="445" t="s">
        <v>2609</v>
      </c>
      <c r="C121" s="237" t="s">
        <v>192</v>
      </c>
      <c r="D121" s="134" t="s">
        <v>2610</v>
      </c>
      <c r="E121" s="244">
        <v>3</v>
      </c>
      <c r="F121" s="244">
        <v>3</v>
      </c>
      <c r="G121" s="244">
        <v>2</v>
      </c>
      <c r="H121" s="244">
        <v>1</v>
      </c>
      <c r="I121" s="244" t="s">
        <v>27</v>
      </c>
      <c r="J121" s="244" t="s">
        <v>27</v>
      </c>
      <c r="K121" s="244">
        <v>1</v>
      </c>
      <c r="L121" s="244">
        <v>1</v>
      </c>
      <c r="M121" s="244" t="s">
        <v>27</v>
      </c>
      <c r="N121" s="244" t="s">
        <v>27</v>
      </c>
      <c r="O121" s="244" t="s">
        <v>27</v>
      </c>
      <c r="P121" s="244">
        <v>3</v>
      </c>
      <c r="Q121" s="244">
        <v>3</v>
      </c>
      <c r="R121" s="244">
        <v>3</v>
      </c>
    </row>
    <row r="122" spans="1:18" ht="24" x14ac:dyDescent="0.25">
      <c r="A122" s="359"/>
      <c r="B122" s="448"/>
      <c r="C122" s="237" t="s">
        <v>193</v>
      </c>
      <c r="D122" s="134" t="s">
        <v>2611</v>
      </c>
      <c r="E122" s="244">
        <v>3</v>
      </c>
      <c r="F122" s="244">
        <v>3</v>
      </c>
      <c r="G122" s="244">
        <v>2</v>
      </c>
      <c r="H122" s="244">
        <v>1</v>
      </c>
      <c r="I122" s="244" t="s">
        <v>27</v>
      </c>
      <c r="J122" s="244" t="s">
        <v>27</v>
      </c>
      <c r="K122" s="244">
        <v>1</v>
      </c>
      <c r="L122" s="244">
        <v>1</v>
      </c>
      <c r="M122" s="244" t="s">
        <v>27</v>
      </c>
      <c r="N122" s="244" t="s">
        <v>27</v>
      </c>
      <c r="O122" s="244" t="s">
        <v>27</v>
      </c>
      <c r="P122" s="244">
        <v>3</v>
      </c>
      <c r="Q122" s="244">
        <v>3</v>
      </c>
      <c r="R122" s="244">
        <v>3</v>
      </c>
    </row>
    <row r="123" spans="1:18" ht="24" x14ac:dyDescent="0.25">
      <c r="A123" s="359"/>
      <c r="B123" s="448"/>
      <c r="C123" s="237" t="s">
        <v>194</v>
      </c>
      <c r="D123" s="134" t="s">
        <v>2612</v>
      </c>
      <c r="E123" s="244">
        <v>3</v>
      </c>
      <c r="F123" s="244">
        <v>3</v>
      </c>
      <c r="G123" s="244">
        <v>2</v>
      </c>
      <c r="H123" s="244">
        <v>1</v>
      </c>
      <c r="I123" s="244" t="s">
        <v>27</v>
      </c>
      <c r="J123" s="244" t="s">
        <v>27</v>
      </c>
      <c r="K123" s="244">
        <v>1</v>
      </c>
      <c r="L123" s="244">
        <v>1</v>
      </c>
      <c r="M123" s="244" t="s">
        <v>27</v>
      </c>
      <c r="N123" s="244" t="s">
        <v>27</v>
      </c>
      <c r="O123" s="244" t="s">
        <v>27</v>
      </c>
      <c r="P123" s="244">
        <v>3</v>
      </c>
      <c r="Q123" s="244">
        <v>3</v>
      </c>
      <c r="R123" s="244">
        <v>3</v>
      </c>
    </row>
    <row r="124" spans="1:18" ht="15" x14ac:dyDescent="0.25">
      <c r="A124" s="359"/>
      <c r="B124" s="448"/>
      <c r="C124" s="237" t="s">
        <v>195</v>
      </c>
      <c r="D124" s="134" t="s">
        <v>2613</v>
      </c>
      <c r="E124" s="244">
        <v>3</v>
      </c>
      <c r="F124" s="244">
        <v>2</v>
      </c>
      <c r="G124" s="244">
        <v>2</v>
      </c>
      <c r="H124" s="244">
        <v>1</v>
      </c>
      <c r="I124" s="244" t="s">
        <v>27</v>
      </c>
      <c r="J124" s="244" t="s">
        <v>27</v>
      </c>
      <c r="K124" s="244">
        <v>1</v>
      </c>
      <c r="L124" s="244">
        <v>1</v>
      </c>
      <c r="M124" s="244" t="s">
        <v>27</v>
      </c>
      <c r="N124" s="244" t="s">
        <v>27</v>
      </c>
      <c r="O124" s="244" t="s">
        <v>27</v>
      </c>
      <c r="P124" s="244">
        <v>3</v>
      </c>
      <c r="Q124" s="244">
        <v>3</v>
      </c>
      <c r="R124" s="244">
        <v>3</v>
      </c>
    </row>
    <row r="125" spans="1:18" ht="15" x14ac:dyDescent="0.25">
      <c r="A125" s="359"/>
      <c r="B125" s="448"/>
      <c r="C125" s="237" t="s">
        <v>196</v>
      </c>
      <c r="D125" s="134" t="s">
        <v>2614</v>
      </c>
      <c r="E125" s="244">
        <v>3</v>
      </c>
      <c r="F125" s="244">
        <v>2</v>
      </c>
      <c r="G125" s="244">
        <v>1</v>
      </c>
      <c r="H125" s="244">
        <v>1</v>
      </c>
      <c r="I125" s="244" t="s">
        <v>27</v>
      </c>
      <c r="J125" s="244" t="s">
        <v>27</v>
      </c>
      <c r="K125" s="244">
        <v>1</v>
      </c>
      <c r="L125" s="244">
        <v>1</v>
      </c>
      <c r="M125" s="244" t="s">
        <v>27</v>
      </c>
      <c r="N125" s="244" t="s">
        <v>27</v>
      </c>
      <c r="O125" s="244" t="s">
        <v>27</v>
      </c>
      <c r="P125" s="244">
        <v>3</v>
      </c>
      <c r="Q125" s="244">
        <v>3</v>
      </c>
      <c r="R125" s="244">
        <v>3</v>
      </c>
    </row>
    <row r="126" spans="1:18" ht="15" x14ac:dyDescent="0.25">
      <c r="A126" s="361"/>
      <c r="B126" s="448"/>
      <c r="C126" s="242" t="s">
        <v>191</v>
      </c>
      <c r="D126" s="243"/>
      <c r="E126" s="247">
        <v>3</v>
      </c>
      <c r="F126" s="247">
        <v>2.6</v>
      </c>
      <c r="G126" s="247">
        <v>1.8</v>
      </c>
      <c r="H126" s="247">
        <v>1</v>
      </c>
      <c r="I126" s="247" t="s">
        <v>27</v>
      </c>
      <c r="J126" s="247" t="s">
        <v>27</v>
      </c>
      <c r="K126" s="247">
        <v>1</v>
      </c>
      <c r="L126" s="247">
        <v>1</v>
      </c>
      <c r="M126" s="247" t="s">
        <v>27</v>
      </c>
      <c r="N126" s="247" t="s">
        <v>27</v>
      </c>
      <c r="O126" s="247" t="s">
        <v>27</v>
      </c>
      <c r="P126" s="247">
        <v>3</v>
      </c>
      <c r="Q126" s="247">
        <v>3</v>
      </c>
      <c r="R126" s="247">
        <v>3</v>
      </c>
    </row>
    <row r="127" spans="1:18" ht="24" x14ac:dyDescent="0.25">
      <c r="A127" s="359" t="s">
        <v>197</v>
      </c>
      <c r="B127" s="444" t="s">
        <v>2615</v>
      </c>
      <c r="C127" s="134" t="s">
        <v>198</v>
      </c>
      <c r="D127" s="134" t="s">
        <v>2616</v>
      </c>
      <c r="E127" s="244">
        <v>3</v>
      </c>
      <c r="F127" s="244" t="s">
        <v>27</v>
      </c>
      <c r="G127" s="244" t="s">
        <v>27</v>
      </c>
      <c r="H127" s="244" t="s">
        <v>27</v>
      </c>
      <c r="I127" s="244" t="s">
        <v>27</v>
      </c>
      <c r="J127" s="244" t="s">
        <v>27</v>
      </c>
      <c r="K127" s="244">
        <v>1</v>
      </c>
      <c r="L127" s="244">
        <v>1</v>
      </c>
      <c r="M127" s="244" t="s">
        <v>27</v>
      </c>
      <c r="N127" s="244" t="s">
        <v>27</v>
      </c>
      <c r="O127" s="244" t="s">
        <v>27</v>
      </c>
      <c r="P127" s="244">
        <v>2</v>
      </c>
      <c r="Q127" s="244">
        <v>2</v>
      </c>
      <c r="R127" s="244">
        <v>2</v>
      </c>
    </row>
    <row r="128" spans="1:18" ht="15" x14ac:dyDescent="0.25">
      <c r="A128" s="359"/>
      <c r="B128" s="444"/>
      <c r="C128" s="134" t="s">
        <v>199</v>
      </c>
      <c r="D128" s="134" t="s">
        <v>2617</v>
      </c>
      <c r="E128" s="244">
        <v>3</v>
      </c>
      <c r="F128" s="244" t="s">
        <v>27</v>
      </c>
      <c r="G128" s="244" t="s">
        <v>27</v>
      </c>
      <c r="H128" s="244" t="s">
        <v>27</v>
      </c>
      <c r="I128" s="244" t="s">
        <v>27</v>
      </c>
      <c r="J128" s="244" t="s">
        <v>27</v>
      </c>
      <c r="K128" s="244">
        <v>1</v>
      </c>
      <c r="L128" s="244">
        <v>1</v>
      </c>
      <c r="M128" s="244" t="s">
        <v>27</v>
      </c>
      <c r="N128" s="244" t="s">
        <v>27</v>
      </c>
      <c r="O128" s="244" t="s">
        <v>27</v>
      </c>
      <c r="P128" s="244">
        <v>2</v>
      </c>
      <c r="Q128" s="244">
        <v>2</v>
      </c>
      <c r="R128" s="244">
        <v>2</v>
      </c>
    </row>
    <row r="129" spans="1:18" ht="15" x14ac:dyDescent="0.25">
      <c r="A129" s="359"/>
      <c r="B129" s="444"/>
      <c r="C129" s="134" t="s">
        <v>200</v>
      </c>
      <c r="D129" s="134" t="s">
        <v>2618</v>
      </c>
      <c r="E129" s="244">
        <v>3</v>
      </c>
      <c r="F129" s="244" t="s">
        <v>27</v>
      </c>
      <c r="G129" s="244" t="s">
        <v>27</v>
      </c>
      <c r="H129" s="244" t="s">
        <v>27</v>
      </c>
      <c r="I129" s="244" t="s">
        <v>27</v>
      </c>
      <c r="J129" s="244" t="s">
        <v>27</v>
      </c>
      <c r="K129" s="244">
        <v>1</v>
      </c>
      <c r="L129" s="244">
        <v>1</v>
      </c>
      <c r="M129" s="244" t="s">
        <v>27</v>
      </c>
      <c r="N129" s="244" t="s">
        <v>27</v>
      </c>
      <c r="O129" s="244" t="s">
        <v>27</v>
      </c>
      <c r="P129" s="244">
        <v>2</v>
      </c>
      <c r="Q129" s="244">
        <v>2</v>
      </c>
      <c r="R129" s="244">
        <v>2</v>
      </c>
    </row>
    <row r="130" spans="1:18" ht="15" x14ac:dyDescent="0.25">
      <c r="A130" s="359"/>
      <c r="B130" s="444"/>
      <c r="C130" s="134" t="s">
        <v>201</v>
      </c>
      <c r="D130" s="134" t="s">
        <v>2619</v>
      </c>
      <c r="E130" s="244">
        <v>3</v>
      </c>
      <c r="F130" s="244" t="s">
        <v>27</v>
      </c>
      <c r="G130" s="244" t="s">
        <v>27</v>
      </c>
      <c r="H130" s="244" t="s">
        <v>27</v>
      </c>
      <c r="I130" s="244" t="s">
        <v>27</v>
      </c>
      <c r="J130" s="244" t="s">
        <v>27</v>
      </c>
      <c r="K130" s="244">
        <v>1</v>
      </c>
      <c r="L130" s="244">
        <v>1</v>
      </c>
      <c r="M130" s="244" t="s">
        <v>27</v>
      </c>
      <c r="N130" s="244" t="s">
        <v>27</v>
      </c>
      <c r="O130" s="244" t="s">
        <v>27</v>
      </c>
      <c r="P130" s="244">
        <v>2</v>
      </c>
      <c r="Q130" s="244">
        <v>2</v>
      </c>
      <c r="R130" s="244">
        <v>2</v>
      </c>
    </row>
    <row r="131" spans="1:18" ht="24" x14ac:dyDescent="0.25">
      <c r="A131" s="359"/>
      <c r="B131" s="444"/>
      <c r="C131" s="134" t="s">
        <v>202</v>
      </c>
      <c r="D131" s="134" t="s">
        <v>2620</v>
      </c>
      <c r="E131" s="244">
        <v>3</v>
      </c>
      <c r="F131" s="244" t="s">
        <v>27</v>
      </c>
      <c r="G131" s="244" t="s">
        <v>27</v>
      </c>
      <c r="H131" s="244" t="s">
        <v>27</v>
      </c>
      <c r="I131" s="244" t="s">
        <v>27</v>
      </c>
      <c r="J131" s="244" t="s">
        <v>27</v>
      </c>
      <c r="K131" s="244">
        <v>1</v>
      </c>
      <c r="L131" s="244">
        <v>1</v>
      </c>
      <c r="M131" s="244" t="s">
        <v>27</v>
      </c>
      <c r="N131" s="244" t="s">
        <v>27</v>
      </c>
      <c r="O131" s="244" t="s">
        <v>27</v>
      </c>
      <c r="P131" s="244">
        <v>2</v>
      </c>
      <c r="Q131" s="244">
        <v>2</v>
      </c>
      <c r="R131" s="244">
        <v>2</v>
      </c>
    </row>
    <row r="132" spans="1:18" ht="15" x14ac:dyDescent="0.25">
      <c r="A132" s="359"/>
      <c r="B132" s="444"/>
      <c r="C132" s="248" t="s">
        <v>197</v>
      </c>
      <c r="D132" s="249"/>
      <c r="E132" s="247">
        <v>3</v>
      </c>
      <c r="F132" s="247" t="s">
        <v>27</v>
      </c>
      <c r="G132" s="247" t="s">
        <v>27</v>
      </c>
      <c r="H132" s="247" t="s">
        <v>27</v>
      </c>
      <c r="I132" s="247" t="s">
        <v>27</v>
      </c>
      <c r="J132" s="247" t="s">
        <v>27</v>
      </c>
      <c r="K132" s="247">
        <v>1</v>
      </c>
      <c r="L132" s="247">
        <v>1</v>
      </c>
      <c r="M132" s="247" t="s">
        <v>27</v>
      </c>
      <c r="N132" s="247" t="s">
        <v>27</v>
      </c>
      <c r="O132" s="247" t="s">
        <v>27</v>
      </c>
      <c r="P132" s="247">
        <v>2</v>
      </c>
      <c r="Q132" s="247">
        <v>2</v>
      </c>
      <c r="R132" s="247">
        <v>2</v>
      </c>
    </row>
    <row r="133" spans="1:18" ht="15" x14ac:dyDescent="0.25">
      <c r="A133" s="359" t="s">
        <v>203</v>
      </c>
      <c r="B133" s="445" t="s">
        <v>2621</v>
      </c>
      <c r="C133" s="237" t="s">
        <v>204</v>
      </c>
      <c r="D133" s="134" t="s">
        <v>2622</v>
      </c>
      <c r="E133" s="244">
        <v>3</v>
      </c>
      <c r="F133" s="244">
        <v>1</v>
      </c>
      <c r="G133" s="244" t="s">
        <v>27</v>
      </c>
      <c r="H133" s="244" t="s">
        <v>27</v>
      </c>
      <c r="I133" s="244">
        <v>1</v>
      </c>
      <c r="J133" s="244" t="s">
        <v>27</v>
      </c>
      <c r="K133" s="244">
        <v>1</v>
      </c>
      <c r="L133" s="244" t="s">
        <v>27</v>
      </c>
      <c r="M133" s="244">
        <v>2</v>
      </c>
      <c r="N133" s="244">
        <v>1</v>
      </c>
      <c r="O133" s="244">
        <v>2</v>
      </c>
      <c r="P133" s="244">
        <v>2</v>
      </c>
      <c r="Q133" s="244">
        <v>3</v>
      </c>
      <c r="R133" s="244">
        <v>2</v>
      </c>
    </row>
    <row r="134" spans="1:18" ht="15" x14ac:dyDescent="0.25">
      <c r="A134" s="359"/>
      <c r="B134" s="448"/>
      <c r="C134" s="237" t="s">
        <v>205</v>
      </c>
      <c r="D134" s="134" t="s">
        <v>2623</v>
      </c>
      <c r="E134" s="244">
        <v>3</v>
      </c>
      <c r="F134" s="244">
        <v>1</v>
      </c>
      <c r="G134" s="244" t="s">
        <v>27</v>
      </c>
      <c r="H134" s="244" t="s">
        <v>27</v>
      </c>
      <c r="I134" s="244">
        <v>1</v>
      </c>
      <c r="J134" s="244" t="s">
        <v>27</v>
      </c>
      <c r="K134" s="244">
        <v>1</v>
      </c>
      <c r="L134" s="244" t="s">
        <v>27</v>
      </c>
      <c r="M134" s="244">
        <v>2</v>
      </c>
      <c r="N134" s="244">
        <v>1</v>
      </c>
      <c r="O134" s="244">
        <v>2</v>
      </c>
      <c r="P134" s="244">
        <v>2</v>
      </c>
      <c r="Q134" s="244">
        <v>3</v>
      </c>
      <c r="R134" s="244">
        <v>2</v>
      </c>
    </row>
    <row r="135" spans="1:18" ht="15" x14ac:dyDescent="0.25">
      <c r="A135" s="359"/>
      <c r="B135" s="448"/>
      <c r="C135" s="237" t="s">
        <v>206</v>
      </c>
      <c r="D135" s="134" t="s">
        <v>2624</v>
      </c>
      <c r="E135" s="244">
        <v>3</v>
      </c>
      <c r="F135" s="244">
        <v>1</v>
      </c>
      <c r="G135" s="244" t="s">
        <v>27</v>
      </c>
      <c r="H135" s="244" t="s">
        <v>27</v>
      </c>
      <c r="I135" s="244">
        <v>1</v>
      </c>
      <c r="J135" s="244" t="s">
        <v>27</v>
      </c>
      <c r="K135" s="244">
        <v>1</v>
      </c>
      <c r="L135" s="244" t="s">
        <v>27</v>
      </c>
      <c r="M135" s="244">
        <v>2</v>
      </c>
      <c r="N135" s="244">
        <v>1</v>
      </c>
      <c r="O135" s="244">
        <v>2</v>
      </c>
      <c r="P135" s="244">
        <v>2</v>
      </c>
      <c r="Q135" s="244">
        <v>3</v>
      </c>
      <c r="R135" s="244">
        <v>2</v>
      </c>
    </row>
    <row r="136" spans="1:18" ht="15" x14ac:dyDescent="0.25">
      <c r="A136" s="359"/>
      <c r="B136" s="448"/>
      <c r="C136" s="237" t="s">
        <v>1523</v>
      </c>
      <c r="D136" s="134" t="s">
        <v>2625</v>
      </c>
      <c r="E136" s="244">
        <v>3</v>
      </c>
      <c r="F136" s="244">
        <v>1</v>
      </c>
      <c r="G136" s="244" t="s">
        <v>27</v>
      </c>
      <c r="H136" s="244" t="s">
        <v>27</v>
      </c>
      <c r="I136" s="244">
        <v>1</v>
      </c>
      <c r="J136" s="244" t="s">
        <v>27</v>
      </c>
      <c r="K136" s="244">
        <v>1</v>
      </c>
      <c r="L136" s="244" t="s">
        <v>27</v>
      </c>
      <c r="M136" s="244">
        <v>2</v>
      </c>
      <c r="N136" s="244">
        <v>1</v>
      </c>
      <c r="O136" s="244">
        <v>2</v>
      </c>
      <c r="P136" s="244">
        <v>2</v>
      </c>
      <c r="Q136" s="244">
        <v>3</v>
      </c>
      <c r="R136" s="244">
        <v>2</v>
      </c>
    </row>
    <row r="137" spans="1:18" ht="15" x14ac:dyDescent="0.25">
      <c r="A137" s="359"/>
      <c r="B137" s="448"/>
      <c r="C137" s="237" t="s">
        <v>1981</v>
      </c>
      <c r="D137" s="134" t="s">
        <v>2626</v>
      </c>
      <c r="E137" s="244">
        <v>3</v>
      </c>
      <c r="F137" s="244">
        <v>1</v>
      </c>
      <c r="G137" s="244" t="s">
        <v>27</v>
      </c>
      <c r="H137" s="244" t="s">
        <v>27</v>
      </c>
      <c r="I137" s="244">
        <v>1</v>
      </c>
      <c r="J137" s="244" t="s">
        <v>27</v>
      </c>
      <c r="K137" s="244">
        <v>1</v>
      </c>
      <c r="L137" s="244" t="s">
        <v>27</v>
      </c>
      <c r="M137" s="244">
        <v>2</v>
      </c>
      <c r="N137" s="244">
        <v>1</v>
      </c>
      <c r="O137" s="244">
        <v>2</v>
      </c>
      <c r="P137" s="244">
        <v>2</v>
      </c>
      <c r="Q137" s="244">
        <v>3</v>
      </c>
      <c r="R137" s="244">
        <v>2</v>
      </c>
    </row>
    <row r="138" spans="1:18" ht="15" x14ac:dyDescent="0.25">
      <c r="A138" s="359"/>
      <c r="B138" s="449"/>
      <c r="C138" s="242" t="s">
        <v>203</v>
      </c>
      <c r="D138" s="243"/>
      <c r="E138" s="247">
        <v>3</v>
      </c>
      <c r="F138" s="247">
        <v>1</v>
      </c>
      <c r="G138" s="247" t="s">
        <v>27</v>
      </c>
      <c r="H138" s="247" t="s">
        <v>27</v>
      </c>
      <c r="I138" s="247">
        <v>1</v>
      </c>
      <c r="J138" s="247" t="s">
        <v>27</v>
      </c>
      <c r="K138" s="247">
        <v>1</v>
      </c>
      <c r="L138" s="247" t="s">
        <v>27</v>
      </c>
      <c r="M138" s="247">
        <v>2</v>
      </c>
      <c r="N138" s="247">
        <v>1</v>
      </c>
      <c r="O138" s="247">
        <v>2</v>
      </c>
      <c r="P138" s="247">
        <v>2</v>
      </c>
      <c r="Q138" s="247">
        <v>3</v>
      </c>
      <c r="R138" s="247">
        <v>2</v>
      </c>
    </row>
    <row r="139" spans="1:18" ht="15" x14ac:dyDescent="0.25">
      <c r="A139" s="359" t="s">
        <v>207</v>
      </c>
      <c r="B139" s="445" t="s">
        <v>2627</v>
      </c>
      <c r="C139" s="237" t="s">
        <v>208</v>
      </c>
      <c r="D139" s="134" t="s">
        <v>2628</v>
      </c>
      <c r="E139" s="244">
        <v>3</v>
      </c>
      <c r="F139" s="244">
        <v>2</v>
      </c>
      <c r="G139" s="244" t="s">
        <v>27</v>
      </c>
      <c r="H139" s="244" t="s">
        <v>27</v>
      </c>
      <c r="I139" s="244">
        <v>1</v>
      </c>
      <c r="J139" s="244" t="s">
        <v>27</v>
      </c>
      <c r="K139" s="244">
        <v>1</v>
      </c>
      <c r="L139" s="244">
        <v>1</v>
      </c>
      <c r="M139" s="244">
        <v>2</v>
      </c>
      <c r="N139" s="244">
        <v>1</v>
      </c>
      <c r="O139" s="244">
        <v>2</v>
      </c>
      <c r="P139" s="244">
        <v>2</v>
      </c>
      <c r="Q139" s="244">
        <v>3</v>
      </c>
      <c r="R139" s="244">
        <v>2</v>
      </c>
    </row>
    <row r="140" spans="1:18" ht="15" x14ac:dyDescent="0.25">
      <c r="A140" s="359"/>
      <c r="B140" s="448"/>
      <c r="C140" s="237" t="s">
        <v>209</v>
      </c>
      <c r="D140" s="134" t="s">
        <v>2629</v>
      </c>
      <c r="E140" s="244">
        <v>3</v>
      </c>
      <c r="F140" s="244">
        <v>2</v>
      </c>
      <c r="G140" s="244" t="s">
        <v>27</v>
      </c>
      <c r="H140" s="244" t="s">
        <v>27</v>
      </c>
      <c r="I140" s="244">
        <v>1</v>
      </c>
      <c r="J140" s="244" t="s">
        <v>27</v>
      </c>
      <c r="K140" s="244">
        <v>1</v>
      </c>
      <c r="L140" s="244">
        <v>1</v>
      </c>
      <c r="M140" s="244">
        <v>2</v>
      </c>
      <c r="N140" s="244">
        <v>1</v>
      </c>
      <c r="O140" s="244">
        <v>2</v>
      </c>
      <c r="P140" s="244">
        <v>2</v>
      </c>
      <c r="Q140" s="244">
        <v>3</v>
      </c>
      <c r="R140" s="244">
        <v>2</v>
      </c>
    </row>
    <row r="141" spans="1:18" ht="15" x14ac:dyDescent="0.25">
      <c r="A141" s="359"/>
      <c r="B141" s="448"/>
      <c r="C141" s="237" t="s">
        <v>210</v>
      </c>
      <c r="D141" s="134" t="s">
        <v>2630</v>
      </c>
      <c r="E141" s="244">
        <v>3</v>
      </c>
      <c r="F141" s="244">
        <v>2</v>
      </c>
      <c r="G141" s="244" t="s">
        <v>27</v>
      </c>
      <c r="H141" s="244" t="s">
        <v>27</v>
      </c>
      <c r="I141" s="244">
        <v>1</v>
      </c>
      <c r="J141" s="244" t="s">
        <v>27</v>
      </c>
      <c r="K141" s="244">
        <v>1</v>
      </c>
      <c r="L141" s="244">
        <v>1</v>
      </c>
      <c r="M141" s="244">
        <v>2</v>
      </c>
      <c r="N141" s="244">
        <v>1</v>
      </c>
      <c r="O141" s="244">
        <v>2</v>
      </c>
      <c r="P141" s="244">
        <v>2</v>
      </c>
      <c r="Q141" s="244">
        <v>3</v>
      </c>
      <c r="R141" s="244">
        <v>2</v>
      </c>
    </row>
    <row r="142" spans="1:18" ht="15" x14ac:dyDescent="0.25">
      <c r="A142" s="359"/>
      <c r="B142" s="448"/>
      <c r="C142" s="237" t="s">
        <v>453</v>
      </c>
      <c r="D142" s="134" t="s">
        <v>2631</v>
      </c>
      <c r="E142" s="244">
        <v>3</v>
      </c>
      <c r="F142" s="244">
        <v>2</v>
      </c>
      <c r="G142" s="244" t="s">
        <v>27</v>
      </c>
      <c r="H142" s="244" t="s">
        <v>27</v>
      </c>
      <c r="I142" s="244">
        <v>1</v>
      </c>
      <c r="J142" s="244" t="s">
        <v>27</v>
      </c>
      <c r="K142" s="244">
        <v>1</v>
      </c>
      <c r="L142" s="244">
        <v>1</v>
      </c>
      <c r="M142" s="244">
        <v>2</v>
      </c>
      <c r="N142" s="244">
        <v>1</v>
      </c>
      <c r="O142" s="244">
        <v>2</v>
      </c>
      <c r="P142" s="244">
        <v>2</v>
      </c>
      <c r="Q142" s="244">
        <v>3</v>
      </c>
      <c r="R142" s="244">
        <v>2</v>
      </c>
    </row>
    <row r="143" spans="1:18" ht="15" x14ac:dyDescent="0.25">
      <c r="A143" s="359"/>
      <c r="B143" s="448"/>
      <c r="C143" s="237" t="s">
        <v>1986</v>
      </c>
      <c r="D143" s="134" t="s">
        <v>2632</v>
      </c>
      <c r="E143" s="244">
        <v>3</v>
      </c>
      <c r="F143" s="244">
        <v>2</v>
      </c>
      <c r="G143" s="244" t="s">
        <v>27</v>
      </c>
      <c r="H143" s="244" t="s">
        <v>27</v>
      </c>
      <c r="I143" s="244">
        <v>1</v>
      </c>
      <c r="J143" s="244" t="s">
        <v>27</v>
      </c>
      <c r="K143" s="244">
        <v>1</v>
      </c>
      <c r="L143" s="244">
        <v>1</v>
      </c>
      <c r="M143" s="244">
        <v>2</v>
      </c>
      <c r="N143" s="244">
        <v>1</v>
      </c>
      <c r="O143" s="244">
        <v>2</v>
      </c>
      <c r="P143" s="244">
        <v>2</v>
      </c>
      <c r="Q143" s="244">
        <v>3</v>
      </c>
      <c r="R143" s="244">
        <v>2</v>
      </c>
    </row>
    <row r="144" spans="1:18" ht="15" x14ac:dyDescent="0.25">
      <c r="A144" s="359"/>
      <c r="B144" s="449"/>
      <c r="C144" s="242" t="s">
        <v>207</v>
      </c>
      <c r="D144" s="243"/>
      <c r="E144" s="247">
        <v>3</v>
      </c>
      <c r="F144" s="247">
        <v>2</v>
      </c>
      <c r="G144" s="247" t="s">
        <v>27</v>
      </c>
      <c r="H144" s="247" t="s">
        <v>27</v>
      </c>
      <c r="I144" s="247">
        <v>1</v>
      </c>
      <c r="J144" s="247" t="s">
        <v>27</v>
      </c>
      <c r="K144" s="247">
        <v>1</v>
      </c>
      <c r="L144" s="247">
        <v>1</v>
      </c>
      <c r="M144" s="247">
        <v>2</v>
      </c>
      <c r="N144" s="247">
        <v>1</v>
      </c>
      <c r="O144" s="247">
        <v>2</v>
      </c>
      <c r="P144" s="247">
        <v>2</v>
      </c>
      <c r="Q144" s="247">
        <v>3</v>
      </c>
      <c r="R144" s="247">
        <v>2</v>
      </c>
    </row>
    <row r="145" spans="1:18" ht="15" x14ac:dyDescent="0.25">
      <c r="A145" s="359" t="s">
        <v>211</v>
      </c>
      <c r="B145" s="444" t="s">
        <v>2633</v>
      </c>
      <c r="C145" s="134" t="s">
        <v>212</v>
      </c>
      <c r="D145" s="241" t="s">
        <v>2634</v>
      </c>
      <c r="E145" s="244">
        <v>3</v>
      </c>
      <c r="F145" s="244">
        <v>2</v>
      </c>
      <c r="G145" s="244" t="s">
        <v>27</v>
      </c>
      <c r="H145" s="244" t="s">
        <v>27</v>
      </c>
      <c r="I145" s="244" t="s">
        <v>27</v>
      </c>
      <c r="J145" s="244">
        <v>1</v>
      </c>
      <c r="K145" s="244" t="s">
        <v>27</v>
      </c>
      <c r="L145" s="244">
        <v>1</v>
      </c>
      <c r="M145" s="244">
        <v>2</v>
      </c>
      <c r="N145" s="244">
        <v>1</v>
      </c>
      <c r="O145" s="244">
        <v>2</v>
      </c>
      <c r="P145" s="244">
        <v>2</v>
      </c>
      <c r="Q145" s="244">
        <v>3</v>
      </c>
      <c r="R145" s="244">
        <v>2</v>
      </c>
    </row>
    <row r="146" spans="1:18" ht="15" x14ac:dyDescent="0.25">
      <c r="A146" s="359"/>
      <c r="B146" s="444"/>
      <c r="C146" s="134" t="s">
        <v>213</v>
      </c>
      <c r="D146" s="241" t="s">
        <v>2635</v>
      </c>
      <c r="E146" s="244">
        <v>3</v>
      </c>
      <c r="F146" s="244">
        <v>2</v>
      </c>
      <c r="G146" s="244" t="s">
        <v>27</v>
      </c>
      <c r="H146" s="244" t="s">
        <v>27</v>
      </c>
      <c r="I146" s="244" t="s">
        <v>27</v>
      </c>
      <c r="J146" s="244">
        <v>1</v>
      </c>
      <c r="K146" s="244" t="s">
        <v>27</v>
      </c>
      <c r="L146" s="244">
        <v>1</v>
      </c>
      <c r="M146" s="244">
        <v>2</v>
      </c>
      <c r="N146" s="244">
        <v>1</v>
      </c>
      <c r="O146" s="244">
        <v>2</v>
      </c>
      <c r="P146" s="244">
        <v>2</v>
      </c>
      <c r="Q146" s="244">
        <v>3</v>
      </c>
      <c r="R146" s="244">
        <v>2</v>
      </c>
    </row>
    <row r="147" spans="1:18" ht="15" x14ac:dyDescent="0.25">
      <c r="A147" s="359"/>
      <c r="B147" s="444"/>
      <c r="C147" s="134" t="s">
        <v>214</v>
      </c>
      <c r="D147" s="241" t="s">
        <v>2636</v>
      </c>
      <c r="E147" s="244">
        <v>3</v>
      </c>
      <c r="F147" s="244">
        <v>2</v>
      </c>
      <c r="G147" s="244" t="s">
        <v>27</v>
      </c>
      <c r="H147" s="244" t="s">
        <v>27</v>
      </c>
      <c r="I147" s="244" t="s">
        <v>27</v>
      </c>
      <c r="J147" s="244">
        <v>1</v>
      </c>
      <c r="K147" s="244" t="s">
        <v>27</v>
      </c>
      <c r="L147" s="244">
        <v>1</v>
      </c>
      <c r="M147" s="244">
        <v>2</v>
      </c>
      <c r="N147" s="244">
        <v>1</v>
      </c>
      <c r="O147" s="244">
        <v>2</v>
      </c>
      <c r="P147" s="244">
        <v>2</v>
      </c>
      <c r="Q147" s="244">
        <v>3</v>
      </c>
      <c r="R147" s="244">
        <v>2</v>
      </c>
    </row>
    <row r="148" spans="1:18" ht="15" x14ac:dyDescent="0.25">
      <c r="A148" s="359"/>
      <c r="B148" s="444"/>
      <c r="C148" s="134" t="s">
        <v>455</v>
      </c>
      <c r="D148" s="241" t="s">
        <v>2637</v>
      </c>
      <c r="E148" s="244">
        <v>3</v>
      </c>
      <c r="F148" s="244">
        <v>2</v>
      </c>
      <c r="G148" s="244" t="s">
        <v>27</v>
      </c>
      <c r="H148" s="244" t="s">
        <v>27</v>
      </c>
      <c r="I148" s="244" t="s">
        <v>27</v>
      </c>
      <c r="J148" s="244">
        <v>1</v>
      </c>
      <c r="K148" s="244" t="s">
        <v>27</v>
      </c>
      <c r="L148" s="244">
        <v>1</v>
      </c>
      <c r="M148" s="244">
        <v>2</v>
      </c>
      <c r="N148" s="244">
        <v>1</v>
      </c>
      <c r="O148" s="244">
        <v>2</v>
      </c>
      <c r="P148" s="244">
        <v>2</v>
      </c>
      <c r="Q148" s="244">
        <v>3</v>
      </c>
      <c r="R148" s="244">
        <v>2</v>
      </c>
    </row>
    <row r="149" spans="1:18" ht="24.75" x14ac:dyDescent="0.25">
      <c r="A149" s="359"/>
      <c r="B149" s="444"/>
      <c r="C149" s="134" t="s">
        <v>1122</v>
      </c>
      <c r="D149" s="241" t="s">
        <v>2638</v>
      </c>
      <c r="E149" s="244">
        <v>3</v>
      </c>
      <c r="F149" s="244">
        <v>2</v>
      </c>
      <c r="G149" s="244" t="s">
        <v>27</v>
      </c>
      <c r="H149" s="244" t="s">
        <v>27</v>
      </c>
      <c r="I149" s="244" t="s">
        <v>27</v>
      </c>
      <c r="J149" s="244">
        <v>1</v>
      </c>
      <c r="K149" s="244" t="s">
        <v>27</v>
      </c>
      <c r="L149" s="244">
        <v>1</v>
      </c>
      <c r="M149" s="244">
        <v>2</v>
      </c>
      <c r="N149" s="244">
        <v>1</v>
      </c>
      <c r="O149" s="244">
        <v>2</v>
      </c>
      <c r="P149" s="244">
        <v>2</v>
      </c>
      <c r="Q149" s="244">
        <v>3</v>
      </c>
      <c r="R149" s="244">
        <v>2</v>
      </c>
    </row>
    <row r="150" spans="1:18" ht="15" x14ac:dyDescent="0.25">
      <c r="A150" s="359"/>
      <c r="B150" s="444"/>
      <c r="C150" s="245" t="s">
        <v>211</v>
      </c>
      <c r="D150" s="246"/>
      <c r="E150" s="247">
        <v>3</v>
      </c>
      <c r="F150" s="247">
        <v>2</v>
      </c>
      <c r="G150" s="247" t="s">
        <v>27</v>
      </c>
      <c r="H150" s="247" t="s">
        <v>27</v>
      </c>
      <c r="I150" s="247" t="s">
        <v>27</v>
      </c>
      <c r="J150" s="247">
        <v>1</v>
      </c>
      <c r="K150" s="247" t="s">
        <v>27</v>
      </c>
      <c r="L150" s="247">
        <v>1</v>
      </c>
      <c r="M150" s="247">
        <v>2</v>
      </c>
      <c r="N150" s="247">
        <v>1</v>
      </c>
      <c r="O150" s="247">
        <v>2</v>
      </c>
      <c r="P150" s="247">
        <v>2</v>
      </c>
      <c r="Q150" s="247">
        <v>3</v>
      </c>
      <c r="R150" s="247">
        <v>2</v>
      </c>
    </row>
    <row r="151" spans="1:18" ht="15" x14ac:dyDescent="0.25">
      <c r="A151" s="359" t="s">
        <v>215</v>
      </c>
      <c r="B151" s="445" t="s">
        <v>2639</v>
      </c>
      <c r="C151" s="237" t="s">
        <v>216</v>
      </c>
      <c r="D151" s="241" t="s">
        <v>2640</v>
      </c>
      <c r="E151" s="244">
        <v>3</v>
      </c>
      <c r="F151" s="244">
        <v>3</v>
      </c>
      <c r="G151" s="244">
        <v>2</v>
      </c>
      <c r="H151" s="244">
        <v>1</v>
      </c>
      <c r="I151" s="244" t="s">
        <v>27</v>
      </c>
      <c r="J151" s="244" t="s">
        <v>27</v>
      </c>
      <c r="K151" s="244" t="s">
        <v>27</v>
      </c>
      <c r="L151" s="244" t="s">
        <v>27</v>
      </c>
      <c r="M151" s="244" t="s">
        <v>27</v>
      </c>
      <c r="N151" s="244" t="s">
        <v>27</v>
      </c>
      <c r="O151" s="244" t="s">
        <v>27</v>
      </c>
      <c r="P151" s="244">
        <v>2</v>
      </c>
      <c r="Q151" s="244">
        <v>2</v>
      </c>
      <c r="R151" s="244">
        <v>2</v>
      </c>
    </row>
    <row r="152" spans="1:18" ht="24.75" x14ac:dyDescent="0.25">
      <c r="A152" s="359"/>
      <c r="B152" s="448"/>
      <c r="C152" s="237" t="s">
        <v>217</v>
      </c>
      <c r="D152" s="241" t="s">
        <v>2641</v>
      </c>
      <c r="E152" s="244">
        <v>3</v>
      </c>
      <c r="F152" s="244">
        <v>3</v>
      </c>
      <c r="G152" s="244">
        <v>2</v>
      </c>
      <c r="H152" s="244">
        <v>1</v>
      </c>
      <c r="I152" s="244" t="s">
        <v>27</v>
      </c>
      <c r="J152" s="244" t="s">
        <v>27</v>
      </c>
      <c r="K152" s="244" t="s">
        <v>27</v>
      </c>
      <c r="L152" s="244" t="s">
        <v>27</v>
      </c>
      <c r="M152" s="244" t="s">
        <v>27</v>
      </c>
      <c r="N152" s="244" t="s">
        <v>27</v>
      </c>
      <c r="O152" s="244" t="s">
        <v>27</v>
      </c>
      <c r="P152" s="244">
        <v>2</v>
      </c>
      <c r="Q152" s="244">
        <v>2</v>
      </c>
      <c r="R152" s="244">
        <v>2</v>
      </c>
    </row>
    <row r="153" spans="1:18" ht="15" x14ac:dyDescent="0.25">
      <c r="A153" s="359"/>
      <c r="B153" s="448"/>
      <c r="C153" s="237" t="s">
        <v>218</v>
      </c>
      <c r="D153" s="241" t="s">
        <v>2642</v>
      </c>
      <c r="E153" s="244">
        <v>3</v>
      </c>
      <c r="F153" s="244">
        <v>3</v>
      </c>
      <c r="G153" s="244">
        <v>2</v>
      </c>
      <c r="H153" s="244">
        <v>1</v>
      </c>
      <c r="I153" s="244" t="s">
        <v>27</v>
      </c>
      <c r="J153" s="244" t="s">
        <v>27</v>
      </c>
      <c r="K153" s="244" t="s">
        <v>27</v>
      </c>
      <c r="L153" s="244" t="s">
        <v>27</v>
      </c>
      <c r="M153" s="244" t="s">
        <v>27</v>
      </c>
      <c r="N153" s="244" t="s">
        <v>27</v>
      </c>
      <c r="O153" s="244" t="s">
        <v>27</v>
      </c>
      <c r="P153" s="244">
        <v>2</v>
      </c>
      <c r="Q153" s="244">
        <v>2</v>
      </c>
      <c r="R153" s="244">
        <v>2</v>
      </c>
    </row>
    <row r="154" spans="1:18" ht="24.75" x14ac:dyDescent="0.25">
      <c r="A154" s="359"/>
      <c r="B154" s="448"/>
      <c r="C154" s="237" t="s">
        <v>219</v>
      </c>
      <c r="D154" s="241" t="s">
        <v>2643</v>
      </c>
      <c r="E154" s="244">
        <v>3</v>
      </c>
      <c r="F154" s="244">
        <v>3</v>
      </c>
      <c r="G154" s="244">
        <v>2</v>
      </c>
      <c r="H154" s="244">
        <v>1</v>
      </c>
      <c r="I154" s="244" t="s">
        <v>27</v>
      </c>
      <c r="J154" s="244" t="s">
        <v>27</v>
      </c>
      <c r="K154" s="244" t="s">
        <v>27</v>
      </c>
      <c r="L154" s="244" t="s">
        <v>27</v>
      </c>
      <c r="M154" s="244" t="s">
        <v>27</v>
      </c>
      <c r="N154" s="244" t="s">
        <v>27</v>
      </c>
      <c r="O154" s="244" t="s">
        <v>27</v>
      </c>
      <c r="P154" s="244">
        <v>2</v>
      </c>
      <c r="Q154" s="244">
        <v>2</v>
      </c>
      <c r="R154" s="244">
        <v>2</v>
      </c>
    </row>
    <row r="155" spans="1:18" ht="24.75" x14ac:dyDescent="0.25">
      <c r="A155" s="359"/>
      <c r="B155" s="448"/>
      <c r="C155" s="237" t="s">
        <v>220</v>
      </c>
      <c r="D155" s="241" t="s">
        <v>2644</v>
      </c>
      <c r="E155" s="244">
        <v>3</v>
      </c>
      <c r="F155" s="244">
        <v>3</v>
      </c>
      <c r="G155" s="244">
        <v>2</v>
      </c>
      <c r="H155" s="244">
        <v>1</v>
      </c>
      <c r="I155" s="244" t="s">
        <v>27</v>
      </c>
      <c r="J155" s="244" t="s">
        <v>27</v>
      </c>
      <c r="K155" s="244" t="s">
        <v>27</v>
      </c>
      <c r="L155" s="244" t="s">
        <v>27</v>
      </c>
      <c r="M155" s="244" t="s">
        <v>27</v>
      </c>
      <c r="N155" s="244" t="s">
        <v>27</v>
      </c>
      <c r="O155" s="244" t="s">
        <v>27</v>
      </c>
      <c r="P155" s="244">
        <v>2</v>
      </c>
      <c r="Q155" s="244">
        <v>2</v>
      </c>
      <c r="R155" s="244">
        <v>2</v>
      </c>
    </row>
    <row r="156" spans="1:18" ht="15" x14ac:dyDescent="0.25">
      <c r="A156" s="359"/>
      <c r="B156" s="449"/>
      <c r="C156" s="250" t="s">
        <v>215</v>
      </c>
      <c r="D156" s="251"/>
      <c r="E156" s="247">
        <v>3</v>
      </c>
      <c r="F156" s="247">
        <v>3</v>
      </c>
      <c r="G156" s="247">
        <v>2</v>
      </c>
      <c r="H156" s="247">
        <v>1</v>
      </c>
      <c r="I156" s="247" t="s">
        <v>27</v>
      </c>
      <c r="J156" s="247" t="s">
        <v>27</v>
      </c>
      <c r="K156" s="247" t="s">
        <v>27</v>
      </c>
      <c r="L156" s="247" t="s">
        <v>27</v>
      </c>
      <c r="M156" s="247" t="s">
        <v>27</v>
      </c>
      <c r="N156" s="247" t="s">
        <v>27</v>
      </c>
      <c r="O156" s="247" t="s">
        <v>27</v>
      </c>
      <c r="P156" s="247">
        <v>2</v>
      </c>
      <c r="Q156" s="247">
        <v>2</v>
      </c>
      <c r="R156" s="247">
        <v>2</v>
      </c>
    </row>
    <row r="157" spans="1:18" ht="15" x14ac:dyDescent="0.25">
      <c r="A157" s="363" t="s">
        <v>221</v>
      </c>
      <c r="B157" s="444" t="s">
        <v>2645</v>
      </c>
      <c r="C157" s="134" t="s">
        <v>222</v>
      </c>
      <c r="D157" s="241" t="s">
        <v>2646</v>
      </c>
      <c r="E157" s="244">
        <v>3</v>
      </c>
      <c r="F157" s="244">
        <v>1</v>
      </c>
      <c r="G157" s="244" t="s">
        <v>27</v>
      </c>
      <c r="H157" s="244">
        <v>1</v>
      </c>
      <c r="I157" s="244" t="s">
        <v>27</v>
      </c>
      <c r="J157" s="244" t="s">
        <v>27</v>
      </c>
      <c r="K157" s="244">
        <v>1</v>
      </c>
      <c r="L157" s="244">
        <v>1</v>
      </c>
      <c r="M157" s="244" t="s">
        <v>27</v>
      </c>
      <c r="N157" s="244" t="s">
        <v>27</v>
      </c>
      <c r="O157" s="244" t="s">
        <v>27</v>
      </c>
      <c r="P157" s="244">
        <v>2</v>
      </c>
      <c r="Q157" s="244">
        <v>3</v>
      </c>
      <c r="R157" s="244">
        <v>2</v>
      </c>
    </row>
    <row r="158" spans="1:18" ht="24.75" x14ac:dyDescent="0.25">
      <c r="A158" s="359"/>
      <c r="B158" s="444"/>
      <c r="C158" s="134" t="s">
        <v>223</v>
      </c>
      <c r="D158" s="241" t="s">
        <v>2647</v>
      </c>
      <c r="E158" s="244">
        <v>3</v>
      </c>
      <c r="F158" s="244">
        <v>3</v>
      </c>
      <c r="G158" s="244">
        <v>2</v>
      </c>
      <c r="H158" s="244">
        <v>1</v>
      </c>
      <c r="I158" s="244" t="s">
        <v>27</v>
      </c>
      <c r="J158" s="244" t="s">
        <v>27</v>
      </c>
      <c r="K158" s="244">
        <v>1</v>
      </c>
      <c r="L158" s="244">
        <v>1</v>
      </c>
      <c r="M158" s="244" t="s">
        <v>27</v>
      </c>
      <c r="N158" s="244" t="s">
        <v>27</v>
      </c>
      <c r="O158" s="244" t="s">
        <v>27</v>
      </c>
      <c r="P158" s="244">
        <v>2</v>
      </c>
      <c r="Q158" s="244">
        <v>3</v>
      </c>
      <c r="R158" s="244">
        <v>3</v>
      </c>
    </row>
    <row r="159" spans="1:18" ht="15" x14ac:dyDescent="0.25">
      <c r="A159" s="359"/>
      <c r="B159" s="444"/>
      <c r="C159" s="134" t="s">
        <v>224</v>
      </c>
      <c r="D159" s="241" t="s">
        <v>2648</v>
      </c>
      <c r="E159" s="244">
        <v>3</v>
      </c>
      <c r="F159" s="244">
        <v>2</v>
      </c>
      <c r="G159" s="244">
        <v>2</v>
      </c>
      <c r="H159" s="244">
        <v>1</v>
      </c>
      <c r="I159" s="244" t="s">
        <v>27</v>
      </c>
      <c r="J159" s="244" t="s">
        <v>27</v>
      </c>
      <c r="K159" s="244">
        <v>1</v>
      </c>
      <c r="L159" s="244">
        <v>1</v>
      </c>
      <c r="M159" s="244" t="s">
        <v>27</v>
      </c>
      <c r="N159" s="244" t="s">
        <v>27</v>
      </c>
      <c r="O159" s="244" t="s">
        <v>27</v>
      </c>
      <c r="P159" s="244">
        <v>2</v>
      </c>
      <c r="Q159" s="244">
        <v>3</v>
      </c>
      <c r="R159" s="244">
        <v>3</v>
      </c>
    </row>
    <row r="160" spans="1:18" ht="15" x14ac:dyDescent="0.25">
      <c r="A160" s="359"/>
      <c r="B160" s="444"/>
      <c r="C160" s="134" t="s">
        <v>225</v>
      </c>
      <c r="D160" s="241" t="s">
        <v>2649</v>
      </c>
      <c r="E160" s="244">
        <v>3</v>
      </c>
      <c r="F160" s="244">
        <v>2</v>
      </c>
      <c r="G160" s="244">
        <v>2</v>
      </c>
      <c r="H160" s="244">
        <v>1</v>
      </c>
      <c r="I160" s="244" t="s">
        <v>27</v>
      </c>
      <c r="J160" s="244" t="s">
        <v>27</v>
      </c>
      <c r="K160" s="244">
        <v>1</v>
      </c>
      <c r="L160" s="244">
        <v>1</v>
      </c>
      <c r="M160" s="244" t="s">
        <v>27</v>
      </c>
      <c r="N160" s="244" t="s">
        <v>27</v>
      </c>
      <c r="O160" s="244" t="s">
        <v>27</v>
      </c>
      <c r="P160" s="244">
        <v>2</v>
      </c>
      <c r="Q160" s="244">
        <v>3</v>
      </c>
      <c r="R160" s="244">
        <v>3</v>
      </c>
    </row>
    <row r="161" spans="1:18" ht="24.75" x14ac:dyDescent="0.25">
      <c r="A161" s="359"/>
      <c r="B161" s="444"/>
      <c r="C161" s="134" t="s">
        <v>226</v>
      </c>
      <c r="D161" s="241" t="s">
        <v>2650</v>
      </c>
      <c r="E161" s="244">
        <v>3</v>
      </c>
      <c r="F161" s="244">
        <v>3</v>
      </c>
      <c r="G161" s="244">
        <v>2</v>
      </c>
      <c r="H161" s="244">
        <v>1</v>
      </c>
      <c r="I161" s="244" t="s">
        <v>27</v>
      </c>
      <c r="J161" s="244" t="s">
        <v>27</v>
      </c>
      <c r="K161" s="244">
        <v>1</v>
      </c>
      <c r="L161" s="244">
        <v>1</v>
      </c>
      <c r="M161" s="244" t="s">
        <v>27</v>
      </c>
      <c r="N161" s="244" t="s">
        <v>27</v>
      </c>
      <c r="O161" s="244" t="s">
        <v>27</v>
      </c>
      <c r="P161" s="244">
        <v>2</v>
      </c>
      <c r="Q161" s="244">
        <v>3</v>
      </c>
      <c r="R161" s="244">
        <v>3</v>
      </c>
    </row>
    <row r="162" spans="1:18" ht="15" x14ac:dyDescent="0.25">
      <c r="A162" s="359"/>
      <c r="B162" s="444"/>
      <c r="C162" s="252" t="s">
        <v>221</v>
      </c>
      <c r="D162" s="246"/>
      <c r="E162" s="247">
        <v>3</v>
      </c>
      <c r="F162" s="247">
        <v>2.2000000000000002</v>
      </c>
      <c r="G162" s="247">
        <v>2</v>
      </c>
      <c r="H162" s="247">
        <v>1</v>
      </c>
      <c r="I162" s="247" t="s">
        <v>27</v>
      </c>
      <c r="J162" s="247" t="s">
        <v>27</v>
      </c>
      <c r="K162" s="247">
        <v>1</v>
      </c>
      <c r="L162" s="247">
        <v>1</v>
      </c>
      <c r="M162" s="247" t="s">
        <v>27</v>
      </c>
      <c r="N162" s="247" t="s">
        <v>27</v>
      </c>
      <c r="O162" s="247" t="s">
        <v>27</v>
      </c>
      <c r="P162" s="247">
        <v>2</v>
      </c>
      <c r="Q162" s="247">
        <v>3</v>
      </c>
      <c r="R162" s="247">
        <v>3</v>
      </c>
    </row>
    <row r="163" spans="1:18" ht="15" x14ac:dyDescent="0.25">
      <c r="A163" s="359" t="s">
        <v>227</v>
      </c>
      <c r="B163" s="445" t="s">
        <v>2651</v>
      </c>
      <c r="C163" s="237" t="s">
        <v>2652</v>
      </c>
      <c r="D163" s="241" t="s">
        <v>2653</v>
      </c>
      <c r="E163" s="244">
        <v>3</v>
      </c>
      <c r="F163" s="244">
        <v>2</v>
      </c>
      <c r="G163" s="244">
        <v>1</v>
      </c>
      <c r="H163" s="244">
        <v>1</v>
      </c>
      <c r="I163" s="244" t="s">
        <v>27</v>
      </c>
      <c r="J163" s="244" t="s">
        <v>27</v>
      </c>
      <c r="K163" s="244" t="s">
        <v>27</v>
      </c>
      <c r="L163" s="244" t="s">
        <v>27</v>
      </c>
      <c r="M163" s="244" t="s">
        <v>27</v>
      </c>
      <c r="N163" s="244" t="s">
        <v>27</v>
      </c>
      <c r="O163" s="244" t="s">
        <v>27</v>
      </c>
      <c r="P163" s="244">
        <v>2</v>
      </c>
      <c r="Q163" s="244">
        <v>3</v>
      </c>
      <c r="R163" s="244">
        <v>3</v>
      </c>
    </row>
    <row r="164" spans="1:18" ht="24.75" x14ac:dyDescent="0.25">
      <c r="A164" s="359"/>
      <c r="B164" s="448"/>
      <c r="C164" s="237" t="s">
        <v>229</v>
      </c>
      <c r="D164" s="241" t="s">
        <v>2654</v>
      </c>
      <c r="E164" s="244">
        <v>3</v>
      </c>
      <c r="F164" s="244">
        <v>3</v>
      </c>
      <c r="G164" s="244">
        <v>2</v>
      </c>
      <c r="H164" s="244">
        <v>1</v>
      </c>
      <c r="I164" s="244" t="s">
        <v>27</v>
      </c>
      <c r="J164" s="244" t="s">
        <v>27</v>
      </c>
      <c r="K164" s="244" t="s">
        <v>27</v>
      </c>
      <c r="L164" s="244" t="s">
        <v>27</v>
      </c>
      <c r="M164" s="244" t="s">
        <v>27</v>
      </c>
      <c r="N164" s="244" t="s">
        <v>27</v>
      </c>
      <c r="O164" s="244" t="s">
        <v>27</v>
      </c>
      <c r="P164" s="244">
        <v>2</v>
      </c>
      <c r="Q164" s="244">
        <v>3</v>
      </c>
      <c r="R164" s="244">
        <v>3</v>
      </c>
    </row>
    <row r="165" spans="1:18" ht="15" x14ac:dyDescent="0.25">
      <c r="A165" s="359"/>
      <c r="B165" s="448"/>
      <c r="C165" s="237" t="s">
        <v>230</v>
      </c>
      <c r="D165" s="241" t="s">
        <v>2655</v>
      </c>
      <c r="E165" s="244">
        <v>3</v>
      </c>
      <c r="F165" s="244">
        <v>3</v>
      </c>
      <c r="G165" s="244">
        <v>2</v>
      </c>
      <c r="H165" s="244">
        <v>1</v>
      </c>
      <c r="I165" s="244" t="s">
        <v>27</v>
      </c>
      <c r="J165" s="244" t="s">
        <v>27</v>
      </c>
      <c r="K165" s="244" t="s">
        <v>27</v>
      </c>
      <c r="L165" s="244" t="s">
        <v>27</v>
      </c>
      <c r="M165" s="244" t="s">
        <v>27</v>
      </c>
      <c r="N165" s="244" t="s">
        <v>27</v>
      </c>
      <c r="O165" s="244" t="s">
        <v>27</v>
      </c>
      <c r="P165" s="244">
        <v>2</v>
      </c>
      <c r="Q165" s="244">
        <v>3</v>
      </c>
      <c r="R165" s="244">
        <v>3</v>
      </c>
    </row>
    <row r="166" spans="1:18" ht="15" x14ac:dyDescent="0.25">
      <c r="A166" s="359"/>
      <c r="B166" s="448"/>
      <c r="C166" s="237" t="s">
        <v>231</v>
      </c>
      <c r="D166" s="241" t="s">
        <v>2656</v>
      </c>
      <c r="E166" s="244">
        <v>3</v>
      </c>
      <c r="F166" s="244">
        <v>3</v>
      </c>
      <c r="G166" s="244">
        <v>2</v>
      </c>
      <c r="H166" s="244">
        <v>1</v>
      </c>
      <c r="I166" s="244" t="s">
        <v>27</v>
      </c>
      <c r="J166" s="244" t="s">
        <v>27</v>
      </c>
      <c r="K166" s="244" t="s">
        <v>27</v>
      </c>
      <c r="L166" s="244" t="s">
        <v>27</v>
      </c>
      <c r="M166" s="244" t="s">
        <v>27</v>
      </c>
      <c r="N166" s="244" t="s">
        <v>27</v>
      </c>
      <c r="O166" s="244" t="s">
        <v>27</v>
      </c>
      <c r="P166" s="244">
        <v>2</v>
      </c>
      <c r="Q166" s="244">
        <v>3</v>
      </c>
      <c r="R166" s="244">
        <v>3</v>
      </c>
    </row>
    <row r="167" spans="1:18" ht="15" x14ac:dyDescent="0.25">
      <c r="A167" s="359"/>
      <c r="B167" s="448"/>
      <c r="C167" s="237" t="s">
        <v>232</v>
      </c>
      <c r="D167" s="241" t="s">
        <v>2657</v>
      </c>
      <c r="E167" s="244">
        <v>3</v>
      </c>
      <c r="F167" s="244">
        <v>3</v>
      </c>
      <c r="G167" s="244">
        <v>2</v>
      </c>
      <c r="H167" s="244">
        <v>1</v>
      </c>
      <c r="I167" s="244" t="s">
        <v>27</v>
      </c>
      <c r="J167" s="244" t="s">
        <v>27</v>
      </c>
      <c r="K167" s="244" t="s">
        <v>27</v>
      </c>
      <c r="L167" s="244" t="s">
        <v>27</v>
      </c>
      <c r="M167" s="244" t="s">
        <v>27</v>
      </c>
      <c r="N167" s="244" t="s">
        <v>27</v>
      </c>
      <c r="O167" s="244" t="s">
        <v>27</v>
      </c>
      <c r="P167" s="244">
        <v>2</v>
      </c>
      <c r="Q167" s="244">
        <v>3</v>
      </c>
      <c r="R167" s="244">
        <v>3</v>
      </c>
    </row>
    <row r="168" spans="1:18" ht="15" x14ac:dyDescent="0.25">
      <c r="A168" s="359"/>
      <c r="B168" s="449"/>
      <c r="C168" s="253" t="s">
        <v>227</v>
      </c>
      <c r="D168" s="251"/>
      <c r="E168" s="247">
        <v>3</v>
      </c>
      <c r="F168" s="247">
        <v>2.8</v>
      </c>
      <c r="G168" s="247">
        <v>1.8</v>
      </c>
      <c r="H168" s="247">
        <v>1</v>
      </c>
      <c r="I168" s="247" t="s">
        <v>27</v>
      </c>
      <c r="J168" s="247" t="s">
        <v>27</v>
      </c>
      <c r="K168" s="247" t="s">
        <v>27</v>
      </c>
      <c r="L168" s="247" t="s">
        <v>27</v>
      </c>
      <c r="M168" s="247" t="s">
        <v>27</v>
      </c>
      <c r="N168" s="247" t="s">
        <v>27</v>
      </c>
      <c r="O168" s="247" t="s">
        <v>27</v>
      </c>
      <c r="P168" s="247">
        <v>2</v>
      </c>
      <c r="Q168" s="247">
        <v>3</v>
      </c>
      <c r="R168" s="247">
        <v>3</v>
      </c>
    </row>
    <row r="169" spans="1:18" ht="15" x14ac:dyDescent="0.25">
      <c r="A169" s="363" t="s">
        <v>233</v>
      </c>
      <c r="B169" s="445" t="s">
        <v>2658</v>
      </c>
      <c r="C169" s="237" t="s">
        <v>234</v>
      </c>
      <c r="D169" s="241" t="s">
        <v>2659</v>
      </c>
      <c r="E169" s="244">
        <v>3</v>
      </c>
      <c r="F169" s="244">
        <v>1</v>
      </c>
      <c r="G169" s="244">
        <v>1</v>
      </c>
      <c r="H169" s="244" t="s">
        <v>27</v>
      </c>
      <c r="I169" s="244" t="s">
        <v>27</v>
      </c>
      <c r="J169" s="244">
        <v>1</v>
      </c>
      <c r="K169" s="244">
        <v>1</v>
      </c>
      <c r="L169" s="244" t="s">
        <v>27</v>
      </c>
      <c r="M169" s="244" t="s">
        <v>27</v>
      </c>
      <c r="N169" s="244" t="s">
        <v>27</v>
      </c>
      <c r="O169" s="244" t="s">
        <v>27</v>
      </c>
      <c r="P169" s="244">
        <v>3</v>
      </c>
      <c r="Q169" s="244">
        <v>3</v>
      </c>
      <c r="R169" s="244">
        <v>3</v>
      </c>
    </row>
    <row r="170" spans="1:18" ht="24.75" x14ac:dyDescent="0.25">
      <c r="A170" s="359"/>
      <c r="B170" s="448"/>
      <c r="C170" s="237" t="s">
        <v>235</v>
      </c>
      <c r="D170" s="241" t="s">
        <v>2660</v>
      </c>
      <c r="E170" s="244">
        <v>3</v>
      </c>
      <c r="F170" s="244">
        <v>1</v>
      </c>
      <c r="G170" s="244">
        <v>1</v>
      </c>
      <c r="H170" s="244" t="s">
        <v>27</v>
      </c>
      <c r="I170" s="244" t="s">
        <v>27</v>
      </c>
      <c r="J170" s="244">
        <v>1</v>
      </c>
      <c r="K170" s="244">
        <v>1</v>
      </c>
      <c r="L170" s="244" t="s">
        <v>27</v>
      </c>
      <c r="M170" s="244" t="s">
        <v>27</v>
      </c>
      <c r="N170" s="244" t="s">
        <v>27</v>
      </c>
      <c r="O170" s="244" t="s">
        <v>27</v>
      </c>
      <c r="P170" s="244">
        <v>3</v>
      </c>
      <c r="Q170" s="244">
        <v>3</v>
      </c>
      <c r="R170" s="244">
        <v>3</v>
      </c>
    </row>
    <row r="171" spans="1:18" ht="24.75" x14ac:dyDescent="0.25">
      <c r="A171" s="359"/>
      <c r="B171" s="448"/>
      <c r="C171" s="237" t="s">
        <v>236</v>
      </c>
      <c r="D171" s="241" t="s">
        <v>2661</v>
      </c>
      <c r="E171" s="244">
        <v>3</v>
      </c>
      <c r="F171" s="244">
        <v>1</v>
      </c>
      <c r="G171" s="244">
        <v>1</v>
      </c>
      <c r="H171" s="244" t="s">
        <v>27</v>
      </c>
      <c r="I171" s="244" t="s">
        <v>27</v>
      </c>
      <c r="J171" s="244">
        <v>1</v>
      </c>
      <c r="K171" s="244">
        <v>1</v>
      </c>
      <c r="L171" s="244" t="s">
        <v>27</v>
      </c>
      <c r="M171" s="244" t="s">
        <v>27</v>
      </c>
      <c r="N171" s="244" t="s">
        <v>27</v>
      </c>
      <c r="O171" s="244" t="s">
        <v>27</v>
      </c>
      <c r="P171" s="244">
        <v>3</v>
      </c>
      <c r="Q171" s="244">
        <v>3</v>
      </c>
      <c r="R171" s="244">
        <v>3</v>
      </c>
    </row>
    <row r="172" spans="1:18" ht="24.75" x14ac:dyDescent="0.25">
      <c r="A172" s="359"/>
      <c r="B172" s="448"/>
      <c r="C172" s="237" t="s">
        <v>237</v>
      </c>
      <c r="D172" s="241" t="s">
        <v>2662</v>
      </c>
      <c r="E172" s="244">
        <v>3</v>
      </c>
      <c r="F172" s="244">
        <v>1</v>
      </c>
      <c r="G172" s="244">
        <v>1</v>
      </c>
      <c r="H172" s="244" t="s">
        <v>27</v>
      </c>
      <c r="I172" s="244" t="s">
        <v>27</v>
      </c>
      <c r="J172" s="244">
        <v>1</v>
      </c>
      <c r="K172" s="244">
        <v>1</v>
      </c>
      <c r="L172" s="244" t="s">
        <v>27</v>
      </c>
      <c r="M172" s="244" t="s">
        <v>27</v>
      </c>
      <c r="N172" s="244" t="s">
        <v>27</v>
      </c>
      <c r="O172" s="244" t="s">
        <v>27</v>
      </c>
      <c r="P172" s="244">
        <v>3</v>
      </c>
      <c r="Q172" s="244">
        <v>3</v>
      </c>
      <c r="R172" s="244">
        <v>3</v>
      </c>
    </row>
    <row r="173" spans="1:18" ht="24.75" x14ac:dyDescent="0.25">
      <c r="A173" s="359"/>
      <c r="B173" s="448"/>
      <c r="C173" s="237" t="s">
        <v>238</v>
      </c>
      <c r="D173" s="241" t="s">
        <v>2663</v>
      </c>
      <c r="E173" s="244">
        <v>3</v>
      </c>
      <c r="F173" s="244">
        <v>1</v>
      </c>
      <c r="G173" s="244">
        <v>1</v>
      </c>
      <c r="H173" s="244" t="s">
        <v>27</v>
      </c>
      <c r="I173" s="244" t="s">
        <v>27</v>
      </c>
      <c r="J173" s="244">
        <v>1</v>
      </c>
      <c r="K173" s="244">
        <v>1</v>
      </c>
      <c r="L173" s="244" t="s">
        <v>27</v>
      </c>
      <c r="M173" s="244" t="s">
        <v>27</v>
      </c>
      <c r="N173" s="244" t="s">
        <v>27</v>
      </c>
      <c r="O173" s="244" t="s">
        <v>27</v>
      </c>
      <c r="P173" s="244">
        <v>3</v>
      </c>
      <c r="Q173" s="244">
        <v>3</v>
      </c>
      <c r="R173" s="244">
        <v>3</v>
      </c>
    </row>
    <row r="174" spans="1:18" ht="15" x14ac:dyDescent="0.25">
      <c r="A174" s="359"/>
      <c r="B174" s="449"/>
      <c r="C174" s="250" t="s">
        <v>233</v>
      </c>
      <c r="D174" s="251"/>
      <c r="E174" s="247">
        <v>3</v>
      </c>
      <c r="F174" s="247">
        <v>1</v>
      </c>
      <c r="G174" s="247">
        <v>1</v>
      </c>
      <c r="H174" s="247" t="s">
        <v>27</v>
      </c>
      <c r="I174" s="247" t="s">
        <v>27</v>
      </c>
      <c r="J174" s="247">
        <v>1</v>
      </c>
      <c r="K174" s="247">
        <v>1</v>
      </c>
      <c r="L174" s="247" t="s">
        <v>27</v>
      </c>
      <c r="M174" s="247" t="s">
        <v>27</v>
      </c>
      <c r="N174" s="247" t="s">
        <v>27</v>
      </c>
      <c r="O174" s="247" t="s">
        <v>27</v>
      </c>
      <c r="P174" s="247">
        <v>3</v>
      </c>
      <c r="Q174" s="247">
        <v>3</v>
      </c>
      <c r="R174" s="247">
        <v>3</v>
      </c>
    </row>
    <row r="175" spans="1:18" ht="24" x14ac:dyDescent="0.25">
      <c r="A175" s="359" t="s">
        <v>239</v>
      </c>
      <c r="B175" s="444" t="s">
        <v>2664</v>
      </c>
      <c r="C175" s="134" t="s">
        <v>240</v>
      </c>
      <c r="D175" s="134" t="s">
        <v>2665</v>
      </c>
      <c r="E175" s="244">
        <v>3</v>
      </c>
      <c r="F175" s="244">
        <v>3</v>
      </c>
      <c r="G175" s="244">
        <v>3</v>
      </c>
      <c r="H175" s="244">
        <v>1</v>
      </c>
      <c r="I175" s="244" t="s">
        <v>27</v>
      </c>
      <c r="J175" s="244" t="s">
        <v>27</v>
      </c>
      <c r="K175" s="244" t="s">
        <v>27</v>
      </c>
      <c r="L175" s="244" t="s">
        <v>27</v>
      </c>
      <c r="M175" s="244" t="s">
        <v>27</v>
      </c>
      <c r="N175" s="244" t="s">
        <v>27</v>
      </c>
      <c r="O175" s="244" t="s">
        <v>27</v>
      </c>
      <c r="P175" s="244">
        <v>2</v>
      </c>
      <c r="Q175" s="244">
        <v>3</v>
      </c>
      <c r="R175" s="244">
        <v>3</v>
      </c>
    </row>
    <row r="176" spans="1:18" ht="24" x14ac:dyDescent="0.25">
      <c r="A176" s="359"/>
      <c r="B176" s="444"/>
      <c r="C176" s="134" t="s">
        <v>241</v>
      </c>
      <c r="D176" s="134" t="s">
        <v>2666</v>
      </c>
      <c r="E176" s="244">
        <v>3</v>
      </c>
      <c r="F176" s="244">
        <v>3</v>
      </c>
      <c r="G176" s="244">
        <v>3</v>
      </c>
      <c r="H176" s="244">
        <v>1</v>
      </c>
      <c r="I176" s="244" t="s">
        <v>27</v>
      </c>
      <c r="J176" s="244" t="s">
        <v>27</v>
      </c>
      <c r="K176" s="244" t="s">
        <v>27</v>
      </c>
      <c r="L176" s="244" t="s">
        <v>27</v>
      </c>
      <c r="M176" s="244" t="s">
        <v>27</v>
      </c>
      <c r="N176" s="244" t="s">
        <v>27</v>
      </c>
      <c r="O176" s="244" t="s">
        <v>27</v>
      </c>
      <c r="P176" s="244">
        <v>2</v>
      </c>
      <c r="Q176" s="244">
        <v>3</v>
      </c>
      <c r="R176" s="244">
        <v>3</v>
      </c>
    </row>
    <row r="177" spans="1:18" ht="24" x14ac:dyDescent="0.25">
      <c r="A177" s="359"/>
      <c r="B177" s="444"/>
      <c r="C177" s="134" t="s">
        <v>242</v>
      </c>
      <c r="D177" s="134" t="s">
        <v>2667</v>
      </c>
      <c r="E177" s="244">
        <v>3</v>
      </c>
      <c r="F177" s="244">
        <v>3</v>
      </c>
      <c r="G177" s="244">
        <v>3</v>
      </c>
      <c r="H177" s="244">
        <v>1</v>
      </c>
      <c r="I177" s="244" t="s">
        <v>27</v>
      </c>
      <c r="J177" s="244" t="s">
        <v>27</v>
      </c>
      <c r="K177" s="244" t="s">
        <v>27</v>
      </c>
      <c r="L177" s="244" t="s">
        <v>27</v>
      </c>
      <c r="M177" s="244" t="s">
        <v>27</v>
      </c>
      <c r="N177" s="244" t="s">
        <v>27</v>
      </c>
      <c r="O177" s="244" t="s">
        <v>27</v>
      </c>
      <c r="P177" s="244">
        <v>2</v>
      </c>
      <c r="Q177" s="244">
        <v>3</v>
      </c>
      <c r="R177" s="244">
        <v>3</v>
      </c>
    </row>
    <row r="178" spans="1:18" ht="15" x14ac:dyDescent="0.25">
      <c r="A178" s="359"/>
      <c r="B178" s="444"/>
      <c r="C178" s="134" t="s">
        <v>243</v>
      </c>
      <c r="D178" s="134" t="s">
        <v>2668</v>
      </c>
      <c r="E178" s="244">
        <v>3</v>
      </c>
      <c r="F178" s="244">
        <v>3</v>
      </c>
      <c r="G178" s="244">
        <v>3</v>
      </c>
      <c r="H178" s="244">
        <v>1</v>
      </c>
      <c r="I178" s="244" t="s">
        <v>27</v>
      </c>
      <c r="J178" s="244" t="s">
        <v>27</v>
      </c>
      <c r="K178" s="244" t="s">
        <v>27</v>
      </c>
      <c r="L178" s="244" t="s">
        <v>27</v>
      </c>
      <c r="M178" s="244" t="s">
        <v>27</v>
      </c>
      <c r="N178" s="244" t="s">
        <v>27</v>
      </c>
      <c r="O178" s="244" t="s">
        <v>27</v>
      </c>
      <c r="P178" s="244">
        <v>2</v>
      </c>
      <c r="Q178" s="244">
        <v>3</v>
      </c>
      <c r="R178" s="244">
        <v>3</v>
      </c>
    </row>
    <row r="179" spans="1:18" ht="15" x14ac:dyDescent="0.25">
      <c r="A179" s="359"/>
      <c r="B179" s="444"/>
      <c r="C179" s="134" t="s">
        <v>244</v>
      </c>
      <c r="D179" s="134" t="s">
        <v>2669</v>
      </c>
      <c r="E179" s="244">
        <v>3</v>
      </c>
      <c r="F179" s="244">
        <v>2</v>
      </c>
      <c r="G179" s="244">
        <v>2</v>
      </c>
      <c r="H179" s="244">
        <v>1</v>
      </c>
      <c r="I179" s="244" t="s">
        <v>27</v>
      </c>
      <c r="J179" s="244" t="s">
        <v>27</v>
      </c>
      <c r="K179" s="244" t="s">
        <v>27</v>
      </c>
      <c r="L179" s="244" t="s">
        <v>27</v>
      </c>
      <c r="M179" s="244" t="s">
        <v>27</v>
      </c>
      <c r="N179" s="244" t="s">
        <v>27</v>
      </c>
      <c r="O179" s="244" t="s">
        <v>27</v>
      </c>
      <c r="P179" s="244">
        <v>2</v>
      </c>
      <c r="Q179" s="244">
        <v>3</v>
      </c>
      <c r="R179" s="244">
        <v>3</v>
      </c>
    </row>
    <row r="180" spans="1:18" ht="15" x14ac:dyDescent="0.25">
      <c r="A180" s="361"/>
      <c r="B180" s="445"/>
      <c r="C180" s="245" t="s">
        <v>239</v>
      </c>
      <c r="D180" s="246"/>
      <c r="E180" s="247">
        <v>3</v>
      </c>
      <c r="F180" s="247">
        <v>2.8</v>
      </c>
      <c r="G180" s="247">
        <v>2.8</v>
      </c>
      <c r="H180" s="247">
        <v>1</v>
      </c>
      <c r="I180" s="247" t="s">
        <v>27</v>
      </c>
      <c r="J180" s="247" t="s">
        <v>27</v>
      </c>
      <c r="K180" s="247" t="s">
        <v>27</v>
      </c>
      <c r="L180" s="247" t="s">
        <v>27</v>
      </c>
      <c r="M180" s="247" t="s">
        <v>27</v>
      </c>
      <c r="N180" s="247" t="s">
        <v>27</v>
      </c>
      <c r="O180" s="247" t="s">
        <v>27</v>
      </c>
      <c r="P180" s="247">
        <v>2</v>
      </c>
      <c r="Q180" s="247">
        <v>3</v>
      </c>
      <c r="R180" s="247">
        <v>3</v>
      </c>
    </row>
    <row r="181" spans="1:18" ht="15" x14ac:dyDescent="0.25">
      <c r="A181" s="359" t="s">
        <v>245</v>
      </c>
      <c r="B181" s="444" t="s">
        <v>2670</v>
      </c>
      <c r="C181" s="134" t="s">
        <v>247</v>
      </c>
      <c r="D181" s="241" t="s">
        <v>2671</v>
      </c>
      <c r="E181" s="244" t="s">
        <v>27</v>
      </c>
      <c r="F181" s="244" t="s">
        <v>27</v>
      </c>
      <c r="G181" s="244" t="s">
        <v>27</v>
      </c>
      <c r="H181" s="244" t="s">
        <v>27</v>
      </c>
      <c r="I181" s="244" t="s">
        <v>27</v>
      </c>
      <c r="J181" s="244">
        <v>1</v>
      </c>
      <c r="K181" s="244">
        <v>3</v>
      </c>
      <c r="L181" s="244">
        <v>3</v>
      </c>
      <c r="M181" s="244">
        <v>2</v>
      </c>
      <c r="N181" s="244" t="s">
        <v>27</v>
      </c>
      <c r="O181" s="244" t="s">
        <v>27</v>
      </c>
      <c r="P181" s="244">
        <v>3</v>
      </c>
      <c r="Q181" s="244">
        <v>1</v>
      </c>
      <c r="R181" s="244" t="s">
        <v>27</v>
      </c>
    </row>
    <row r="182" spans="1:18" ht="15" x14ac:dyDescent="0.25">
      <c r="A182" s="359"/>
      <c r="B182" s="444"/>
      <c r="C182" s="134" t="s">
        <v>248</v>
      </c>
      <c r="D182" s="134" t="s">
        <v>2672</v>
      </c>
      <c r="E182" s="244" t="s">
        <v>27</v>
      </c>
      <c r="F182" s="244" t="s">
        <v>27</v>
      </c>
      <c r="G182" s="244">
        <v>2</v>
      </c>
      <c r="H182" s="244" t="s">
        <v>27</v>
      </c>
      <c r="I182" s="244" t="s">
        <v>27</v>
      </c>
      <c r="J182" s="244">
        <v>1</v>
      </c>
      <c r="K182" s="244" t="s">
        <v>27</v>
      </c>
      <c r="L182" s="244">
        <v>3</v>
      </c>
      <c r="M182" s="244" t="s">
        <v>27</v>
      </c>
      <c r="N182" s="244">
        <v>2</v>
      </c>
      <c r="O182" s="244" t="s">
        <v>27</v>
      </c>
      <c r="P182" s="244">
        <v>3</v>
      </c>
      <c r="Q182" s="244">
        <v>1</v>
      </c>
      <c r="R182" s="244" t="s">
        <v>27</v>
      </c>
    </row>
    <row r="183" spans="1:18" ht="24" x14ac:dyDescent="0.25">
      <c r="A183" s="359"/>
      <c r="B183" s="444"/>
      <c r="C183" s="134" t="s">
        <v>249</v>
      </c>
      <c r="D183" s="134" t="s">
        <v>2673</v>
      </c>
      <c r="E183" s="244">
        <v>2</v>
      </c>
      <c r="F183" s="244" t="s">
        <v>27</v>
      </c>
      <c r="G183" s="244">
        <v>2</v>
      </c>
      <c r="H183" s="244" t="s">
        <v>27</v>
      </c>
      <c r="I183" s="244">
        <v>2</v>
      </c>
      <c r="J183" s="244">
        <v>1</v>
      </c>
      <c r="K183" s="244" t="s">
        <v>27</v>
      </c>
      <c r="L183" s="244">
        <v>3</v>
      </c>
      <c r="M183" s="244" t="s">
        <v>27</v>
      </c>
      <c r="N183" s="244">
        <v>2</v>
      </c>
      <c r="O183" s="244" t="s">
        <v>27</v>
      </c>
      <c r="P183" s="244">
        <v>3</v>
      </c>
      <c r="Q183" s="244">
        <v>1</v>
      </c>
      <c r="R183" s="244" t="s">
        <v>27</v>
      </c>
    </row>
    <row r="184" spans="1:18" ht="15" x14ac:dyDescent="0.25">
      <c r="A184" s="359"/>
      <c r="B184" s="444"/>
      <c r="C184" s="134" t="s">
        <v>250</v>
      </c>
      <c r="D184" s="134" t="s">
        <v>2674</v>
      </c>
      <c r="E184" s="244">
        <v>2</v>
      </c>
      <c r="F184" s="244">
        <v>2</v>
      </c>
      <c r="G184" s="244">
        <v>2</v>
      </c>
      <c r="H184" s="244" t="s">
        <v>27</v>
      </c>
      <c r="I184" s="244">
        <v>2</v>
      </c>
      <c r="J184" s="244">
        <v>1</v>
      </c>
      <c r="K184" s="244">
        <v>3</v>
      </c>
      <c r="L184" s="244">
        <v>3</v>
      </c>
      <c r="M184" s="244" t="s">
        <v>27</v>
      </c>
      <c r="N184" s="244">
        <v>2</v>
      </c>
      <c r="O184" s="244" t="s">
        <v>27</v>
      </c>
      <c r="P184" s="244">
        <v>3</v>
      </c>
      <c r="Q184" s="244">
        <v>1</v>
      </c>
      <c r="R184" s="244" t="s">
        <v>27</v>
      </c>
    </row>
    <row r="185" spans="1:18" ht="15" x14ac:dyDescent="0.25">
      <c r="A185" s="359"/>
      <c r="B185" s="444"/>
      <c r="C185" s="134" t="s">
        <v>251</v>
      </c>
      <c r="D185" s="241" t="s">
        <v>2675</v>
      </c>
      <c r="E185" s="244" t="s">
        <v>27</v>
      </c>
      <c r="F185" s="244">
        <v>2</v>
      </c>
      <c r="G185" s="244" t="s">
        <v>27</v>
      </c>
      <c r="H185" s="244" t="s">
        <v>27</v>
      </c>
      <c r="I185" s="244" t="s">
        <v>27</v>
      </c>
      <c r="J185" s="244">
        <v>1</v>
      </c>
      <c r="K185" s="244">
        <v>3</v>
      </c>
      <c r="L185" s="244">
        <v>3</v>
      </c>
      <c r="M185" s="244">
        <v>2</v>
      </c>
      <c r="N185" s="244">
        <v>2</v>
      </c>
      <c r="O185" s="244" t="s">
        <v>27</v>
      </c>
      <c r="P185" s="244">
        <v>2</v>
      </c>
      <c r="Q185" s="244">
        <v>1</v>
      </c>
      <c r="R185" s="244" t="s">
        <v>27</v>
      </c>
    </row>
    <row r="186" spans="1:18" ht="15" x14ac:dyDescent="0.25">
      <c r="A186" s="359"/>
      <c r="B186" s="445"/>
      <c r="C186" s="245" t="s">
        <v>245</v>
      </c>
      <c r="D186" s="246"/>
      <c r="E186" s="247">
        <v>2</v>
      </c>
      <c r="F186" s="247">
        <v>2</v>
      </c>
      <c r="G186" s="247">
        <v>2</v>
      </c>
      <c r="H186" s="247" t="s">
        <v>27</v>
      </c>
      <c r="I186" s="247">
        <v>2</v>
      </c>
      <c r="J186" s="247">
        <v>1</v>
      </c>
      <c r="K186" s="247">
        <v>3</v>
      </c>
      <c r="L186" s="247">
        <v>3</v>
      </c>
      <c r="M186" s="247">
        <v>2</v>
      </c>
      <c r="N186" s="247">
        <v>2</v>
      </c>
      <c r="O186" s="247" t="s">
        <v>27</v>
      </c>
      <c r="P186" s="247">
        <v>2.8</v>
      </c>
      <c r="Q186" s="247">
        <v>1</v>
      </c>
      <c r="R186" s="247" t="s">
        <v>27</v>
      </c>
    </row>
    <row r="187" spans="1:18" ht="15" x14ac:dyDescent="0.25">
      <c r="A187" s="359" t="s">
        <v>252</v>
      </c>
      <c r="B187" s="445" t="s">
        <v>2676</v>
      </c>
      <c r="C187" s="237" t="s">
        <v>253</v>
      </c>
      <c r="D187" s="134" t="s">
        <v>2677</v>
      </c>
      <c r="E187" s="244">
        <v>3</v>
      </c>
      <c r="F187" s="244">
        <v>2</v>
      </c>
      <c r="G187" s="244" t="s">
        <v>27</v>
      </c>
      <c r="H187" s="244" t="s">
        <v>27</v>
      </c>
      <c r="I187" s="244">
        <v>1</v>
      </c>
      <c r="J187" s="244" t="s">
        <v>27</v>
      </c>
      <c r="K187" s="244">
        <v>1</v>
      </c>
      <c r="L187" s="244">
        <v>1</v>
      </c>
      <c r="M187" s="244">
        <v>1</v>
      </c>
      <c r="N187" s="244">
        <v>2</v>
      </c>
      <c r="O187" s="244" t="s">
        <v>27</v>
      </c>
      <c r="P187" s="244">
        <v>2</v>
      </c>
      <c r="Q187" s="244">
        <v>3</v>
      </c>
      <c r="R187" s="244">
        <v>2</v>
      </c>
    </row>
    <row r="188" spans="1:18" ht="15" x14ac:dyDescent="0.25">
      <c r="A188" s="359"/>
      <c r="B188" s="448"/>
      <c r="C188" s="237" t="s">
        <v>254</v>
      </c>
      <c r="D188" s="134" t="s">
        <v>2678</v>
      </c>
      <c r="E188" s="244">
        <v>3</v>
      </c>
      <c r="F188" s="244">
        <v>2</v>
      </c>
      <c r="G188" s="244" t="s">
        <v>27</v>
      </c>
      <c r="H188" s="244" t="s">
        <v>27</v>
      </c>
      <c r="I188" s="244">
        <v>1</v>
      </c>
      <c r="J188" s="244" t="s">
        <v>27</v>
      </c>
      <c r="K188" s="244">
        <v>1</v>
      </c>
      <c r="L188" s="244">
        <v>1</v>
      </c>
      <c r="M188" s="244">
        <v>1</v>
      </c>
      <c r="N188" s="244">
        <v>2</v>
      </c>
      <c r="O188" s="244" t="s">
        <v>27</v>
      </c>
      <c r="P188" s="244">
        <v>2</v>
      </c>
      <c r="Q188" s="244">
        <v>3</v>
      </c>
      <c r="R188" s="244">
        <v>2</v>
      </c>
    </row>
    <row r="189" spans="1:18" ht="15" x14ac:dyDescent="0.25">
      <c r="A189" s="359"/>
      <c r="B189" s="448"/>
      <c r="C189" s="237" t="s">
        <v>255</v>
      </c>
      <c r="D189" s="134" t="s">
        <v>2679</v>
      </c>
      <c r="E189" s="244">
        <v>3</v>
      </c>
      <c r="F189" s="244">
        <v>2</v>
      </c>
      <c r="G189" s="244" t="s">
        <v>27</v>
      </c>
      <c r="H189" s="244" t="s">
        <v>27</v>
      </c>
      <c r="I189" s="244">
        <v>1</v>
      </c>
      <c r="J189" s="244" t="s">
        <v>27</v>
      </c>
      <c r="K189" s="244">
        <v>1</v>
      </c>
      <c r="L189" s="244">
        <v>1</v>
      </c>
      <c r="M189" s="244">
        <v>1</v>
      </c>
      <c r="N189" s="244">
        <v>2</v>
      </c>
      <c r="O189" s="244" t="s">
        <v>27</v>
      </c>
      <c r="P189" s="244">
        <v>2</v>
      </c>
      <c r="Q189" s="244">
        <v>3</v>
      </c>
      <c r="R189" s="244">
        <v>2</v>
      </c>
    </row>
    <row r="190" spans="1:18" ht="15" x14ac:dyDescent="0.25">
      <c r="A190" s="359"/>
      <c r="B190" s="448"/>
      <c r="C190" s="237" t="s">
        <v>256</v>
      </c>
      <c r="D190" s="134" t="s">
        <v>2680</v>
      </c>
      <c r="E190" s="244">
        <v>3</v>
      </c>
      <c r="F190" s="244" t="s">
        <v>27</v>
      </c>
      <c r="G190" s="244" t="s">
        <v>27</v>
      </c>
      <c r="H190" s="244" t="s">
        <v>27</v>
      </c>
      <c r="I190" s="244">
        <v>1</v>
      </c>
      <c r="J190" s="244" t="s">
        <v>27</v>
      </c>
      <c r="K190" s="244">
        <v>1</v>
      </c>
      <c r="L190" s="244">
        <v>1</v>
      </c>
      <c r="M190" s="244">
        <v>1</v>
      </c>
      <c r="N190" s="244">
        <v>2</v>
      </c>
      <c r="O190" s="244" t="s">
        <v>27</v>
      </c>
      <c r="P190" s="244">
        <v>2</v>
      </c>
      <c r="Q190" s="244">
        <v>3</v>
      </c>
      <c r="R190" s="244">
        <v>2</v>
      </c>
    </row>
    <row r="191" spans="1:18" ht="15" x14ac:dyDescent="0.25">
      <c r="A191" s="359"/>
      <c r="B191" s="448"/>
      <c r="C191" s="237" t="s">
        <v>1171</v>
      </c>
      <c r="D191" s="134" t="s">
        <v>2681</v>
      </c>
      <c r="E191" s="244">
        <v>3</v>
      </c>
      <c r="F191" s="244" t="s">
        <v>27</v>
      </c>
      <c r="G191" s="244" t="s">
        <v>27</v>
      </c>
      <c r="H191" s="244" t="s">
        <v>27</v>
      </c>
      <c r="I191" s="244">
        <v>1</v>
      </c>
      <c r="J191" s="244" t="s">
        <v>27</v>
      </c>
      <c r="K191" s="244">
        <v>1</v>
      </c>
      <c r="L191" s="244">
        <v>1</v>
      </c>
      <c r="M191" s="244">
        <v>1</v>
      </c>
      <c r="N191" s="244">
        <v>2</v>
      </c>
      <c r="O191" s="244" t="s">
        <v>27</v>
      </c>
      <c r="P191" s="244">
        <v>2</v>
      </c>
      <c r="Q191" s="244">
        <v>3</v>
      </c>
      <c r="R191" s="244">
        <v>2</v>
      </c>
    </row>
    <row r="192" spans="1:18" ht="15" x14ac:dyDescent="0.25">
      <c r="A192" s="361"/>
      <c r="B192" s="448"/>
      <c r="C192" s="242" t="s">
        <v>252</v>
      </c>
      <c r="D192" s="243"/>
      <c r="E192" s="247">
        <v>3</v>
      </c>
      <c r="F192" s="247">
        <v>3</v>
      </c>
      <c r="G192" s="247" t="s">
        <v>27</v>
      </c>
      <c r="H192" s="247" t="s">
        <v>27</v>
      </c>
      <c r="I192" s="247">
        <v>1</v>
      </c>
      <c r="J192" s="247" t="s">
        <v>27</v>
      </c>
      <c r="K192" s="247">
        <v>1</v>
      </c>
      <c r="L192" s="247">
        <v>1</v>
      </c>
      <c r="M192" s="247">
        <v>1</v>
      </c>
      <c r="N192" s="247">
        <v>2</v>
      </c>
      <c r="O192" s="247" t="s">
        <v>27</v>
      </c>
      <c r="P192" s="247">
        <v>2</v>
      </c>
      <c r="Q192" s="247">
        <v>3</v>
      </c>
      <c r="R192" s="247">
        <v>2</v>
      </c>
    </row>
    <row r="193" spans="1:18" ht="15" x14ac:dyDescent="0.25">
      <c r="A193" s="359" t="s">
        <v>257</v>
      </c>
      <c r="B193" s="444" t="s">
        <v>2682</v>
      </c>
      <c r="C193" s="134" t="s">
        <v>258</v>
      </c>
      <c r="D193" s="134" t="s">
        <v>2683</v>
      </c>
      <c r="E193" s="244">
        <v>3</v>
      </c>
      <c r="F193" s="244">
        <v>1</v>
      </c>
      <c r="G193" s="244" t="s">
        <v>27</v>
      </c>
      <c r="H193" s="244" t="s">
        <v>27</v>
      </c>
      <c r="I193" s="244">
        <v>1</v>
      </c>
      <c r="J193" s="244" t="s">
        <v>27</v>
      </c>
      <c r="K193" s="244">
        <v>1</v>
      </c>
      <c r="L193" s="244" t="s">
        <v>27</v>
      </c>
      <c r="M193" s="244">
        <v>2</v>
      </c>
      <c r="N193" s="244">
        <v>1</v>
      </c>
      <c r="O193" s="244">
        <v>2</v>
      </c>
      <c r="P193" s="244">
        <v>2</v>
      </c>
      <c r="Q193" s="244">
        <v>3</v>
      </c>
      <c r="R193" s="244">
        <v>2</v>
      </c>
    </row>
    <row r="194" spans="1:18" ht="24" x14ac:dyDescent="0.25">
      <c r="A194" s="359"/>
      <c r="B194" s="444"/>
      <c r="C194" s="134" t="s">
        <v>259</v>
      </c>
      <c r="D194" s="134" t="s">
        <v>2684</v>
      </c>
      <c r="E194" s="244">
        <v>3</v>
      </c>
      <c r="F194" s="244">
        <v>1</v>
      </c>
      <c r="G194" s="244" t="s">
        <v>27</v>
      </c>
      <c r="H194" s="244" t="s">
        <v>27</v>
      </c>
      <c r="I194" s="244">
        <v>1</v>
      </c>
      <c r="J194" s="244" t="s">
        <v>27</v>
      </c>
      <c r="K194" s="244">
        <v>1</v>
      </c>
      <c r="L194" s="244" t="s">
        <v>27</v>
      </c>
      <c r="M194" s="244">
        <v>2</v>
      </c>
      <c r="N194" s="244">
        <v>1</v>
      </c>
      <c r="O194" s="244">
        <v>2</v>
      </c>
      <c r="P194" s="244">
        <v>2</v>
      </c>
      <c r="Q194" s="244">
        <v>3</v>
      </c>
      <c r="R194" s="244">
        <v>2</v>
      </c>
    </row>
    <row r="195" spans="1:18" ht="15" x14ac:dyDescent="0.25">
      <c r="A195" s="359"/>
      <c r="B195" s="444"/>
      <c r="C195" s="134" t="s">
        <v>260</v>
      </c>
      <c r="D195" s="134" t="s">
        <v>2685</v>
      </c>
      <c r="E195" s="244">
        <v>3</v>
      </c>
      <c r="F195" s="244">
        <v>1</v>
      </c>
      <c r="G195" s="244" t="s">
        <v>27</v>
      </c>
      <c r="H195" s="244" t="s">
        <v>27</v>
      </c>
      <c r="I195" s="244">
        <v>1</v>
      </c>
      <c r="J195" s="244" t="s">
        <v>27</v>
      </c>
      <c r="K195" s="244">
        <v>1</v>
      </c>
      <c r="L195" s="244" t="s">
        <v>27</v>
      </c>
      <c r="M195" s="244">
        <v>2</v>
      </c>
      <c r="N195" s="244">
        <v>1</v>
      </c>
      <c r="O195" s="244">
        <v>2</v>
      </c>
      <c r="P195" s="244">
        <v>2</v>
      </c>
      <c r="Q195" s="244">
        <v>3</v>
      </c>
      <c r="R195" s="244">
        <v>2</v>
      </c>
    </row>
    <row r="196" spans="1:18" ht="15" x14ac:dyDescent="0.25">
      <c r="A196" s="359"/>
      <c r="B196" s="444"/>
      <c r="C196" s="134" t="s">
        <v>261</v>
      </c>
      <c r="D196" s="134" t="s">
        <v>2686</v>
      </c>
      <c r="E196" s="244">
        <v>3</v>
      </c>
      <c r="F196" s="244">
        <v>1</v>
      </c>
      <c r="G196" s="244" t="s">
        <v>27</v>
      </c>
      <c r="H196" s="244" t="s">
        <v>27</v>
      </c>
      <c r="I196" s="244">
        <v>1</v>
      </c>
      <c r="J196" s="244" t="s">
        <v>27</v>
      </c>
      <c r="K196" s="244">
        <v>1</v>
      </c>
      <c r="L196" s="244" t="s">
        <v>27</v>
      </c>
      <c r="M196" s="244">
        <v>2</v>
      </c>
      <c r="N196" s="244">
        <v>1</v>
      </c>
      <c r="O196" s="244">
        <v>2</v>
      </c>
      <c r="P196" s="244">
        <v>2</v>
      </c>
      <c r="Q196" s="244">
        <v>3</v>
      </c>
      <c r="R196" s="244">
        <v>2</v>
      </c>
    </row>
    <row r="197" spans="1:18" ht="15" x14ac:dyDescent="0.25">
      <c r="A197" s="359"/>
      <c r="B197" s="444"/>
      <c r="C197" s="134" t="s">
        <v>2036</v>
      </c>
      <c r="D197" s="134" t="s">
        <v>2687</v>
      </c>
      <c r="E197" s="244">
        <v>3</v>
      </c>
      <c r="F197" s="244">
        <v>1</v>
      </c>
      <c r="G197" s="244" t="s">
        <v>27</v>
      </c>
      <c r="H197" s="244" t="s">
        <v>27</v>
      </c>
      <c r="I197" s="244">
        <v>1</v>
      </c>
      <c r="J197" s="244" t="s">
        <v>27</v>
      </c>
      <c r="K197" s="244">
        <v>1</v>
      </c>
      <c r="L197" s="244" t="s">
        <v>27</v>
      </c>
      <c r="M197" s="244">
        <v>2</v>
      </c>
      <c r="N197" s="244">
        <v>1</v>
      </c>
      <c r="O197" s="244">
        <v>2</v>
      </c>
      <c r="P197" s="244">
        <v>2</v>
      </c>
      <c r="Q197" s="244">
        <v>3</v>
      </c>
      <c r="R197" s="244">
        <v>2</v>
      </c>
    </row>
    <row r="198" spans="1:18" ht="15" x14ac:dyDescent="0.25">
      <c r="A198" s="359"/>
      <c r="B198" s="444"/>
      <c r="C198" s="245" t="s">
        <v>257</v>
      </c>
      <c r="D198" s="246"/>
      <c r="E198" s="247">
        <v>3</v>
      </c>
      <c r="F198" s="247">
        <v>1</v>
      </c>
      <c r="G198" s="247" t="s">
        <v>27</v>
      </c>
      <c r="H198" s="247" t="s">
        <v>27</v>
      </c>
      <c r="I198" s="247">
        <v>1</v>
      </c>
      <c r="J198" s="247" t="s">
        <v>27</v>
      </c>
      <c r="K198" s="247">
        <v>1</v>
      </c>
      <c r="L198" s="247" t="s">
        <v>27</v>
      </c>
      <c r="M198" s="247">
        <v>2</v>
      </c>
      <c r="N198" s="247">
        <v>1</v>
      </c>
      <c r="O198" s="247">
        <v>2</v>
      </c>
      <c r="P198" s="247">
        <v>2</v>
      </c>
      <c r="Q198" s="247">
        <v>3</v>
      </c>
      <c r="R198" s="247">
        <v>2</v>
      </c>
    </row>
    <row r="199" spans="1:18" ht="24" x14ac:dyDescent="0.25">
      <c r="A199" s="359" t="s">
        <v>262</v>
      </c>
      <c r="B199" s="446" t="s">
        <v>2688</v>
      </c>
      <c r="C199" s="254" t="s">
        <v>2689</v>
      </c>
      <c r="D199" s="134" t="s">
        <v>2690</v>
      </c>
      <c r="E199" s="244">
        <v>3</v>
      </c>
      <c r="F199" s="244">
        <v>2</v>
      </c>
      <c r="G199" s="244" t="s">
        <v>27</v>
      </c>
      <c r="H199" s="244" t="s">
        <v>27</v>
      </c>
      <c r="I199" s="244">
        <v>1</v>
      </c>
      <c r="J199" s="244" t="s">
        <v>27</v>
      </c>
      <c r="K199" s="244" t="s">
        <v>27</v>
      </c>
      <c r="L199" s="244" t="s">
        <v>27</v>
      </c>
      <c r="M199" s="244" t="s">
        <v>27</v>
      </c>
      <c r="N199" s="244" t="s">
        <v>27</v>
      </c>
      <c r="O199" s="244" t="s">
        <v>27</v>
      </c>
      <c r="P199" s="244">
        <v>2</v>
      </c>
      <c r="Q199" s="244">
        <v>2</v>
      </c>
      <c r="R199" s="244">
        <v>2</v>
      </c>
    </row>
    <row r="200" spans="1:18" ht="24" x14ac:dyDescent="0.25">
      <c r="A200" s="359"/>
      <c r="B200" s="447"/>
      <c r="C200" s="254" t="s">
        <v>264</v>
      </c>
      <c r="D200" s="134" t="s">
        <v>1189</v>
      </c>
      <c r="E200" s="244">
        <v>3</v>
      </c>
      <c r="F200" s="244">
        <v>2</v>
      </c>
      <c r="G200" s="244" t="s">
        <v>27</v>
      </c>
      <c r="H200" s="244" t="s">
        <v>27</v>
      </c>
      <c r="I200" s="244">
        <v>1</v>
      </c>
      <c r="J200" s="244" t="s">
        <v>27</v>
      </c>
      <c r="K200" s="244" t="s">
        <v>27</v>
      </c>
      <c r="L200" s="244" t="s">
        <v>27</v>
      </c>
      <c r="M200" s="244" t="s">
        <v>27</v>
      </c>
      <c r="N200" s="244" t="s">
        <v>27</v>
      </c>
      <c r="O200" s="244" t="s">
        <v>27</v>
      </c>
      <c r="P200" s="244">
        <v>2</v>
      </c>
      <c r="Q200" s="244">
        <v>2</v>
      </c>
      <c r="R200" s="244">
        <v>2</v>
      </c>
    </row>
    <row r="201" spans="1:18" ht="36" x14ac:dyDescent="0.25">
      <c r="A201" s="359"/>
      <c r="B201" s="447"/>
      <c r="C201" s="254" t="s">
        <v>265</v>
      </c>
      <c r="D201" s="134" t="s">
        <v>2691</v>
      </c>
      <c r="E201" s="244">
        <v>3</v>
      </c>
      <c r="F201" s="244">
        <v>2</v>
      </c>
      <c r="G201" s="244" t="s">
        <v>27</v>
      </c>
      <c r="H201" s="244" t="s">
        <v>27</v>
      </c>
      <c r="I201" s="244">
        <v>1</v>
      </c>
      <c r="J201" s="244" t="s">
        <v>27</v>
      </c>
      <c r="K201" s="244" t="s">
        <v>27</v>
      </c>
      <c r="L201" s="244" t="s">
        <v>27</v>
      </c>
      <c r="M201" s="244" t="s">
        <v>27</v>
      </c>
      <c r="N201" s="244" t="s">
        <v>27</v>
      </c>
      <c r="O201" s="244" t="s">
        <v>27</v>
      </c>
      <c r="P201" s="244">
        <v>2</v>
      </c>
      <c r="Q201" s="244">
        <v>2</v>
      </c>
      <c r="R201" s="244">
        <v>2</v>
      </c>
    </row>
    <row r="202" spans="1:18" ht="24" x14ac:dyDescent="0.25">
      <c r="A202" s="359"/>
      <c r="B202" s="447"/>
      <c r="C202" s="254" t="s">
        <v>1592</v>
      </c>
      <c r="D202" s="134" t="s">
        <v>2692</v>
      </c>
      <c r="E202" s="244">
        <v>3</v>
      </c>
      <c r="F202" s="244">
        <v>2</v>
      </c>
      <c r="G202" s="244" t="s">
        <v>27</v>
      </c>
      <c r="H202" s="244" t="s">
        <v>27</v>
      </c>
      <c r="I202" s="244">
        <v>1</v>
      </c>
      <c r="J202" s="244" t="s">
        <v>27</v>
      </c>
      <c r="K202" s="244" t="s">
        <v>27</v>
      </c>
      <c r="L202" s="244" t="s">
        <v>27</v>
      </c>
      <c r="M202" s="244" t="s">
        <v>27</v>
      </c>
      <c r="N202" s="244" t="s">
        <v>27</v>
      </c>
      <c r="O202" s="244" t="s">
        <v>27</v>
      </c>
      <c r="P202" s="244">
        <v>2</v>
      </c>
      <c r="Q202" s="244">
        <v>2</v>
      </c>
      <c r="R202" s="244">
        <v>2</v>
      </c>
    </row>
    <row r="203" spans="1:18" ht="15" x14ac:dyDescent="0.25">
      <c r="A203" s="359"/>
      <c r="B203" s="447"/>
      <c r="C203" s="254" t="s">
        <v>2044</v>
      </c>
      <c r="D203" s="134" t="s">
        <v>2693</v>
      </c>
      <c r="E203" s="244">
        <v>3</v>
      </c>
      <c r="F203" s="244">
        <v>2</v>
      </c>
      <c r="G203" s="244" t="s">
        <v>27</v>
      </c>
      <c r="H203" s="244" t="s">
        <v>27</v>
      </c>
      <c r="I203" s="244">
        <v>1</v>
      </c>
      <c r="J203" s="244" t="s">
        <v>27</v>
      </c>
      <c r="K203" s="244" t="s">
        <v>27</v>
      </c>
      <c r="L203" s="244" t="s">
        <v>27</v>
      </c>
      <c r="M203" s="244" t="s">
        <v>27</v>
      </c>
      <c r="N203" s="244" t="s">
        <v>27</v>
      </c>
      <c r="O203" s="244" t="s">
        <v>27</v>
      </c>
      <c r="P203" s="244">
        <v>2</v>
      </c>
      <c r="Q203" s="244">
        <v>2</v>
      </c>
      <c r="R203" s="244">
        <v>2</v>
      </c>
    </row>
    <row r="204" spans="1:18" ht="15" x14ac:dyDescent="0.25">
      <c r="A204" s="359"/>
      <c r="B204" s="447"/>
      <c r="C204" s="250" t="s">
        <v>262</v>
      </c>
      <c r="D204" s="251"/>
      <c r="E204" s="247">
        <v>3</v>
      </c>
      <c r="F204" s="247">
        <v>2</v>
      </c>
      <c r="G204" s="247" t="s">
        <v>27</v>
      </c>
      <c r="H204" s="247" t="s">
        <v>27</v>
      </c>
      <c r="I204" s="247">
        <v>1</v>
      </c>
      <c r="J204" s="247" t="s">
        <v>27</v>
      </c>
      <c r="K204" s="247" t="s">
        <v>27</v>
      </c>
      <c r="L204" s="247" t="s">
        <v>27</v>
      </c>
      <c r="M204" s="247" t="s">
        <v>27</v>
      </c>
      <c r="N204" s="247" t="s">
        <v>27</v>
      </c>
      <c r="O204" s="247" t="s">
        <v>27</v>
      </c>
      <c r="P204" s="247">
        <v>2</v>
      </c>
      <c r="Q204" s="247">
        <v>2</v>
      </c>
      <c r="R204" s="247">
        <v>2</v>
      </c>
    </row>
    <row r="205" spans="1:18" ht="15" x14ac:dyDescent="0.25">
      <c r="A205" s="363" t="s">
        <v>1594</v>
      </c>
      <c r="B205" s="444" t="s">
        <v>2694</v>
      </c>
      <c r="C205" s="134" t="s">
        <v>2048</v>
      </c>
      <c r="D205" s="134" t="s">
        <v>2695</v>
      </c>
      <c r="E205" s="244">
        <v>2</v>
      </c>
      <c r="F205" s="244" t="s">
        <v>27</v>
      </c>
      <c r="G205" s="244" t="s">
        <v>27</v>
      </c>
      <c r="H205" s="244" t="s">
        <v>27</v>
      </c>
      <c r="I205" s="244" t="s">
        <v>27</v>
      </c>
      <c r="J205" s="244" t="s">
        <v>27</v>
      </c>
      <c r="K205" s="244" t="s">
        <v>27</v>
      </c>
      <c r="L205" s="244" t="s">
        <v>27</v>
      </c>
      <c r="M205" s="244">
        <v>2</v>
      </c>
      <c r="N205" s="244">
        <v>3</v>
      </c>
      <c r="O205" s="244" t="s">
        <v>27</v>
      </c>
      <c r="P205" s="244">
        <v>1</v>
      </c>
      <c r="Q205" s="244">
        <v>1</v>
      </c>
      <c r="R205" s="244">
        <v>1</v>
      </c>
    </row>
    <row r="206" spans="1:18" ht="15" x14ac:dyDescent="0.25">
      <c r="A206" s="359"/>
      <c r="B206" s="444"/>
      <c r="C206" s="134" t="s">
        <v>2050</v>
      </c>
      <c r="D206" s="134" t="s">
        <v>2696</v>
      </c>
      <c r="E206" s="244">
        <v>2</v>
      </c>
      <c r="F206" s="244" t="s">
        <v>27</v>
      </c>
      <c r="G206" s="244" t="s">
        <v>27</v>
      </c>
      <c r="H206" s="244" t="s">
        <v>27</v>
      </c>
      <c r="I206" s="244" t="s">
        <v>27</v>
      </c>
      <c r="J206" s="244" t="s">
        <v>27</v>
      </c>
      <c r="K206" s="244" t="s">
        <v>27</v>
      </c>
      <c r="L206" s="244" t="s">
        <v>27</v>
      </c>
      <c r="M206" s="244">
        <v>2</v>
      </c>
      <c r="N206" s="244">
        <v>3</v>
      </c>
      <c r="O206" s="244" t="s">
        <v>27</v>
      </c>
      <c r="P206" s="244">
        <v>1</v>
      </c>
      <c r="Q206" s="244">
        <v>1</v>
      </c>
      <c r="R206" s="244">
        <v>1</v>
      </c>
    </row>
    <row r="207" spans="1:18" ht="15" x14ac:dyDescent="0.25">
      <c r="A207" s="359"/>
      <c r="B207" s="444"/>
      <c r="C207" s="134" t="s">
        <v>2052</v>
      </c>
      <c r="D207" s="134" t="s">
        <v>2697</v>
      </c>
      <c r="E207" s="244">
        <v>2</v>
      </c>
      <c r="F207" s="244" t="s">
        <v>27</v>
      </c>
      <c r="G207" s="244" t="s">
        <v>27</v>
      </c>
      <c r="H207" s="244" t="s">
        <v>27</v>
      </c>
      <c r="I207" s="244" t="s">
        <v>27</v>
      </c>
      <c r="J207" s="244" t="s">
        <v>27</v>
      </c>
      <c r="K207" s="244" t="s">
        <v>27</v>
      </c>
      <c r="L207" s="244" t="s">
        <v>27</v>
      </c>
      <c r="M207" s="244">
        <v>2</v>
      </c>
      <c r="N207" s="244">
        <v>3</v>
      </c>
      <c r="O207" s="244" t="s">
        <v>27</v>
      </c>
      <c r="P207" s="244">
        <v>1</v>
      </c>
      <c r="Q207" s="244">
        <v>1</v>
      </c>
      <c r="R207" s="244">
        <v>1</v>
      </c>
    </row>
    <row r="208" spans="1:18" ht="15" x14ac:dyDescent="0.25">
      <c r="A208" s="359"/>
      <c r="B208" s="444"/>
      <c r="C208" s="134" t="s">
        <v>2698</v>
      </c>
      <c r="D208" s="134" t="s">
        <v>2699</v>
      </c>
      <c r="E208" s="244">
        <v>2</v>
      </c>
      <c r="F208" s="244" t="s">
        <v>27</v>
      </c>
      <c r="G208" s="244" t="s">
        <v>27</v>
      </c>
      <c r="H208" s="244" t="s">
        <v>27</v>
      </c>
      <c r="I208" s="244" t="s">
        <v>27</v>
      </c>
      <c r="J208" s="244" t="s">
        <v>27</v>
      </c>
      <c r="K208" s="244" t="s">
        <v>27</v>
      </c>
      <c r="L208" s="244" t="s">
        <v>27</v>
      </c>
      <c r="M208" s="244">
        <v>2</v>
      </c>
      <c r="N208" s="244">
        <v>3</v>
      </c>
      <c r="O208" s="244" t="s">
        <v>27</v>
      </c>
      <c r="P208" s="244">
        <v>1</v>
      </c>
      <c r="Q208" s="244">
        <v>1</v>
      </c>
      <c r="R208" s="244">
        <v>1</v>
      </c>
    </row>
    <row r="209" spans="1:18" ht="24" x14ac:dyDescent="0.25">
      <c r="A209" s="359"/>
      <c r="B209" s="444"/>
      <c r="C209" s="134" t="s">
        <v>2700</v>
      </c>
      <c r="D209" s="134" t="s">
        <v>2701</v>
      </c>
      <c r="E209" s="244">
        <v>2</v>
      </c>
      <c r="F209" s="244" t="s">
        <v>27</v>
      </c>
      <c r="G209" s="244" t="s">
        <v>27</v>
      </c>
      <c r="H209" s="244" t="s">
        <v>27</v>
      </c>
      <c r="I209" s="244" t="s">
        <v>27</v>
      </c>
      <c r="J209" s="244" t="s">
        <v>27</v>
      </c>
      <c r="K209" s="244" t="s">
        <v>27</v>
      </c>
      <c r="L209" s="244" t="s">
        <v>27</v>
      </c>
      <c r="M209" s="244">
        <v>2</v>
      </c>
      <c r="N209" s="244">
        <v>3</v>
      </c>
      <c r="O209" s="244" t="s">
        <v>27</v>
      </c>
      <c r="P209" s="244">
        <v>1</v>
      </c>
      <c r="Q209" s="244">
        <v>1</v>
      </c>
      <c r="R209" s="244">
        <v>1</v>
      </c>
    </row>
    <row r="210" spans="1:18" ht="15" x14ac:dyDescent="0.25">
      <c r="A210" s="359"/>
      <c r="B210" s="445"/>
      <c r="C210" s="248" t="s">
        <v>1594</v>
      </c>
      <c r="D210" s="249"/>
      <c r="E210" s="247">
        <v>2</v>
      </c>
      <c r="F210" s="247" t="s">
        <v>27</v>
      </c>
      <c r="G210" s="247" t="s">
        <v>27</v>
      </c>
      <c r="H210" s="247" t="s">
        <v>27</v>
      </c>
      <c r="I210" s="247" t="s">
        <v>27</v>
      </c>
      <c r="J210" s="247" t="s">
        <v>27</v>
      </c>
      <c r="K210" s="247" t="s">
        <v>27</v>
      </c>
      <c r="L210" s="247" t="s">
        <v>27</v>
      </c>
      <c r="M210" s="247">
        <v>2</v>
      </c>
      <c r="N210" s="247">
        <v>3</v>
      </c>
      <c r="O210" s="247" t="s">
        <v>27</v>
      </c>
      <c r="P210" s="247">
        <v>1</v>
      </c>
      <c r="Q210" s="247">
        <v>1</v>
      </c>
      <c r="R210" s="247">
        <v>1</v>
      </c>
    </row>
    <row r="211" spans="1:18" ht="15" x14ac:dyDescent="0.25">
      <c r="A211" s="359" t="s">
        <v>266</v>
      </c>
      <c r="B211" s="444" t="s">
        <v>2702</v>
      </c>
      <c r="C211" s="134" t="s">
        <v>267</v>
      </c>
      <c r="D211" s="238" t="s">
        <v>2703</v>
      </c>
      <c r="E211" s="244">
        <v>3</v>
      </c>
      <c r="F211" s="244">
        <v>3</v>
      </c>
      <c r="G211" s="244">
        <v>3</v>
      </c>
      <c r="H211" s="244">
        <v>1</v>
      </c>
      <c r="I211" s="244" t="s">
        <v>27</v>
      </c>
      <c r="J211" s="244" t="s">
        <v>27</v>
      </c>
      <c r="K211" s="244" t="s">
        <v>27</v>
      </c>
      <c r="L211" s="244" t="s">
        <v>27</v>
      </c>
      <c r="M211" s="244" t="s">
        <v>27</v>
      </c>
      <c r="N211" s="244" t="s">
        <v>27</v>
      </c>
      <c r="O211" s="244" t="s">
        <v>27</v>
      </c>
      <c r="P211" s="244">
        <v>2</v>
      </c>
      <c r="Q211" s="244">
        <v>3</v>
      </c>
      <c r="R211" s="244">
        <v>3</v>
      </c>
    </row>
    <row r="212" spans="1:18" ht="24" x14ac:dyDescent="0.25">
      <c r="A212" s="359"/>
      <c r="B212" s="444"/>
      <c r="C212" s="134" t="s">
        <v>268</v>
      </c>
      <c r="D212" s="134" t="s">
        <v>2704</v>
      </c>
      <c r="E212" s="244">
        <v>3</v>
      </c>
      <c r="F212" s="244">
        <v>3</v>
      </c>
      <c r="G212" s="244">
        <v>3</v>
      </c>
      <c r="H212" s="244">
        <v>1</v>
      </c>
      <c r="I212" s="244" t="s">
        <v>27</v>
      </c>
      <c r="J212" s="244" t="s">
        <v>27</v>
      </c>
      <c r="K212" s="244" t="s">
        <v>27</v>
      </c>
      <c r="L212" s="244" t="s">
        <v>27</v>
      </c>
      <c r="M212" s="244" t="s">
        <v>27</v>
      </c>
      <c r="N212" s="244" t="s">
        <v>27</v>
      </c>
      <c r="O212" s="244" t="s">
        <v>27</v>
      </c>
      <c r="P212" s="244">
        <v>2</v>
      </c>
      <c r="Q212" s="244">
        <v>3</v>
      </c>
      <c r="R212" s="244">
        <v>3</v>
      </c>
    </row>
    <row r="213" spans="1:18" ht="15" x14ac:dyDescent="0.25">
      <c r="A213" s="359"/>
      <c r="B213" s="444"/>
      <c r="C213" s="134" t="s">
        <v>269</v>
      </c>
      <c r="D213" s="134" t="s">
        <v>2705</v>
      </c>
      <c r="E213" s="244">
        <v>3</v>
      </c>
      <c r="F213" s="244">
        <v>3</v>
      </c>
      <c r="G213" s="244">
        <v>3</v>
      </c>
      <c r="H213" s="244">
        <v>1</v>
      </c>
      <c r="I213" s="244" t="s">
        <v>27</v>
      </c>
      <c r="J213" s="244" t="s">
        <v>27</v>
      </c>
      <c r="K213" s="244" t="s">
        <v>27</v>
      </c>
      <c r="L213" s="244" t="s">
        <v>27</v>
      </c>
      <c r="M213" s="244" t="s">
        <v>27</v>
      </c>
      <c r="N213" s="244" t="s">
        <v>27</v>
      </c>
      <c r="O213" s="244" t="s">
        <v>27</v>
      </c>
      <c r="P213" s="244">
        <v>2</v>
      </c>
      <c r="Q213" s="244">
        <v>3</v>
      </c>
      <c r="R213" s="244">
        <v>3</v>
      </c>
    </row>
    <row r="214" spans="1:18" ht="15" x14ac:dyDescent="0.25">
      <c r="A214" s="359"/>
      <c r="B214" s="444"/>
      <c r="C214" s="134" t="s">
        <v>270</v>
      </c>
      <c r="D214" s="134" t="s">
        <v>2706</v>
      </c>
      <c r="E214" s="244">
        <v>3</v>
      </c>
      <c r="F214" s="244">
        <v>3</v>
      </c>
      <c r="G214" s="244">
        <v>3</v>
      </c>
      <c r="H214" s="244">
        <v>1</v>
      </c>
      <c r="I214" s="244" t="s">
        <v>27</v>
      </c>
      <c r="J214" s="244" t="s">
        <v>27</v>
      </c>
      <c r="K214" s="244" t="s">
        <v>27</v>
      </c>
      <c r="L214" s="244" t="s">
        <v>27</v>
      </c>
      <c r="M214" s="244" t="s">
        <v>27</v>
      </c>
      <c r="N214" s="244" t="s">
        <v>27</v>
      </c>
      <c r="O214" s="244" t="s">
        <v>27</v>
      </c>
      <c r="P214" s="244">
        <v>2</v>
      </c>
      <c r="Q214" s="244">
        <v>3</v>
      </c>
      <c r="R214" s="244">
        <v>3</v>
      </c>
    </row>
    <row r="215" spans="1:18" ht="15" x14ac:dyDescent="0.25">
      <c r="A215" s="359"/>
      <c r="B215" s="444"/>
      <c r="C215" s="134" t="s">
        <v>271</v>
      </c>
      <c r="D215" s="134" t="s">
        <v>2707</v>
      </c>
      <c r="E215" s="244">
        <v>3</v>
      </c>
      <c r="F215" s="244">
        <v>3</v>
      </c>
      <c r="G215" s="244">
        <v>3</v>
      </c>
      <c r="H215" s="244">
        <v>1</v>
      </c>
      <c r="I215" s="244" t="s">
        <v>27</v>
      </c>
      <c r="J215" s="244" t="s">
        <v>27</v>
      </c>
      <c r="K215" s="244" t="s">
        <v>27</v>
      </c>
      <c r="L215" s="244" t="s">
        <v>27</v>
      </c>
      <c r="M215" s="244" t="s">
        <v>27</v>
      </c>
      <c r="N215" s="244" t="s">
        <v>27</v>
      </c>
      <c r="O215" s="244" t="s">
        <v>27</v>
      </c>
      <c r="P215" s="244">
        <v>2</v>
      </c>
      <c r="Q215" s="244">
        <v>3</v>
      </c>
      <c r="R215" s="244">
        <v>3</v>
      </c>
    </row>
    <row r="216" spans="1:18" ht="15" x14ac:dyDescent="0.25">
      <c r="A216" s="359"/>
      <c r="B216" s="445"/>
      <c r="C216" s="245" t="s">
        <v>266</v>
      </c>
      <c r="D216" s="246"/>
      <c r="E216" s="247">
        <v>3</v>
      </c>
      <c r="F216" s="247">
        <v>3</v>
      </c>
      <c r="G216" s="247">
        <v>3</v>
      </c>
      <c r="H216" s="247">
        <v>1</v>
      </c>
      <c r="I216" s="247" t="s">
        <v>27</v>
      </c>
      <c r="J216" s="247" t="s">
        <v>27</v>
      </c>
      <c r="K216" s="247" t="s">
        <v>27</v>
      </c>
      <c r="L216" s="247" t="s">
        <v>27</v>
      </c>
      <c r="M216" s="247" t="s">
        <v>27</v>
      </c>
      <c r="N216" s="247" t="s">
        <v>27</v>
      </c>
      <c r="O216" s="247" t="s">
        <v>27</v>
      </c>
      <c r="P216" s="247">
        <v>2</v>
      </c>
      <c r="Q216" s="247">
        <v>3</v>
      </c>
      <c r="R216" s="247">
        <v>3</v>
      </c>
    </row>
    <row r="217" spans="1:18" ht="24" x14ac:dyDescent="0.25">
      <c r="A217" s="363" t="s">
        <v>272</v>
      </c>
      <c r="B217" s="444" t="s">
        <v>2708</v>
      </c>
      <c r="C217" s="134" t="s">
        <v>2709</v>
      </c>
      <c r="D217" s="238" t="s">
        <v>2710</v>
      </c>
      <c r="E217" s="244">
        <v>3</v>
      </c>
      <c r="F217" s="244">
        <v>3</v>
      </c>
      <c r="G217" s="244">
        <v>3</v>
      </c>
      <c r="H217" s="244">
        <v>1</v>
      </c>
      <c r="I217" s="244" t="s">
        <v>27</v>
      </c>
      <c r="J217" s="244" t="s">
        <v>27</v>
      </c>
      <c r="K217" s="244" t="s">
        <v>27</v>
      </c>
      <c r="L217" s="244" t="s">
        <v>27</v>
      </c>
      <c r="M217" s="244" t="s">
        <v>27</v>
      </c>
      <c r="N217" s="244" t="s">
        <v>27</v>
      </c>
      <c r="O217" s="244" t="s">
        <v>27</v>
      </c>
      <c r="P217" s="244">
        <v>2</v>
      </c>
      <c r="Q217" s="244">
        <v>3</v>
      </c>
      <c r="R217" s="244">
        <v>3</v>
      </c>
    </row>
    <row r="218" spans="1:18" ht="24" x14ac:dyDescent="0.25">
      <c r="A218" s="359"/>
      <c r="B218" s="444"/>
      <c r="C218" s="134" t="s">
        <v>274</v>
      </c>
      <c r="D218" s="134" t="s">
        <v>2711</v>
      </c>
      <c r="E218" s="244">
        <v>3</v>
      </c>
      <c r="F218" s="244">
        <v>3</v>
      </c>
      <c r="G218" s="244">
        <v>3</v>
      </c>
      <c r="H218" s="244">
        <v>1</v>
      </c>
      <c r="I218" s="244" t="s">
        <v>27</v>
      </c>
      <c r="J218" s="244" t="s">
        <v>27</v>
      </c>
      <c r="K218" s="244" t="s">
        <v>27</v>
      </c>
      <c r="L218" s="244" t="s">
        <v>27</v>
      </c>
      <c r="M218" s="244" t="s">
        <v>27</v>
      </c>
      <c r="N218" s="244" t="s">
        <v>27</v>
      </c>
      <c r="O218" s="244" t="s">
        <v>27</v>
      </c>
      <c r="P218" s="244">
        <v>2</v>
      </c>
      <c r="Q218" s="244">
        <v>3</v>
      </c>
      <c r="R218" s="244">
        <v>3</v>
      </c>
    </row>
    <row r="219" spans="1:18" ht="15" x14ac:dyDescent="0.25">
      <c r="A219" s="359"/>
      <c r="B219" s="444"/>
      <c r="C219" s="134" t="s">
        <v>275</v>
      </c>
      <c r="D219" s="134" t="s">
        <v>2712</v>
      </c>
      <c r="E219" s="244">
        <v>3</v>
      </c>
      <c r="F219" s="244">
        <v>3</v>
      </c>
      <c r="G219" s="244">
        <v>3</v>
      </c>
      <c r="H219" s="244">
        <v>1</v>
      </c>
      <c r="I219" s="244" t="s">
        <v>27</v>
      </c>
      <c r="J219" s="244" t="s">
        <v>27</v>
      </c>
      <c r="K219" s="244" t="s">
        <v>27</v>
      </c>
      <c r="L219" s="244" t="s">
        <v>27</v>
      </c>
      <c r="M219" s="244" t="s">
        <v>27</v>
      </c>
      <c r="N219" s="244" t="s">
        <v>27</v>
      </c>
      <c r="O219" s="244" t="s">
        <v>27</v>
      </c>
      <c r="P219" s="244">
        <v>2</v>
      </c>
      <c r="Q219" s="244">
        <v>3</v>
      </c>
      <c r="R219" s="244">
        <v>3</v>
      </c>
    </row>
    <row r="220" spans="1:18" ht="15" x14ac:dyDescent="0.25">
      <c r="A220" s="359"/>
      <c r="B220" s="444"/>
      <c r="C220" s="134" t="s">
        <v>276</v>
      </c>
      <c r="D220" s="134" t="s">
        <v>2713</v>
      </c>
      <c r="E220" s="244">
        <v>3</v>
      </c>
      <c r="F220" s="244">
        <v>3</v>
      </c>
      <c r="G220" s="244">
        <v>3</v>
      </c>
      <c r="H220" s="244">
        <v>1</v>
      </c>
      <c r="I220" s="244" t="s">
        <v>27</v>
      </c>
      <c r="J220" s="244" t="s">
        <v>27</v>
      </c>
      <c r="K220" s="244" t="s">
        <v>27</v>
      </c>
      <c r="L220" s="244" t="s">
        <v>27</v>
      </c>
      <c r="M220" s="244" t="s">
        <v>27</v>
      </c>
      <c r="N220" s="244" t="s">
        <v>27</v>
      </c>
      <c r="O220" s="244" t="s">
        <v>27</v>
      </c>
      <c r="P220" s="244">
        <v>2</v>
      </c>
      <c r="Q220" s="244">
        <v>3</v>
      </c>
      <c r="R220" s="244">
        <v>3</v>
      </c>
    </row>
    <row r="221" spans="1:18" ht="15" x14ac:dyDescent="0.25">
      <c r="A221" s="359"/>
      <c r="B221" s="444"/>
      <c r="C221" s="134" t="s">
        <v>277</v>
      </c>
      <c r="D221" s="134" t="s">
        <v>2714</v>
      </c>
      <c r="E221" s="244">
        <v>3</v>
      </c>
      <c r="F221" s="244">
        <v>3</v>
      </c>
      <c r="G221" s="244">
        <v>3</v>
      </c>
      <c r="H221" s="244">
        <v>1</v>
      </c>
      <c r="I221" s="244" t="s">
        <v>27</v>
      </c>
      <c r="J221" s="244" t="s">
        <v>27</v>
      </c>
      <c r="K221" s="244" t="s">
        <v>27</v>
      </c>
      <c r="L221" s="244" t="s">
        <v>27</v>
      </c>
      <c r="M221" s="244" t="s">
        <v>27</v>
      </c>
      <c r="N221" s="244" t="s">
        <v>27</v>
      </c>
      <c r="O221" s="244" t="s">
        <v>27</v>
      </c>
      <c r="P221" s="244">
        <v>2</v>
      </c>
      <c r="Q221" s="244">
        <v>3</v>
      </c>
      <c r="R221" s="244">
        <v>3</v>
      </c>
    </row>
    <row r="222" spans="1:18" ht="15" x14ac:dyDescent="0.25">
      <c r="A222" s="361"/>
      <c r="B222" s="445"/>
      <c r="C222" s="245" t="s">
        <v>272</v>
      </c>
      <c r="D222" s="246"/>
      <c r="E222" s="247">
        <v>3</v>
      </c>
      <c r="F222" s="247">
        <v>3</v>
      </c>
      <c r="G222" s="247">
        <v>3</v>
      </c>
      <c r="H222" s="247">
        <v>1</v>
      </c>
      <c r="I222" s="247" t="s">
        <v>27</v>
      </c>
      <c r="J222" s="247" t="s">
        <v>27</v>
      </c>
      <c r="K222" s="247" t="s">
        <v>27</v>
      </c>
      <c r="L222" s="247" t="s">
        <v>27</v>
      </c>
      <c r="M222" s="247" t="s">
        <v>27</v>
      </c>
      <c r="N222" s="247" t="s">
        <v>27</v>
      </c>
      <c r="O222" s="247" t="s">
        <v>27</v>
      </c>
      <c r="P222" s="247">
        <v>2</v>
      </c>
      <c r="Q222" s="247">
        <v>3</v>
      </c>
      <c r="R222" s="247">
        <v>3</v>
      </c>
    </row>
    <row r="223" spans="1:18" ht="15" x14ac:dyDescent="0.25">
      <c r="A223" s="359" t="s">
        <v>278</v>
      </c>
      <c r="B223" s="444" t="s">
        <v>2715</v>
      </c>
      <c r="C223" s="134" t="s">
        <v>279</v>
      </c>
      <c r="D223" s="134" t="s">
        <v>2716</v>
      </c>
      <c r="E223" s="244">
        <v>3</v>
      </c>
      <c r="F223" s="244">
        <v>3</v>
      </c>
      <c r="G223" s="244">
        <v>1</v>
      </c>
      <c r="H223" s="244">
        <v>1</v>
      </c>
      <c r="I223" s="244" t="s">
        <v>27</v>
      </c>
      <c r="J223" s="244" t="s">
        <v>27</v>
      </c>
      <c r="K223" s="244">
        <v>1</v>
      </c>
      <c r="L223" s="244">
        <v>1</v>
      </c>
      <c r="M223" s="244" t="s">
        <v>27</v>
      </c>
      <c r="N223" s="244" t="s">
        <v>27</v>
      </c>
      <c r="O223" s="244" t="s">
        <v>27</v>
      </c>
      <c r="P223" s="244">
        <v>2</v>
      </c>
      <c r="Q223" s="244">
        <v>3</v>
      </c>
      <c r="R223" s="244">
        <v>3</v>
      </c>
    </row>
    <row r="224" spans="1:18" ht="15" x14ac:dyDescent="0.25">
      <c r="A224" s="359"/>
      <c r="B224" s="444"/>
      <c r="C224" s="134" t="s">
        <v>280</v>
      </c>
      <c r="D224" s="134" t="s">
        <v>2717</v>
      </c>
      <c r="E224" s="244">
        <v>3</v>
      </c>
      <c r="F224" s="244">
        <v>3</v>
      </c>
      <c r="G224" s="244">
        <v>2</v>
      </c>
      <c r="H224" s="244">
        <v>1</v>
      </c>
      <c r="I224" s="244" t="s">
        <v>27</v>
      </c>
      <c r="J224" s="244" t="s">
        <v>27</v>
      </c>
      <c r="K224" s="244">
        <v>1</v>
      </c>
      <c r="L224" s="244">
        <v>1</v>
      </c>
      <c r="M224" s="244" t="s">
        <v>27</v>
      </c>
      <c r="N224" s="244" t="s">
        <v>27</v>
      </c>
      <c r="O224" s="244" t="s">
        <v>27</v>
      </c>
      <c r="P224" s="244">
        <v>2</v>
      </c>
      <c r="Q224" s="244">
        <v>3</v>
      </c>
      <c r="R224" s="244">
        <v>3</v>
      </c>
    </row>
    <row r="225" spans="1:18" ht="15" x14ac:dyDescent="0.25">
      <c r="A225" s="359"/>
      <c r="B225" s="444"/>
      <c r="C225" s="134" t="s">
        <v>281</v>
      </c>
      <c r="D225" s="134" t="s">
        <v>2718</v>
      </c>
      <c r="E225" s="244">
        <v>3</v>
      </c>
      <c r="F225" s="244">
        <v>2</v>
      </c>
      <c r="G225" s="244">
        <v>1</v>
      </c>
      <c r="H225" s="244">
        <v>1</v>
      </c>
      <c r="I225" s="244" t="s">
        <v>27</v>
      </c>
      <c r="J225" s="244" t="s">
        <v>27</v>
      </c>
      <c r="K225" s="244">
        <v>1</v>
      </c>
      <c r="L225" s="244">
        <v>1</v>
      </c>
      <c r="M225" s="244" t="s">
        <v>27</v>
      </c>
      <c r="N225" s="244" t="s">
        <v>27</v>
      </c>
      <c r="O225" s="244" t="s">
        <v>27</v>
      </c>
      <c r="P225" s="244">
        <v>2</v>
      </c>
      <c r="Q225" s="244">
        <v>3</v>
      </c>
      <c r="R225" s="244">
        <v>3</v>
      </c>
    </row>
    <row r="226" spans="1:18" ht="15" x14ac:dyDescent="0.25">
      <c r="A226" s="359"/>
      <c r="B226" s="444"/>
      <c r="C226" s="134" t="s">
        <v>282</v>
      </c>
      <c r="D226" s="134" t="s">
        <v>2719</v>
      </c>
      <c r="E226" s="244">
        <v>3</v>
      </c>
      <c r="F226" s="244">
        <v>3</v>
      </c>
      <c r="G226" s="244">
        <v>2</v>
      </c>
      <c r="H226" s="244">
        <v>1</v>
      </c>
      <c r="I226" s="244" t="s">
        <v>27</v>
      </c>
      <c r="J226" s="244" t="s">
        <v>27</v>
      </c>
      <c r="K226" s="244">
        <v>1</v>
      </c>
      <c r="L226" s="244">
        <v>1</v>
      </c>
      <c r="M226" s="244" t="s">
        <v>27</v>
      </c>
      <c r="N226" s="244" t="s">
        <v>27</v>
      </c>
      <c r="O226" s="244" t="s">
        <v>27</v>
      </c>
      <c r="P226" s="244">
        <v>2</v>
      </c>
      <c r="Q226" s="244">
        <v>3</v>
      </c>
      <c r="R226" s="244">
        <v>3</v>
      </c>
    </row>
    <row r="227" spans="1:18" ht="15" x14ac:dyDescent="0.25">
      <c r="A227" s="359"/>
      <c r="B227" s="444"/>
      <c r="C227" s="134" t="s">
        <v>283</v>
      </c>
      <c r="D227" s="134" t="s">
        <v>2720</v>
      </c>
      <c r="E227" s="244">
        <v>3</v>
      </c>
      <c r="F227" s="244">
        <v>2</v>
      </c>
      <c r="G227" s="244">
        <v>1</v>
      </c>
      <c r="H227" s="244">
        <v>1</v>
      </c>
      <c r="I227" s="244" t="s">
        <v>27</v>
      </c>
      <c r="J227" s="244" t="s">
        <v>27</v>
      </c>
      <c r="K227" s="244">
        <v>1</v>
      </c>
      <c r="L227" s="244">
        <v>1</v>
      </c>
      <c r="M227" s="244" t="s">
        <v>27</v>
      </c>
      <c r="N227" s="244" t="s">
        <v>27</v>
      </c>
      <c r="O227" s="244" t="s">
        <v>27</v>
      </c>
      <c r="P227" s="244">
        <v>2</v>
      </c>
      <c r="Q227" s="244">
        <v>3</v>
      </c>
      <c r="R227" s="244">
        <v>3</v>
      </c>
    </row>
    <row r="228" spans="1:18" ht="15" x14ac:dyDescent="0.25">
      <c r="A228" s="361"/>
      <c r="B228" s="445"/>
      <c r="C228" s="245" t="s">
        <v>278</v>
      </c>
      <c r="D228" s="246"/>
      <c r="E228" s="247">
        <v>3</v>
      </c>
      <c r="F228" s="247">
        <v>2.6</v>
      </c>
      <c r="G228" s="247">
        <v>1.4</v>
      </c>
      <c r="H228" s="247">
        <v>1</v>
      </c>
      <c r="I228" s="247" t="s">
        <v>27</v>
      </c>
      <c r="J228" s="247" t="s">
        <v>27</v>
      </c>
      <c r="K228" s="247">
        <v>1</v>
      </c>
      <c r="L228" s="247">
        <v>1</v>
      </c>
      <c r="M228" s="247" t="s">
        <v>27</v>
      </c>
      <c r="N228" s="247" t="s">
        <v>27</v>
      </c>
      <c r="O228" s="247" t="s">
        <v>27</v>
      </c>
      <c r="P228" s="247">
        <v>2</v>
      </c>
      <c r="Q228" s="247">
        <v>3</v>
      </c>
      <c r="R228" s="247">
        <v>3</v>
      </c>
    </row>
    <row r="229" spans="1:18" ht="15" x14ac:dyDescent="0.25">
      <c r="A229" s="359" t="s">
        <v>284</v>
      </c>
      <c r="B229" s="444" t="s">
        <v>2721</v>
      </c>
      <c r="C229" s="134" t="s">
        <v>285</v>
      </c>
      <c r="D229" s="134" t="s">
        <v>2722</v>
      </c>
      <c r="E229" s="244">
        <v>3</v>
      </c>
      <c r="F229" s="244" t="s">
        <v>27</v>
      </c>
      <c r="G229" s="244" t="s">
        <v>27</v>
      </c>
      <c r="H229" s="244" t="s">
        <v>27</v>
      </c>
      <c r="I229" s="244" t="s">
        <v>27</v>
      </c>
      <c r="J229" s="244" t="s">
        <v>27</v>
      </c>
      <c r="K229" s="244">
        <v>1</v>
      </c>
      <c r="L229" s="244" t="s">
        <v>27</v>
      </c>
      <c r="M229" s="244" t="s">
        <v>27</v>
      </c>
      <c r="N229" s="244" t="s">
        <v>27</v>
      </c>
      <c r="O229" s="244" t="s">
        <v>27</v>
      </c>
      <c r="P229" s="244">
        <v>2</v>
      </c>
      <c r="Q229" s="244">
        <v>2</v>
      </c>
      <c r="R229" s="244">
        <v>3</v>
      </c>
    </row>
    <row r="230" spans="1:18" ht="24" x14ac:dyDescent="0.25">
      <c r="A230" s="359"/>
      <c r="B230" s="444"/>
      <c r="C230" s="134" t="s">
        <v>286</v>
      </c>
      <c r="D230" s="134" t="s">
        <v>2723</v>
      </c>
      <c r="E230" s="244">
        <v>3</v>
      </c>
      <c r="F230" s="244" t="s">
        <v>27</v>
      </c>
      <c r="G230" s="244" t="s">
        <v>27</v>
      </c>
      <c r="H230" s="244" t="s">
        <v>27</v>
      </c>
      <c r="I230" s="244">
        <v>1</v>
      </c>
      <c r="J230" s="244" t="s">
        <v>27</v>
      </c>
      <c r="K230" s="244">
        <v>1</v>
      </c>
      <c r="L230" s="244" t="s">
        <v>27</v>
      </c>
      <c r="M230" s="244" t="s">
        <v>27</v>
      </c>
      <c r="N230" s="244" t="s">
        <v>27</v>
      </c>
      <c r="O230" s="244" t="s">
        <v>27</v>
      </c>
      <c r="P230" s="244">
        <v>2</v>
      </c>
      <c r="Q230" s="244">
        <v>2</v>
      </c>
      <c r="R230" s="244">
        <v>3</v>
      </c>
    </row>
    <row r="231" spans="1:18" ht="24" x14ac:dyDescent="0.25">
      <c r="A231" s="359"/>
      <c r="B231" s="444"/>
      <c r="C231" s="134" t="s">
        <v>287</v>
      </c>
      <c r="D231" s="134" t="s">
        <v>2724</v>
      </c>
      <c r="E231" s="244">
        <v>3</v>
      </c>
      <c r="F231" s="244" t="s">
        <v>27</v>
      </c>
      <c r="G231" s="244">
        <v>2</v>
      </c>
      <c r="H231" s="244" t="s">
        <v>27</v>
      </c>
      <c r="I231" s="244" t="s">
        <v>27</v>
      </c>
      <c r="J231" s="244" t="s">
        <v>27</v>
      </c>
      <c r="K231" s="244">
        <v>1</v>
      </c>
      <c r="L231" s="244" t="s">
        <v>27</v>
      </c>
      <c r="M231" s="244" t="s">
        <v>27</v>
      </c>
      <c r="N231" s="244" t="s">
        <v>27</v>
      </c>
      <c r="O231" s="244" t="s">
        <v>27</v>
      </c>
      <c r="P231" s="244">
        <v>2</v>
      </c>
      <c r="Q231" s="244">
        <v>2</v>
      </c>
      <c r="R231" s="244">
        <v>3</v>
      </c>
    </row>
    <row r="232" spans="1:18" ht="15" x14ac:dyDescent="0.25">
      <c r="A232" s="359"/>
      <c r="B232" s="444"/>
      <c r="C232" s="134" t="s">
        <v>288</v>
      </c>
      <c r="D232" s="134" t="s">
        <v>2725</v>
      </c>
      <c r="E232" s="244">
        <v>3</v>
      </c>
      <c r="F232" s="244" t="s">
        <v>27</v>
      </c>
      <c r="G232" s="244" t="s">
        <v>27</v>
      </c>
      <c r="H232" s="244" t="s">
        <v>27</v>
      </c>
      <c r="I232" s="244">
        <v>1</v>
      </c>
      <c r="J232" s="244" t="s">
        <v>27</v>
      </c>
      <c r="K232" s="244">
        <v>1</v>
      </c>
      <c r="L232" s="244" t="s">
        <v>27</v>
      </c>
      <c r="M232" s="244" t="s">
        <v>27</v>
      </c>
      <c r="N232" s="244" t="s">
        <v>27</v>
      </c>
      <c r="O232" s="244" t="s">
        <v>27</v>
      </c>
      <c r="P232" s="244">
        <v>2</v>
      </c>
      <c r="Q232" s="244">
        <v>2</v>
      </c>
      <c r="R232" s="244">
        <v>3</v>
      </c>
    </row>
    <row r="233" spans="1:18" ht="24" x14ac:dyDescent="0.25">
      <c r="A233" s="359"/>
      <c r="B233" s="444"/>
      <c r="C233" s="134" t="s">
        <v>289</v>
      </c>
      <c r="D233" s="134" t="s">
        <v>2726</v>
      </c>
      <c r="E233" s="244">
        <v>3</v>
      </c>
      <c r="F233" s="244" t="s">
        <v>27</v>
      </c>
      <c r="G233" s="244">
        <v>2</v>
      </c>
      <c r="H233" s="244" t="s">
        <v>27</v>
      </c>
      <c r="I233" s="244" t="s">
        <v>27</v>
      </c>
      <c r="J233" s="244" t="s">
        <v>27</v>
      </c>
      <c r="K233" s="244">
        <v>1</v>
      </c>
      <c r="L233" s="244" t="s">
        <v>27</v>
      </c>
      <c r="M233" s="244" t="s">
        <v>27</v>
      </c>
      <c r="N233" s="244" t="s">
        <v>27</v>
      </c>
      <c r="O233" s="244" t="s">
        <v>27</v>
      </c>
      <c r="P233" s="244">
        <v>2</v>
      </c>
      <c r="Q233" s="244">
        <v>2</v>
      </c>
      <c r="R233" s="244">
        <v>3</v>
      </c>
    </row>
    <row r="234" spans="1:18" ht="15" x14ac:dyDescent="0.25">
      <c r="A234" s="361"/>
      <c r="B234" s="445"/>
      <c r="C234" s="245" t="s">
        <v>284</v>
      </c>
      <c r="D234" s="246"/>
      <c r="E234" s="247">
        <v>3</v>
      </c>
      <c r="F234" s="247" t="s">
        <v>27</v>
      </c>
      <c r="G234" s="247">
        <v>2</v>
      </c>
      <c r="H234" s="247" t="s">
        <v>27</v>
      </c>
      <c r="I234" s="247">
        <v>1</v>
      </c>
      <c r="J234" s="247" t="s">
        <v>27</v>
      </c>
      <c r="K234" s="247">
        <v>1</v>
      </c>
      <c r="L234" s="247" t="s">
        <v>27</v>
      </c>
      <c r="M234" s="247" t="s">
        <v>27</v>
      </c>
      <c r="N234" s="247" t="s">
        <v>27</v>
      </c>
      <c r="O234" s="247" t="s">
        <v>27</v>
      </c>
      <c r="P234" s="247">
        <v>2</v>
      </c>
      <c r="Q234" s="247">
        <v>2</v>
      </c>
      <c r="R234" s="247">
        <v>3</v>
      </c>
    </row>
    <row r="235" spans="1:18" ht="24" x14ac:dyDescent="0.25">
      <c r="A235" s="359" t="s">
        <v>290</v>
      </c>
      <c r="B235" s="444" t="s">
        <v>2727</v>
      </c>
      <c r="C235" s="134" t="s">
        <v>291</v>
      </c>
      <c r="D235" s="134" t="s">
        <v>2728</v>
      </c>
      <c r="E235" s="244">
        <v>3</v>
      </c>
      <c r="F235" s="244" t="s">
        <v>27</v>
      </c>
      <c r="G235" s="244" t="s">
        <v>27</v>
      </c>
      <c r="H235" s="244" t="s">
        <v>27</v>
      </c>
      <c r="I235" s="244">
        <v>1</v>
      </c>
      <c r="J235" s="244" t="s">
        <v>27</v>
      </c>
      <c r="K235" s="244" t="s">
        <v>27</v>
      </c>
      <c r="L235" s="244" t="s">
        <v>27</v>
      </c>
      <c r="M235" s="244" t="s">
        <v>27</v>
      </c>
      <c r="N235" s="244" t="s">
        <v>27</v>
      </c>
      <c r="O235" s="244" t="s">
        <v>27</v>
      </c>
      <c r="P235" s="244">
        <v>2</v>
      </c>
      <c r="Q235" s="244">
        <v>3</v>
      </c>
      <c r="R235" s="244">
        <v>2</v>
      </c>
    </row>
    <row r="236" spans="1:18" ht="48" x14ac:dyDescent="0.25">
      <c r="A236" s="359"/>
      <c r="B236" s="444"/>
      <c r="C236" s="134" t="s">
        <v>292</v>
      </c>
      <c r="D236" s="134" t="s">
        <v>2729</v>
      </c>
      <c r="E236" s="244">
        <v>3</v>
      </c>
      <c r="F236" s="244">
        <v>1</v>
      </c>
      <c r="G236" s="244" t="s">
        <v>27</v>
      </c>
      <c r="H236" s="244" t="s">
        <v>27</v>
      </c>
      <c r="I236" s="244">
        <v>1</v>
      </c>
      <c r="J236" s="244" t="s">
        <v>27</v>
      </c>
      <c r="K236" s="244" t="s">
        <v>27</v>
      </c>
      <c r="L236" s="244" t="s">
        <v>27</v>
      </c>
      <c r="M236" s="244" t="s">
        <v>27</v>
      </c>
      <c r="N236" s="244" t="s">
        <v>27</v>
      </c>
      <c r="O236" s="244" t="s">
        <v>27</v>
      </c>
      <c r="P236" s="244">
        <v>2</v>
      </c>
      <c r="Q236" s="244">
        <v>3</v>
      </c>
      <c r="R236" s="244">
        <v>2</v>
      </c>
    </row>
    <row r="237" spans="1:18" ht="24" x14ac:dyDescent="0.25">
      <c r="A237" s="359"/>
      <c r="B237" s="444"/>
      <c r="C237" s="134" t="s">
        <v>293</v>
      </c>
      <c r="D237" s="134" t="s">
        <v>2730</v>
      </c>
      <c r="E237" s="244">
        <v>3</v>
      </c>
      <c r="F237" s="244" t="s">
        <v>27</v>
      </c>
      <c r="G237" s="244" t="s">
        <v>27</v>
      </c>
      <c r="H237" s="244" t="s">
        <v>27</v>
      </c>
      <c r="I237" s="244">
        <v>1</v>
      </c>
      <c r="J237" s="244" t="s">
        <v>27</v>
      </c>
      <c r="K237" s="244" t="s">
        <v>27</v>
      </c>
      <c r="L237" s="244" t="s">
        <v>27</v>
      </c>
      <c r="M237" s="244" t="s">
        <v>27</v>
      </c>
      <c r="N237" s="244" t="s">
        <v>27</v>
      </c>
      <c r="O237" s="244" t="s">
        <v>27</v>
      </c>
      <c r="P237" s="244">
        <v>2</v>
      </c>
      <c r="Q237" s="244">
        <v>3</v>
      </c>
      <c r="R237" s="244">
        <v>2</v>
      </c>
    </row>
    <row r="238" spans="1:18" ht="24" x14ac:dyDescent="0.25">
      <c r="A238" s="359"/>
      <c r="B238" s="444"/>
      <c r="C238" s="134" t="s">
        <v>294</v>
      </c>
      <c r="D238" s="134" t="s">
        <v>2731</v>
      </c>
      <c r="E238" s="244">
        <v>3</v>
      </c>
      <c r="F238" s="244" t="s">
        <v>27</v>
      </c>
      <c r="G238" s="244" t="s">
        <v>27</v>
      </c>
      <c r="H238" s="244" t="s">
        <v>27</v>
      </c>
      <c r="I238" s="244">
        <v>1</v>
      </c>
      <c r="J238" s="244" t="s">
        <v>27</v>
      </c>
      <c r="K238" s="244" t="s">
        <v>27</v>
      </c>
      <c r="L238" s="244" t="s">
        <v>27</v>
      </c>
      <c r="M238" s="244" t="s">
        <v>27</v>
      </c>
      <c r="N238" s="244" t="s">
        <v>27</v>
      </c>
      <c r="O238" s="244" t="s">
        <v>27</v>
      </c>
      <c r="P238" s="244">
        <v>2</v>
      </c>
      <c r="Q238" s="244">
        <v>3</v>
      </c>
      <c r="R238" s="244">
        <v>2</v>
      </c>
    </row>
    <row r="239" spans="1:18" ht="24" x14ac:dyDescent="0.25">
      <c r="A239" s="359"/>
      <c r="B239" s="444"/>
      <c r="C239" s="134" t="s">
        <v>295</v>
      </c>
      <c r="D239" s="134" t="s">
        <v>2732</v>
      </c>
      <c r="E239" s="244">
        <v>3</v>
      </c>
      <c r="F239" s="244" t="s">
        <v>27</v>
      </c>
      <c r="G239" s="244" t="s">
        <v>27</v>
      </c>
      <c r="H239" s="244" t="s">
        <v>27</v>
      </c>
      <c r="I239" s="244">
        <v>1</v>
      </c>
      <c r="J239" s="244" t="s">
        <v>27</v>
      </c>
      <c r="K239" s="244" t="s">
        <v>27</v>
      </c>
      <c r="L239" s="244" t="s">
        <v>27</v>
      </c>
      <c r="M239" s="244" t="s">
        <v>27</v>
      </c>
      <c r="N239" s="244" t="s">
        <v>27</v>
      </c>
      <c r="O239" s="244" t="s">
        <v>27</v>
      </c>
      <c r="P239" s="244">
        <v>2</v>
      </c>
      <c r="Q239" s="244">
        <v>3</v>
      </c>
      <c r="R239" s="244">
        <v>2</v>
      </c>
    </row>
    <row r="240" spans="1:18" ht="15" x14ac:dyDescent="0.25">
      <c r="A240" s="361"/>
      <c r="B240" s="445"/>
      <c r="C240" s="245" t="s">
        <v>290</v>
      </c>
      <c r="D240" s="246"/>
      <c r="E240" s="247">
        <v>3</v>
      </c>
      <c r="F240" s="247">
        <v>1</v>
      </c>
      <c r="G240" s="247" t="s">
        <v>27</v>
      </c>
      <c r="H240" s="247" t="s">
        <v>27</v>
      </c>
      <c r="I240" s="247">
        <v>1</v>
      </c>
      <c r="J240" s="247" t="s">
        <v>27</v>
      </c>
      <c r="K240" s="247" t="s">
        <v>27</v>
      </c>
      <c r="L240" s="247" t="s">
        <v>27</v>
      </c>
      <c r="M240" s="247" t="s">
        <v>27</v>
      </c>
      <c r="N240" s="247" t="s">
        <v>27</v>
      </c>
      <c r="O240" s="247" t="s">
        <v>27</v>
      </c>
      <c r="P240" s="247">
        <v>2</v>
      </c>
      <c r="Q240" s="247">
        <v>3</v>
      </c>
      <c r="R240" s="247">
        <v>2</v>
      </c>
    </row>
    <row r="241" spans="1:18" ht="24.75" x14ac:dyDescent="0.25">
      <c r="A241" s="359" t="s">
        <v>296</v>
      </c>
      <c r="B241" s="444" t="s">
        <v>2733</v>
      </c>
      <c r="C241" s="134" t="s">
        <v>297</v>
      </c>
      <c r="D241" s="255" t="s">
        <v>2734</v>
      </c>
      <c r="E241" s="244">
        <v>3</v>
      </c>
      <c r="F241" s="244" t="s">
        <v>27</v>
      </c>
      <c r="G241" s="244" t="s">
        <v>27</v>
      </c>
      <c r="H241" s="244" t="s">
        <v>27</v>
      </c>
      <c r="I241" s="244">
        <v>2</v>
      </c>
      <c r="J241" s="244" t="s">
        <v>27</v>
      </c>
      <c r="K241" s="244">
        <v>1</v>
      </c>
      <c r="L241" s="244" t="s">
        <v>27</v>
      </c>
      <c r="M241" s="244" t="s">
        <v>27</v>
      </c>
      <c r="N241" s="244" t="s">
        <v>27</v>
      </c>
      <c r="O241" s="244" t="s">
        <v>27</v>
      </c>
      <c r="P241" s="244">
        <v>2</v>
      </c>
      <c r="Q241" s="244">
        <v>3</v>
      </c>
      <c r="R241" s="244">
        <v>2</v>
      </c>
    </row>
    <row r="242" spans="1:18" ht="24" x14ac:dyDescent="0.25">
      <c r="A242" s="359"/>
      <c r="B242" s="444"/>
      <c r="C242" s="134" t="s">
        <v>298</v>
      </c>
      <c r="D242" s="238" t="s">
        <v>2735</v>
      </c>
      <c r="E242" s="244">
        <v>3</v>
      </c>
      <c r="F242" s="244" t="s">
        <v>27</v>
      </c>
      <c r="G242" s="244" t="s">
        <v>27</v>
      </c>
      <c r="H242" s="244" t="s">
        <v>27</v>
      </c>
      <c r="I242" s="244">
        <v>2</v>
      </c>
      <c r="J242" s="244" t="s">
        <v>27</v>
      </c>
      <c r="K242" s="244">
        <v>1</v>
      </c>
      <c r="L242" s="244" t="s">
        <v>27</v>
      </c>
      <c r="M242" s="244" t="s">
        <v>27</v>
      </c>
      <c r="N242" s="244" t="s">
        <v>27</v>
      </c>
      <c r="O242" s="244" t="s">
        <v>27</v>
      </c>
      <c r="P242" s="244">
        <v>2</v>
      </c>
      <c r="Q242" s="244">
        <v>3</v>
      </c>
      <c r="R242" s="244">
        <v>2</v>
      </c>
    </row>
    <row r="243" spans="1:18" ht="15" x14ac:dyDescent="0.25">
      <c r="A243" s="359"/>
      <c r="B243" s="444"/>
      <c r="C243" s="134" t="s">
        <v>299</v>
      </c>
      <c r="D243" s="238" t="s">
        <v>2736</v>
      </c>
      <c r="E243" s="244">
        <v>3</v>
      </c>
      <c r="F243" s="244" t="s">
        <v>27</v>
      </c>
      <c r="G243" s="244" t="s">
        <v>27</v>
      </c>
      <c r="H243" s="244" t="s">
        <v>27</v>
      </c>
      <c r="I243" s="244">
        <v>2</v>
      </c>
      <c r="J243" s="244" t="s">
        <v>27</v>
      </c>
      <c r="K243" s="244">
        <v>1</v>
      </c>
      <c r="L243" s="244" t="s">
        <v>27</v>
      </c>
      <c r="M243" s="244" t="s">
        <v>27</v>
      </c>
      <c r="N243" s="244" t="s">
        <v>27</v>
      </c>
      <c r="O243" s="244" t="s">
        <v>27</v>
      </c>
      <c r="P243" s="244">
        <v>2</v>
      </c>
      <c r="Q243" s="244">
        <v>3</v>
      </c>
      <c r="R243" s="244">
        <v>2</v>
      </c>
    </row>
    <row r="244" spans="1:18" ht="24" x14ac:dyDescent="0.25">
      <c r="A244" s="359"/>
      <c r="B244" s="444"/>
      <c r="C244" s="134" t="s">
        <v>300</v>
      </c>
      <c r="D244" s="238" t="s">
        <v>2737</v>
      </c>
      <c r="E244" s="244">
        <v>3</v>
      </c>
      <c r="F244" s="244" t="s">
        <v>27</v>
      </c>
      <c r="G244" s="244" t="s">
        <v>27</v>
      </c>
      <c r="H244" s="244" t="s">
        <v>27</v>
      </c>
      <c r="I244" s="244">
        <v>2</v>
      </c>
      <c r="J244" s="244" t="s">
        <v>27</v>
      </c>
      <c r="K244" s="244">
        <v>1</v>
      </c>
      <c r="L244" s="244" t="s">
        <v>27</v>
      </c>
      <c r="M244" s="244" t="s">
        <v>27</v>
      </c>
      <c r="N244" s="244" t="s">
        <v>27</v>
      </c>
      <c r="O244" s="244" t="s">
        <v>27</v>
      </c>
      <c r="P244" s="244">
        <v>2</v>
      </c>
      <c r="Q244" s="244">
        <v>3</v>
      </c>
      <c r="R244" s="244">
        <v>2</v>
      </c>
    </row>
    <row r="245" spans="1:18" ht="24.75" x14ac:dyDescent="0.25">
      <c r="A245" s="359"/>
      <c r="B245" s="444"/>
      <c r="C245" s="134" t="s">
        <v>301</v>
      </c>
      <c r="D245" s="255" t="s">
        <v>2738</v>
      </c>
      <c r="E245" s="244">
        <v>3</v>
      </c>
      <c r="F245" s="244" t="s">
        <v>27</v>
      </c>
      <c r="G245" s="244" t="s">
        <v>27</v>
      </c>
      <c r="H245" s="244" t="s">
        <v>27</v>
      </c>
      <c r="I245" s="244">
        <v>2</v>
      </c>
      <c r="J245" s="244" t="s">
        <v>27</v>
      </c>
      <c r="K245" s="244">
        <v>1</v>
      </c>
      <c r="L245" s="244" t="s">
        <v>27</v>
      </c>
      <c r="M245" s="244" t="s">
        <v>27</v>
      </c>
      <c r="N245" s="244" t="s">
        <v>27</v>
      </c>
      <c r="O245" s="244" t="s">
        <v>27</v>
      </c>
      <c r="P245" s="244">
        <v>2</v>
      </c>
      <c r="Q245" s="244">
        <v>3</v>
      </c>
      <c r="R245" s="244">
        <v>2</v>
      </c>
    </row>
    <row r="246" spans="1:18" ht="15" x14ac:dyDescent="0.25">
      <c r="A246" s="361"/>
      <c r="B246" s="445"/>
      <c r="C246" s="245" t="s">
        <v>296</v>
      </c>
      <c r="D246" s="246"/>
      <c r="E246" s="247">
        <v>3</v>
      </c>
      <c r="F246" s="247" t="s">
        <v>27</v>
      </c>
      <c r="G246" s="247" t="s">
        <v>27</v>
      </c>
      <c r="H246" s="247" t="s">
        <v>27</v>
      </c>
      <c r="I246" s="247">
        <v>2</v>
      </c>
      <c r="J246" s="247" t="s">
        <v>27</v>
      </c>
      <c r="K246" s="247">
        <v>1</v>
      </c>
      <c r="L246" s="247" t="s">
        <v>27</v>
      </c>
      <c r="M246" s="247" t="s">
        <v>27</v>
      </c>
      <c r="N246" s="247" t="s">
        <v>27</v>
      </c>
      <c r="O246" s="247" t="s">
        <v>27</v>
      </c>
      <c r="P246" s="247">
        <v>2</v>
      </c>
      <c r="Q246" s="247">
        <v>3</v>
      </c>
      <c r="R246" s="247">
        <v>2</v>
      </c>
    </row>
    <row r="247" spans="1:18" ht="15" x14ac:dyDescent="0.25">
      <c r="A247" s="359" t="s">
        <v>302</v>
      </c>
      <c r="B247" s="444" t="s">
        <v>2739</v>
      </c>
      <c r="C247" s="134" t="s">
        <v>303</v>
      </c>
      <c r="D247" s="134" t="s">
        <v>2740</v>
      </c>
      <c r="E247" s="244">
        <v>3</v>
      </c>
      <c r="F247" s="244">
        <v>2</v>
      </c>
      <c r="G247" s="244">
        <v>1</v>
      </c>
      <c r="H247" s="244" t="s">
        <v>27</v>
      </c>
      <c r="I247" s="244" t="s">
        <v>27</v>
      </c>
      <c r="J247" s="244" t="s">
        <v>27</v>
      </c>
      <c r="K247" s="244" t="s">
        <v>27</v>
      </c>
      <c r="L247" s="244" t="s">
        <v>27</v>
      </c>
      <c r="M247" s="244">
        <v>1</v>
      </c>
      <c r="N247" s="244">
        <v>1</v>
      </c>
      <c r="O247" s="244" t="s">
        <v>27</v>
      </c>
      <c r="P247" s="244">
        <v>2</v>
      </c>
      <c r="Q247" s="244">
        <v>2</v>
      </c>
      <c r="R247" s="244">
        <v>3</v>
      </c>
    </row>
    <row r="248" spans="1:18" ht="15" x14ac:dyDescent="0.25">
      <c r="A248" s="359"/>
      <c r="B248" s="444"/>
      <c r="C248" s="134" t="s">
        <v>304</v>
      </c>
      <c r="D248" s="134" t="s">
        <v>2741</v>
      </c>
      <c r="E248" s="244">
        <v>3</v>
      </c>
      <c r="F248" s="244">
        <v>2</v>
      </c>
      <c r="G248" s="244">
        <v>1</v>
      </c>
      <c r="H248" s="244" t="s">
        <v>27</v>
      </c>
      <c r="I248" s="244" t="s">
        <v>27</v>
      </c>
      <c r="J248" s="244" t="s">
        <v>27</v>
      </c>
      <c r="K248" s="244" t="s">
        <v>27</v>
      </c>
      <c r="L248" s="244" t="s">
        <v>27</v>
      </c>
      <c r="M248" s="244">
        <v>1</v>
      </c>
      <c r="N248" s="244">
        <v>1</v>
      </c>
      <c r="O248" s="244" t="s">
        <v>27</v>
      </c>
      <c r="P248" s="244">
        <v>2</v>
      </c>
      <c r="Q248" s="244">
        <v>2</v>
      </c>
      <c r="R248" s="244">
        <v>3</v>
      </c>
    </row>
    <row r="249" spans="1:18" ht="15" x14ac:dyDescent="0.25">
      <c r="A249" s="359"/>
      <c r="B249" s="444"/>
      <c r="C249" s="134" t="s">
        <v>305</v>
      </c>
      <c r="D249" s="134" t="s">
        <v>2742</v>
      </c>
      <c r="E249" s="244">
        <v>3</v>
      </c>
      <c r="F249" s="244">
        <v>2</v>
      </c>
      <c r="G249" s="244">
        <v>1</v>
      </c>
      <c r="H249" s="244" t="s">
        <v>27</v>
      </c>
      <c r="I249" s="244" t="s">
        <v>27</v>
      </c>
      <c r="J249" s="244" t="s">
        <v>27</v>
      </c>
      <c r="K249" s="244" t="s">
        <v>27</v>
      </c>
      <c r="L249" s="244" t="s">
        <v>27</v>
      </c>
      <c r="M249" s="244">
        <v>1</v>
      </c>
      <c r="N249" s="244">
        <v>1</v>
      </c>
      <c r="O249" s="244" t="s">
        <v>27</v>
      </c>
      <c r="P249" s="244">
        <v>2</v>
      </c>
      <c r="Q249" s="244">
        <v>2</v>
      </c>
      <c r="R249" s="244">
        <v>3</v>
      </c>
    </row>
    <row r="250" spans="1:18" ht="15" x14ac:dyDescent="0.25">
      <c r="A250" s="359"/>
      <c r="B250" s="444"/>
      <c r="C250" s="134" t="s">
        <v>456</v>
      </c>
      <c r="D250" s="134" t="s">
        <v>2743</v>
      </c>
      <c r="E250" s="244">
        <v>3</v>
      </c>
      <c r="F250" s="244">
        <v>2</v>
      </c>
      <c r="G250" s="244">
        <v>1</v>
      </c>
      <c r="H250" s="244" t="s">
        <v>27</v>
      </c>
      <c r="I250" s="244" t="s">
        <v>27</v>
      </c>
      <c r="J250" s="244" t="s">
        <v>27</v>
      </c>
      <c r="K250" s="244" t="s">
        <v>27</v>
      </c>
      <c r="L250" s="244" t="s">
        <v>27</v>
      </c>
      <c r="M250" s="244">
        <v>1</v>
      </c>
      <c r="N250" s="244">
        <v>1</v>
      </c>
      <c r="O250" s="244" t="s">
        <v>27</v>
      </c>
      <c r="P250" s="244">
        <v>2</v>
      </c>
      <c r="Q250" s="244">
        <v>2</v>
      </c>
      <c r="R250" s="244">
        <v>3</v>
      </c>
    </row>
    <row r="251" spans="1:18" ht="15" x14ac:dyDescent="0.25">
      <c r="A251" s="359"/>
      <c r="B251" s="444"/>
      <c r="C251" s="134" t="s">
        <v>460</v>
      </c>
      <c r="D251" s="134" t="s">
        <v>2744</v>
      </c>
      <c r="E251" s="244">
        <v>3</v>
      </c>
      <c r="F251" s="244">
        <v>2</v>
      </c>
      <c r="G251" s="244">
        <v>1</v>
      </c>
      <c r="H251" s="244" t="s">
        <v>27</v>
      </c>
      <c r="I251" s="244" t="s">
        <v>27</v>
      </c>
      <c r="J251" s="244" t="s">
        <v>27</v>
      </c>
      <c r="K251" s="244" t="s">
        <v>27</v>
      </c>
      <c r="L251" s="244" t="s">
        <v>27</v>
      </c>
      <c r="M251" s="244">
        <v>1</v>
      </c>
      <c r="N251" s="244">
        <v>1</v>
      </c>
      <c r="O251" s="244" t="s">
        <v>27</v>
      </c>
      <c r="P251" s="244">
        <v>2</v>
      </c>
      <c r="Q251" s="244">
        <v>2</v>
      </c>
      <c r="R251" s="244">
        <v>3</v>
      </c>
    </row>
    <row r="252" spans="1:18" ht="15" x14ac:dyDescent="0.25">
      <c r="A252" s="361"/>
      <c r="B252" s="445"/>
      <c r="C252" s="248" t="s">
        <v>302</v>
      </c>
      <c r="D252" s="249"/>
      <c r="E252" s="247">
        <v>3</v>
      </c>
      <c r="F252" s="247">
        <v>2</v>
      </c>
      <c r="G252" s="247">
        <v>1</v>
      </c>
      <c r="H252" s="247" t="s">
        <v>27</v>
      </c>
      <c r="I252" s="247" t="s">
        <v>27</v>
      </c>
      <c r="J252" s="247" t="s">
        <v>27</v>
      </c>
      <c r="K252" s="247" t="s">
        <v>27</v>
      </c>
      <c r="L252" s="247" t="s">
        <v>27</v>
      </c>
      <c r="M252" s="247">
        <v>1</v>
      </c>
      <c r="N252" s="247">
        <v>1</v>
      </c>
      <c r="O252" s="247" t="s">
        <v>27</v>
      </c>
      <c r="P252" s="247">
        <v>2</v>
      </c>
      <c r="Q252" s="247">
        <v>2</v>
      </c>
      <c r="R252" s="247">
        <v>3</v>
      </c>
    </row>
    <row r="253" spans="1:18" ht="15" x14ac:dyDescent="0.25">
      <c r="A253" s="359" t="s">
        <v>306</v>
      </c>
      <c r="B253" s="444" t="s">
        <v>2745</v>
      </c>
      <c r="C253" s="134" t="s">
        <v>307</v>
      </c>
      <c r="D253" s="134" t="s">
        <v>2746</v>
      </c>
      <c r="E253" s="244">
        <v>3</v>
      </c>
      <c r="F253" s="244">
        <v>2</v>
      </c>
      <c r="G253" s="244" t="s">
        <v>27</v>
      </c>
      <c r="H253" s="244" t="s">
        <v>27</v>
      </c>
      <c r="I253" s="244" t="s">
        <v>27</v>
      </c>
      <c r="J253" s="244" t="s">
        <v>27</v>
      </c>
      <c r="K253" s="244" t="s">
        <v>27</v>
      </c>
      <c r="L253" s="244" t="s">
        <v>27</v>
      </c>
      <c r="M253" s="244">
        <v>1</v>
      </c>
      <c r="N253" s="244">
        <v>1</v>
      </c>
      <c r="O253" s="244" t="s">
        <v>27</v>
      </c>
      <c r="P253" s="244">
        <v>2</v>
      </c>
      <c r="Q253" s="244">
        <v>2</v>
      </c>
      <c r="R253" s="244">
        <v>3</v>
      </c>
    </row>
    <row r="254" spans="1:18" ht="15" x14ac:dyDescent="0.25">
      <c r="A254" s="359"/>
      <c r="B254" s="444"/>
      <c r="C254" s="134" t="s">
        <v>308</v>
      </c>
      <c r="D254" s="134" t="s">
        <v>2747</v>
      </c>
      <c r="E254" s="244">
        <v>3</v>
      </c>
      <c r="F254" s="244">
        <v>2</v>
      </c>
      <c r="G254" s="244" t="s">
        <v>27</v>
      </c>
      <c r="H254" s="244" t="s">
        <v>27</v>
      </c>
      <c r="I254" s="244" t="s">
        <v>27</v>
      </c>
      <c r="J254" s="244" t="s">
        <v>27</v>
      </c>
      <c r="K254" s="244" t="s">
        <v>27</v>
      </c>
      <c r="L254" s="244" t="s">
        <v>27</v>
      </c>
      <c r="M254" s="244">
        <v>1</v>
      </c>
      <c r="N254" s="244">
        <v>1</v>
      </c>
      <c r="O254" s="244" t="s">
        <v>27</v>
      </c>
      <c r="P254" s="244">
        <v>2</v>
      </c>
      <c r="Q254" s="244">
        <v>2</v>
      </c>
      <c r="R254" s="244">
        <v>3</v>
      </c>
    </row>
    <row r="255" spans="1:18" ht="15" x14ac:dyDescent="0.25">
      <c r="A255" s="359"/>
      <c r="B255" s="444"/>
      <c r="C255" s="134" t="s">
        <v>309</v>
      </c>
      <c r="D255" s="134" t="s">
        <v>2748</v>
      </c>
      <c r="E255" s="244">
        <v>3</v>
      </c>
      <c r="F255" s="244">
        <v>2</v>
      </c>
      <c r="G255" s="244" t="s">
        <v>27</v>
      </c>
      <c r="H255" s="244" t="s">
        <v>27</v>
      </c>
      <c r="I255" s="244" t="s">
        <v>27</v>
      </c>
      <c r="J255" s="244" t="s">
        <v>27</v>
      </c>
      <c r="K255" s="244" t="s">
        <v>27</v>
      </c>
      <c r="L255" s="244" t="s">
        <v>27</v>
      </c>
      <c r="M255" s="244">
        <v>1</v>
      </c>
      <c r="N255" s="244">
        <v>1</v>
      </c>
      <c r="O255" s="244" t="s">
        <v>27</v>
      </c>
      <c r="P255" s="244">
        <v>2</v>
      </c>
      <c r="Q255" s="244">
        <v>2</v>
      </c>
      <c r="R255" s="244">
        <v>3</v>
      </c>
    </row>
    <row r="256" spans="1:18" ht="24" x14ac:dyDescent="0.25">
      <c r="A256" s="359"/>
      <c r="B256" s="444"/>
      <c r="C256" s="134" t="s">
        <v>457</v>
      </c>
      <c r="D256" s="134" t="s">
        <v>2749</v>
      </c>
      <c r="E256" s="244">
        <v>3</v>
      </c>
      <c r="F256" s="244">
        <v>2</v>
      </c>
      <c r="G256" s="244" t="s">
        <v>27</v>
      </c>
      <c r="H256" s="244" t="s">
        <v>27</v>
      </c>
      <c r="I256" s="244" t="s">
        <v>27</v>
      </c>
      <c r="J256" s="244" t="s">
        <v>27</v>
      </c>
      <c r="K256" s="244" t="s">
        <v>27</v>
      </c>
      <c r="L256" s="244" t="s">
        <v>27</v>
      </c>
      <c r="M256" s="244">
        <v>1</v>
      </c>
      <c r="N256" s="244">
        <v>1</v>
      </c>
      <c r="O256" s="244" t="s">
        <v>27</v>
      </c>
      <c r="P256" s="244">
        <v>2</v>
      </c>
      <c r="Q256" s="244">
        <v>2</v>
      </c>
      <c r="R256" s="244">
        <v>3</v>
      </c>
    </row>
    <row r="257" spans="1:18" ht="24" x14ac:dyDescent="0.25">
      <c r="A257" s="359"/>
      <c r="B257" s="444"/>
      <c r="C257" s="134" t="s">
        <v>458</v>
      </c>
      <c r="D257" s="134" t="s">
        <v>2750</v>
      </c>
      <c r="E257" s="244">
        <v>3</v>
      </c>
      <c r="F257" s="244">
        <v>2</v>
      </c>
      <c r="G257" s="244" t="s">
        <v>27</v>
      </c>
      <c r="H257" s="244" t="s">
        <v>27</v>
      </c>
      <c r="I257" s="244" t="s">
        <v>27</v>
      </c>
      <c r="J257" s="244" t="s">
        <v>27</v>
      </c>
      <c r="K257" s="244" t="s">
        <v>27</v>
      </c>
      <c r="L257" s="244" t="s">
        <v>27</v>
      </c>
      <c r="M257" s="244">
        <v>1</v>
      </c>
      <c r="N257" s="244">
        <v>1</v>
      </c>
      <c r="O257" s="244" t="s">
        <v>27</v>
      </c>
      <c r="P257" s="244">
        <v>2</v>
      </c>
      <c r="Q257" s="244">
        <v>2</v>
      </c>
      <c r="R257" s="244">
        <v>3</v>
      </c>
    </row>
    <row r="258" spans="1:18" ht="15" x14ac:dyDescent="0.25">
      <c r="A258" s="361"/>
      <c r="B258" s="445"/>
      <c r="C258" s="245" t="s">
        <v>306</v>
      </c>
      <c r="D258" s="246"/>
      <c r="E258" s="247">
        <v>3</v>
      </c>
      <c r="F258" s="247">
        <v>2</v>
      </c>
      <c r="G258" s="247" t="s">
        <v>27</v>
      </c>
      <c r="H258" s="247" t="s">
        <v>27</v>
      </c>
      <c r="I258" s="247" t="s">
        <v>27</v>
      </c>
      <c r="J258" s="247" t="s">
        <v>27</v>
      </c>
      <c r="K258" s="247" t="s">
        <v>27</v>
      </c>
      <c r="L258" s="247" t="s">
        <v>27</v>
      </c>
      <c r="M258" s="247">
        <v>1</v>
      </c>
      <c r="N258" s="247">
        <v>1</v>
      </c>
      <c r="O258" s="247" t="s">
        <v>27</v>
      </c>
      <c r="P258" s="247">
        <v>2</v>
      </c>
      <c r="Q258" s="247">
        <v>2</v>
      </c>
      <c r="R258" s="247">
        <v>3</v>
      </c>
    </row>
    <row r="259" spans="1:18" ht="15" x14ac:dyDescent="0.25">
      <c r="A259" s="359" t="s">
        <v>310</v>
      </c>
      <c r="B259" s="444" t="s">
        <v>2751</v>
      </c>
      <c r="C259" s="134" t="s">
        <v>2752</v>
      </c>
      <c r="D259" s="238" t="s">
        <v>2753</v>
      </c>
      <c r="E259" s="244">
        <v>3</v>
      </c>
      <c r="F259" s="244">
        <v>2</v>
      </c>
      <c r="G259" s="244" t="s">
        <v>27</v>
      </c>
      <c r="H259" s="244" t="s">
        <v>27</v>
      </c>
      <c r="I259" s="244">
        <v>1</v>
      </c>
      <c r="J259" s="244" t="s">
        <v>27</v>
      </c>
      <c r="K259" s="244">
        <v>1</v>
      </c>
      <c r="L259" s="244">
        <v>1</v>
      </c>
      <c r="M259" s="244">
        <v>1</v>
      </c>
      <c r="N259" s="244">
        <v>1</v>
      </c>
      <c r="O259" s="244" t="s">
        <v>27</v>
      </c>
      <c r="P259" s="244">
        <v>2</v>
      </c>
      <c r="Q259" s="244">
        <v>2</v>
      </c>
      <c r="R259" s="244">
        <v>2</v>
      </c>
    </row>
    <row r="260" spans="1:18" ht="15" x14ac:dyDescent="0.25">
      <c r="A260" s="359"/>
      <c r="B260" s="444"/>
      <c r="C260" s="134" t="s">
        <v>312</v>
      </c>
      <c r="D260" s="134" t="s">
        <v>5789</v>
      </c>
      <c r="E260" s="244">
        <v>3</v>
      </c>
      <c r="F260" s="244">
        <v>2</v>
      </c>
      <c r="G260" s="244" t="s">
        <v>27</v>
      </c>
      <c r="H260" s="244" t="s">
        <v>27</v>
      </c>
      <c r="I260" s="244">
        <v>1</v>
      </c>
      <c r="J260" s="244" t="s">
        <v>27</v>
      </c>
      <c r="K260" s="244">
        <v>1</v>
      </c>
      <c r="L260" s="244">
        <v>1</v>
      </c>
      <c r="M260" s="244">
        <v>1</v>
      </c>
      <c r="N260" s="244">
        <v>1</v>
      </c>
      <c r="O260" s="244" t="s">
        <v>27</v>
      </c>
      <c r="P260" s="244">
        <v>2</v>
      </c>
      <c r="Q260" s="244">
        <v>2</v>
      </c>
      <c r="R260" s="244">
        <v>2</v>
      </c>
    </row>
    <row r="261" spans="1:18" ht="15" x14ac:dyDescent="0.25">
      <c r="A261" s="359"/>
      <c r="B261" s="444"/>
      <c r="C261" s="134" t="s">
        <v>313</v>
      </c>
      <c r="D261" s="134" t="s">
        <v>5790</v>
      </c>
      <c r="E261" s="244">
        <v>3</v>
      </c>
      <c r="F261" s="244">
        <v>2</v>
      </c>
      <c r="G261" s="244" t="s">
        <v>27</v>
      </c>
      <c r="H261" s="244" t="s">
        <v>27</v>
      </c>
      <c r="I261" s="244">
        <v>1</v>
      </c>
      <c r="J261" s="244" t="s">
        <v>27</v>
      </c>
      <c r="K261" s="244">
        <v>1</v>
      </c>
      <c r="L261" s="244">
        <v>1</v>
      </c>
      <c r="M261" s="244">
        <v>1</v>
      </c>
      <c r="N261" s="244">
        <v>1</v>
      </c>
      <c r="O261" s="244" t="s">
        <v>27</v>
      </c>
      <c r="P261" s="244">
        <v>2</v>
      </c>
      <c r="Q261" s="244">
        <v>2</v>
      </c>
      <c r="R261" s="244">
        <v>2</v>
      </c>
    </row>
    <row r="262" spans="1:18" ht="15" x14ac:dyDescent="0.25">
      <c r="A262" s="359"/>
      <c r="B262" s="444"/>
      <c r="C262" s="134" t="s">
        <v>314</v>
      </c>
      <c r="D262" s="134" t="s">
        <v>2754</v>
      </c>
      <c r="E262" s="244">
        <v>3</v>
      </c>
      <c r="F262" s="244" t="s">
        <v>27</v>
      </c>
      <c r="G262" s="244" t="s">
        <v>27</v>
      </c>
      <c r="H262" s="244" t="s">
        <v>27</v>
      </c>
      <c r="I262" s="244">
        <v>1</v>
      </c>
      <c r="J262" s="244" t="s">
        <v>27</v>
      </c>
      <c r="K262" s="244">
        <v>1</v>
      </c>
      <c r="L262" s="244">
        <v>1</v>
      </c>
      <c r="M262" s="244">
        <v>1</v>
      </c>
      <c r="N262" s="244">
        <v>1</v>
      </c>
      <c r="O262" s="244" t="s">
        <v>27</v>
      </c>
      <c r="P262" s="244">
        <v>2</v>
      </c>
      <c r="Q262" s="244">
        <v>2</v>
      </c>
      <c r="R262" s="244">
        <v>2</v>
      </c>
    </row>
    <row r="263" spans="1:18" ht="15" x14ac:dyDescent="0.25">
      <c r="A263" s="359"/>
      <c r="B263" s="444"/>
      <c r="C263" s="134" t="s">
        <v>315</v>
      </c>
      <c r="D263" s="134" t="s">
        <v>2755</v>
      </c>
      <c r="E263" s="244">
        <v>3</v>
      </c>
      <c r="F263" s="244" t="s">
        <v>27</v>
      </c>
      <c r="G263" s="244" t="s">
        <v>27</v>
      </c>
      <c r="H263" s="244" t="s">
        <v>27</v>
      </c>
      <c r="I263" s="244">
        <v>1</v>
      </c>
      <c r="J263" s="244" t="s">
        <v>27</v>
      </c>
      <c r="K263" s="244">
        <v>1</v>
      </c>
      <c r="L263" s="244">
        <v>1</v>
      </c>
      <c r="M263" s="244">
        <v>1</v>
      </c>
      <c r="N263" s="244">
        <v>1</v>
      </c>
      <c r="O263" s="244" t="s">
        <v>27</v>
      </c>
      <c r="P263" s="244">
        <v>2</v>
      </c>
      <c r="Q263" s="244">
        <v>2</v>
      </c>
      <c r="R263" s="244">
        <v>2</v>
      </c>
    </row>
    <row r="264" spans="1:18" ht="15" x14ac:dyDescent="0.25">
      <c r="A264" s="361"/>
      <c r="B264" s="445"/>
      <c r="C264" s="245" t="s">
        <v>310</v>
      </c>
      <c r="D264" s="246"/>
      <c r="E264" s="247">
        <v>3</v>
      </c>
      <c r="F264" s="247">
        <v>2</v>
      </c>
      <c r="G264" s="247" t="s">
        <v>27</v>
      </c>
      <c r="H264" s="247" t="s">
        <v>27</v>
      </c>
      <c r="I264" s="247">
        <v>1</v>
      </c>
      <c r="J264" s="247" t="s">
        <v>27</v>
      </c>
      <c r="K264" s="247">
        <v>1</v>
      </c>
      <c r="L264" s="247">
        <v>1</v>
      </c>
      <c r="M264" s="247">
        <v>1</v>
      </c>
      <c r="N264" s="247">
        <v>1</v>
      </c>
      <c r="O264" s="247" t="s">
        <v>27</v>
      </c>
      <c r="P264" s="247">
        <v>2</v>
      </c>
      <c r="Q264" s="247">
        <v>2</v>
      </c>
      <c r="R264" s="247">
        <v>2</v>
      </c>
    </row>
    <row r="265" spans="1:18" ht="15" x14ac:dyDescent="0.25">
      <c r="A265" s="359" t="s">
        <v>316</v>
      </c>
      <c r="B265" s="444" t="s">
        <v>2756</v>
      </c>
      <c r="C265" s="134" t="s">
        <v>317</v>
      </c>
      <c r="D265" s="134" t="s">
        <v>2757</v>
      </c>
      <c r="E265" s="244">
        <v>3</v>
      </c>
      <c r="F265" s="244" t="s">
        <v>27</v>
      </c>
      <c r="G265" s="244">
        <v>2</v>
      </c>
      <c r="H265" s="244" t="s">
        <v>27</v>
      </c>
      <c r="I265" s="244" t="s">
        <v>27</v>
      </c>
      <c r="J265" s="244" t="s">
        <v>27</v>
      </c>
      <c r="K265" s="244" t="s">
        <v>27</v>
      </c>
      <c r="L265" s="244" t="s">
        <v>27</v>
      </c>
      <c r="M265" s="244">
        <v>3</v>
      </c>
      <c r="N265" s="244">
        <v>3</v>
      </c>
      <c r="O265" s="244">
        <v>3</v>
      </c>
      <c r="P265" s="244">
        <v>2</v>
      </c>
      <c r="Q265" s="244">
        <v>2</v>
      </c>
      <c r="R265" s="244">
        <v>2</v>
      </c>
    </row>
    <row r="266" spans="1:18" ht="15" x14ac:dyDescent="0.25">
      <c r="A266" s="359"/>
      <c r="B266" s="444"/>
      <c r="C266" s="134" t="s">
        <v>318</v>
      </c>
      <c r="D266" s="134" t="s">
        <v>2758</v>
      </c>
      <c r="E266" s="244">
        <v>3</v>
      </c>
      <c r="F266" s="244" t="s">
        <v>27</v>
      </c>
      <c r="G266" s="244">
        <v>2</v>
      </c>
      <c r="H266" s="244" t="s">
        <v>27</v>
      </c>
      <c r="I266" s="244" t="s">
        <v>27</v>
      </c>
      <c r="J266" s="244" t="s">
        <v>27</v>
      </c>
      <c r="K266" s="244" t="s">
        <v>27</v>
      </c>
      <c r="L266" s="244" t="s">
        <v>27</v>
      </c>
      <c r="M266" s="244">
        <v>3</v>
      </c>
      <c r="N266" s="244">
        <v>3</v>
      </c>
      <c r="O266" s="244">
        <v>3</v>
      </c>
      <c r="P266" s="244">
        <v>2</v>
      </c>
      <c r="Q266" s="244">
        <v>2</v>
      </c>
      <c r="R266" s="244">
        <v>2</v>
      </c>
    </row>
    <row r="267" spans="1:18" ht="24" x14ac:dyDescent="0.25">
      <c r="A267" s="359"/>
      <c r="B267" s="444"/>
      <c r="C267" s="134" t="s">
        <v>319</v>
      </c>
      <c r="D267" s="134" t="s">
        <v>1254</v>
      </c>
      <c r="E267" s="244">
        <v>3</v>
      </c>
      <c r="F267" s="244" t="s">
        <v>27</v>
      </c>
      <c r="G267" s="244">
        <v>2</v>
      </c>
      <c r="H267" s="244" t="s">
        <v>27</v>
      </c>
      <c r="I267" s="244" t="s">
        <v>27</v>
      </c>
      <c r="J267" s="244" t="s">
        <v>27</v>
      </c>
      <c r="K267" s="244" t="s">
        <v>27</v>
      </c>
      <c r="L267" s="244" t="s">
        <v>27</v>
      </c>
      <c r="M267" s="244">
        <v>3</v>
      </c>
      <c r="N267" s="244">
        <v>3</v>
      </c>
      <c r="O267" s="244">
        <v>3</v>
      </c>
      <c r="P267" s="244">
        <v>2</v>
      </c>
      <c r="Q267" s="244">
        <v>2</v>
      </c>
      <c r="R267" s="244">
        <v>2</v>
      </c>
    </row>
    <row r="268" spans="1:18" ht="15" x14ac:dyDescent="0.25">
      <c r="A268" s="359"/>
      <c r="B268" s="444"/>
      <c r="C268" s="134" t="s">
        <v>320</v>
      </c>
      <c r="D268" s="134" t="s">
        <v>2759</v>
      </c>
      <c r="E268" s="244">
        <v>3</v>
      </c>
      <c r="F268" s="244" t="s">
        <v>27</v>
      </c>
      <c r="G268" s="244">
        <v>2</v>
      </c>
      <c r="H268" s="244" t="s">
        <v>27</v>
      </c>
      <c r="I268" s="244" t="s">
        <v>27</v>
      </c>
      <c r="J268" s="244" t="s">
        <v>27</v>
      </c>
      <c r="K268" s="244" t="s">
        <v>27</v>
      </c>
      <c r="L268" s="244" t="s">
        <v>27</v>
      </c>
      <c r="M268" s="244">
        <v>3</v>
      </c>
      <c r="N268" s="244">
        <v>3</v>
      </c>
      <c r="O268" s="244">
        <v>3</v>
      </c>
      <c r="P268" s="244">
        <v>2</v>
      </c>
      <c r="Q268" s="244">
        <v>2</v>
      </c>
      <c r="R268" s="244">
        <v>2</v>
      </c>
    </row>
    <row r="269" spans="1:18" ht="24" x14ac:dyDescent="0.25">
      <c r="A269" s="359"/>
      <c r="B269" s="444"/>
      <c r="C269" s="134" t="s">
        <v>321</v>
      </c>
      <c r="D269" s="134" t="s">
        <v>2760</v>
      </c>
      <c r="E269" s="244">
        <v>3</v>
      </c>
      <c r="F269" s="244" t="s">
        <v>27</v>
      </c>
      <c r="G269" s="244">
        <v>2</v>
      </c>
      <c r="H269" s="244" t="s">
        <v>27</v>
      </c>
      <c r="I269" s="244" t="s">
        <v>27</v>
      </c>
      <c r="J269" s="244" t="s">
        <v>27</v>
      </c>
      <c r="K269" s="244" t="s">
        <v>27</v>
      </c>
      <c r="L269" s="244" t="s">
        <v>27</v>
      </c>
      <c r="M269" s="244">
        <v>3</v>
      </c>
      <c r="N269" s="244">
        <v>3</v>
      </c>
      <c r="O269" s="244">
        <v>3</v>
      </c>
      <c r="P269" s="244">
        <v>2</v>
      </c>
      <c r="Q269" s="244">
        <v>2</v>
      </c>
      <c r="R269" s="244">
        <v>2</v>
      </c>
    </row>
    <row r="270" spans="1:18" ht="15" x14ac:dyDescent="0.25">
      <c r="A270" s="361"/>
      <c r="B270" s="445"/>
      <c r="C270" s="245" t="s">
        <v>316</v>
      </c>
      <c r="D270" s="246"/>
      <c r="E270" s="247">
        <v>3</v>
      </c>
      <c r="F270" s="247" t="s">
        <v>27</v>
      </c>
      <c r="G270" s="247">
        <v>2</v>
      </c>
      <c r="H270" s="247" t="s">
        <v>27</v>
      </c>
      <c r="I270" s="247" t="s">
        <v>27</v>
      </c>
      <c r="J270" s="247" t="s">
        <v>27</v>
      </c>
      <c r="K270" s="247" t="s">
        <v>27</v>
      </c>
      <c r="L270" s="247" t="s">
        <v>27</v>
      </c>
      <c r="M270" s="247">
        <v>3</v>
      </c>
      <c r="N270" s="247">
        <v>3</v>
      </c>
      <c r="O270" s="247">
        <v>3</v>
      </c>
      <c r="P270" s="247">
        <v>2</v>
      </c>
      <c r="Q270" s="247">
        <v>2</v>
      </c>
      <c r="R270" s="247">
        <v>2</v>
      </c>
    </row>
    <row r="271" spans="1:18" ht="24" x14ac:dyDescent="0.25">
      <c r="A271" s="359" t="s">
        <v>322</v>
      </c>
      <c r="B271" s="444" t="s">
        <v>2761</v>
      </c>
      <c r="C271" s="134" t="s">
        <v>323</v>
      </c>
      <c r="D271" s="134" t="s">
        <v>2762</v>
      </c>
      <c r="E271" s="244">
        <v>3</v>
      </c>
      <c r="F271" s="244" t="s">
        <v>27</v>
      </c>
      <c r="G271" s="244" t="s">
        <v>27</v>
      </c>
      <c r="H271" s="244" t="s">
        <v>27</v>
      </c>
      <c r="I271" s="244" t="s">
        <v>27</v>
      </c>
      <c r="J271" s="244" t="s">
        <v>27</v>
      </c>
      <c r="K271" s="244" t="s">
        <v>27</v>
      </c>
      <c r="L271" s="244" t="s">
        <v>27</v>
      </c>
      <c r="M271" s="244" t="s">
        <v>27</v>
      </c>
      <c r="N271" s="244" t="s">
        <v>27</v>
      </c>
      <c r="O271" s="244" t="s">
        <v>27</v>
      </c>
      <c r="P271" s="244">
        <v>2</v>
      </c>
      <c r="Q271" s="244">
        <v>2</v>
      </c>
      <c r="R271" s="244">
        <v>2</v>
      </c>
    </row>
    <row r="272" spans="1:18" ht="36" x14ac:dyDescent="0.25">
      <c r="A272" s="359"/>
      <c r="B272" s="444"/>
      <c r="C272" s="134" t="s">
        <v>324</v>
      </c>
      <c r="D272" s="134" t="s">
        <v>2763</v>
      </c>
      <c r="E272" s="244">
        <v>3</v>
      </c>
      <c r="F272" s="244" t="s">
        <v>27</v>
      </c>
      <c r="G272" s="244" t="s">
        <v>27</v>
      </c>
      <c r="H272" s="244" t="s">
        <v>27</v>
      </c>
      <c r="I272" s="244" t="s">
        <v>27</v>
      </c>
      <c r="J272" s="244" t="s">
        <v>27</v>
      </c>
      <c r="K272" s="244" t="s">
        <v>27</v>
      </c>
      <c r="L272" s="244" t="s">
        <v>27</v>
      </c>
      <c r="M272" s="244" t="s">
        <v>27</v>
      </c>
      <c r="N272" s="244" t="s">
        <v>27</v>
      </c>
      <c r="O272" s="244" t="s">
        <v>27</v>
      </c>
      <c r="P272" s="244">
        <v>2</v>
      </c>
      <c r="Q272" s="244">
        <v>2</v>
      </c>
      <c r="R272" s="244">
        <v>2</v>
      </c>
    </row>
    <row r="273" spans="1:18" ht="48" x14ac:dyDescent="0.25">
      <c r="A273" s="359"/>
      <c r="B273" s="444"/>
      <c r="C273" s="134" t="s">
        <v>325</v>
      </c>
      <c r="D273" s="134" t="s">
        <v>2764</v>
      </c>
      <c r="E273" s="244">
        <v>3</v>
      </c>
      <c r="F273" s="244" t="s">
        <v>27</v>
      </c>
      <c r="G273" s="244" t="s">
        <v>27</v>
      </c>
      <c r="H273" s="244" t="s">
        <v>27</v>
      </c>
      <c r="I273" s="244" t="s">
        <v>27</v>
      </c>
      <c r="J273" s="244" t="s">
        <v>27</v>
      </c>
      <c r="K273" s="244" t="s">
        <v>27</v>
      </c>
      <c r="L273" s="244" t="s">
        <v>27</v>
      </c>
      <c r="M273" s="244" t="s">
        <v>27</v>
      </c>
      <c r="N273" s="244" t="s">
        <v>27</v>
      </c>
      <c r="O273" s="244" t="s">
        <v>27</v>
      </c>
      <c r="P273" s="244">
        <v>2</v>
      </c>
      <c r="Q273" s="244">
        <v>2</v>
      </c>
      <c r="R273" s="244">
        <v>2</v>
      </c>
    </row>
    <row r="274" spans="1:18" ht="60" x14ac:dyDescent="0.25">
      <c r="A274" s="359"/>
      <c r="B274" s="444"/>
      <c r="C274" s="134" t="s">
        <v>326</v>
      </c>
      <c r="D274" s="134" t="s">
        <v>2765</v>
      </c>
      <c r="E274" s="244">
        <v>3</v>
      </c>
      <c r="F274" s="244">
        <v>2</v>
      </c>
      <c r="G274" s="244" t="s">
        <v>27</v>
      </c>
      <c r="H274" s="244" t="s">
        <v>27</v>
      </c>
      <c r="I274" s="244">
        <v>2</v>
      </c>
      <c r="J274" s="244" t="s">
        <v>27</v>
      </c>
      <c r="K274" s="244" t="s">
        <v>27</v>
      </c>
      <c r="L274" s="244" t="s">
        <v>27</v>
      </c>
      <c r="M274" s="244" t="s">
        <v>27</v>
      </c>
      <c r="N274" s="244" t="s">
        <v>27</v>
      </c>
      <c r="O274" s="244" t="s">
        <v>27</v>
      </c>
      <c r="P274" s="244">
        <v>2</v>
      </c>
      <c r="Q274" s="244">
        <v>2</v>
      </c>
      <c r="R274" s="244">
        <v>2</v>
      </c>
    </row>
    <row r="275" spans="1:18" ht="24" x14ac:dyDescent="0.25">
      <c r="A275" s="359"/>
      <c r="B275" s="444"/>
      <c r="C275" s="134" t="s">
        <v>327</v>
      </c>
      <c r="D275" s="134" t="s">
        <v>2766</v>
      </c>
      <c r="E275" s="244">
        <v>3</v>
      </c>
      <c r="F275" s="244" t="s">
        <v>27</v>
      </c>
      <c r="G275" s="244" t="s">
        <v>27</v>
      </c>
      <c r="H275" s="244" t="s">
        <v>27</v>
      </c>
      <c r="I275" s="244" t="s">
        <v>27</v>
      </c>
      <c r="J275" s="244" t="s">
        <v>27</v>
      </c>
      <c r="K275" s="244" t="s">
        <v>27</v>
      </c>
      <c r="L275" s="244" t="s">
        <v>27</v>
      </c>
      <c r="M275" s="244" t="s">
        <v>27</v>
      </c>
      <c r="N275" s="244" t="s">
        <v>27</v>
      </c>
      <c r="O275" s="244" t="s">
        <v>27</v>
      </c>
      <c r="P275" s="244">
        <v>2</v>
      </c>
      <c r="Q275" s="244">
        <v>2</v>
      </c>
      <c r="R275" s="244">
        <v>2</v>
      </c>
    </row>
    <row r="276" spans="1:18" ht="15" x14ac:dyDescent="0.25">
      <c r="A276" s="361"/>
      <c r="B276" s="445"/>
      <c r="C276" s="245" t="s">
        <v>322</v>
      </c>
      <c r="D276" s="246"/>
      <c r="E276" s="247">
        <v>3</v>
      </c>
      <c r="F276" s="247">
        <v>2</v>
      </c>
      <c r="G276" s="247" t="s">
        <v>27</v>
      </c>
      <c r="H276" s="247" t="s">
        <v>27</v>
      </c>
      <c r="I276" s="247">
        <v>2</v>
      </c>
      <c r="J276" s="247" t="s">
        <v>27</v>
      </c>
      <c r="K276" s="247" t="s">
        <v>27</v>
      </c>
      <c r="L276" s="247" t="s">
        <v>27</v>
      </c>
      <c r="M276" s="247" t="s">
        <v>27</v>
      </c>
      <c r="N276" s="247" t="s">
        <v>27</v>
      </c>
      <c r="O276" s="247" t="s">
        <v>27</v>
      </c>
      <c r="P276" s="247">
        <v>2</v>
      </c>
      <c r="Q276" s="247">
        <v>2</v>
      </c>
      <c r="R276" s="247">
        <v>2</v>
      </c>
    </row>
    <row r="277" spans="1:18" ht="15" x14ac:dyDescent="0.25">
      <c r="A277" s="359" t="s">
        <v>328</v>
      </c>
      <c r="B277" s="444" t="s">
        <v>2767</v>
      </c>
      <c r="C277" s="134" t="s">
        <v>2768</v>
      </c>
      <c r="D277" s="134" t="s">
        <v>2769</v>
      </c>
      <c r="E277" s="244">
        <v>3</v>
      </c>
      <c r="F277" s="244">
        <v>1</v>
      </c>
      <c r="G277" s="244" t="s">
        <v>27</v>
      </c>
      <c r="H277" s="244" t="s">
        <v>27</v>
      </c>
      <c r="I277" s="244" t="s">
        <v>27</v>
      </c>
      <c r="J277" s="244" t="s">
        <v>27</v>
      </c>
      <c r="K277" s="244" t="s">
        <v>27</v>
      </c>
      <c r="L277" s="244" t="s">
        <v>27</v>
      </c>
      <c r="M277" s="244" t="s">
        <v>27</v>
      </c>
      <c r="N277" s="244" t="s">
        <v>27</v>
      </c>
      <c r="O277" s="244" t="s">
        <v>27</v>
      </c>
      <c r="P277" s="244">
        <v>2</v>
      </c>
      <c r="Q277" s="244">
        <v>3</v>
      </c>
      <c r="R277" s="244">
        <v>2</v>
      </c>
    </row>
    <row r="278" spans="1:18" ht="15" x14ac:dyDescent="0.25">
      <c r="A278" s="359"/>
      <c r="B278" s="444"/>
      <c r="C278" s="134" t="s">
        <v>330</v>
      </c>
      <c r="D278" s="134" t="s">
        <v>2770</v>
      </c>
      <c r="E278" s="244">
        <v>3</v>
      </c>
      <c r="F278" s="244">
        <v>1</v>
      </c>
      <c r="G278" s="244" t="s">
        <v>27</v>
      </c>
      <c r="H278" s="244" t="s">
        <v>27</v>
      </c>
      <c r="I278" s="244" t="s">
        <v>27</v>
      </c>
      <c r="J278" s="244" t="s">
        <v>27</v>
      </c>
      <c r="K278" s="244" t="s">
        <v>27</v>
      </c>
      <c r="L278" s="244" t="s">
        <v>27</v>
      </c>
      <c r="M278" s="244" t="s">
        <v>27</v>
      </c>
      <c r="N278" s="244" t="s">
        <v>27</v>
      </c>
      <c r="O278" s="244" t="s">
        <v>27</v>
      </c>
      <c r="P278" s="244">
        <v>2</v>
      </c>
      <c r="Q278" s="244">
        <v>3</v>
      </c>
      <c r="R278" s="244">
        <v>2</v>
      </c>
    </row>
    <row r="279" spans="1:18" ht="15" x14ac:dyDescent="0.25">
      <c r="A279" s="359"/>
      <c r="B279" s="444"/>
      <c r="C279" s="134" t="s">
        <v>331</v>
      </c>
      <c r="D279" s="134" t="s">
        <v>2771</v>
      </c>
      <c r="E279" s="244">
        <v>3</v>
      </c>
      <c r="F279" s="244">
        <v>1</v>
      </c>
      <c r="G279" s="244" t="s">
        <v>27</v>
      </c>
      <c r="H279" s="244" t="s">
        <v>27</v>
      </c>
      <c r="I279" s="244" t="s">
        <v>27</v>
      </c>
      <c r="J279" s="244" t="s">
        <v>27</v>
      </c>
      <c r="K279" s="244" t="s">
        <v>27</v>
      </c>
      <c r="L279" s="244" t="s">
        <v>27</v>
      </c>
      <c r="M279" s="244" t="s">
        <v>27</v>
      </c>
      <c r="N279" s="244" t="s">
        <v>27</v>
      </c>
      <c r="O279" s="244" t="s">
        <v>27</v>
      </c>
      <c r="P279" s="244">
        <v>2</v>
      </c>
      <c r="Q279" s="244">
        <v>3</v>
      </c>
      <c r="R279" s="244">
        <v>2</v>
      </c>
    </row>
    <row r="280" spans="1:18" ht="15" x14ac:dyDescent="0.25">
      <c r="A280" s="359"/>
      <c r="B280" s="444"/>
      <c r="C280" s="134" t="s">
        <v>332</v>
      </c>
      <c r="D280" s="134" t="s">
        <v>2772</v>
      </c>
      <c r="E280" s="244">
        <v>3</v>
      </c>
      <c r="F280" s="244">
        <v>2</v>
      </c>
      <c r="G280" s="244" t="s">
        <v>27</v>
      </c>
      <c r="H280" s="244" t="s">
        <v>27</v>
      </c>
      <c r="I280" s="244" t="s">
        <v>27</v>
      </c>
      <c r="J280" s="244" t="s">
        <v>27</v>
      </c>
      <c r="K280" s="244" t="s">
        <v>27</v>
      </c>
      <c r="L280" s="244" t="s">
        <v>27</v>
      </c>
      <c r="M280" s="244" t="s">
        <v>27</v>
      </c>
      <c r="N280" s="244" t="s">
        <v>27</v>
      </c>
      <c r="O280" s="244" t="s">
        <v>27</v>
      </c>
      <c r="P280" s="244">
        <v>2</v>
      </c>
      <c r="Q280" s="244">
        <v>3</v>
      </c>
      <c r="R280" s="244">
        <v>2</v>
      </c>
    </row>
    <row r="281" spans="1:18" ht="15" x14ac:dyDescent="0.25">
      <c r="A281" s="359"/>
      <c r="B281" s="444"/>
      <c r="C281" s="134" t="s">
        <v>333</v>
      </c>
      <c r="D281" s="134" t="s">
        <v>2773</v>
      </c>
      <c r="E281" s="244">
        <v>3</v>
      </c>
      <c r="F281" s="244">
        <v>2</v>
      </c>
      <c r="G281" s="244" t="s">
        <v>27</v>
      </c>
      <c r="H281" s="244" t="s">
        <v>27</v>
      </c>
      <c r="I281" s="244" t="s">
        <v>27</v>
      </c>
      <c r="J281" s="244" t="s">
        <v>27</v>
      </c>
      <c r="K281" s="244" t="s">
        <v>27</v>
      </c>
      <c r="L281" s="244" t="s">
        <v>27</v>
      </c>
      <c r="M281" s="244" t="s">
        <v>27</v>
      </c>
      <c r="N281" s="244" t="s">
        <v>27</v>
      </c>
      <c r="O281" s="244" t="s">
        <v>27</v>
      </c>
      <c r="P281" s="244">
        <v>2</v>
      </c>
      <c r="Q281" s="244">
        <v>3</v>
      </c>
      <c r="R281" s="244">
        <v>2</v>
      </c>
    </row>
    <row r="282" spans="1:18" ht="15" x14ac:dyDescent="0.25">
      <c r="A282" s="361"/>
      <c r="B282" s="445"/>
      <c r="C282" s="245" t="s">
        <v>328</v>
      </c>
      <c r="D282" s="246"/>
      <c r="E282" s="247">
        <v>3</v>
      </c>
      <c r="F282" s="247">
        <v>1.4</v>
      </c>
      <c r="G282" s="247" t="s">
        <v>27</v>
      </c>
      <c r="H282" s="247" t="s">
        <v>27</v>
      </c>
      <c r="I282" s="247" t="s">
        <v>27</v>
      </c>
      <c r="J282" s="247" t="s">
        <v>27</v>
      </c>
      <c r="K282" s="247" t="s">
        <v>27</v>
      </c>
      <c r="L282" s="247" t="s">
        <v>27</v>
      </c>
      <c r="M282" s="247" t="s">
        <v>27</v>
      </c>
      <c r="N282" s="247" t="s">
        <v>27</v>
      </c>
      <c r="O282" s="247" t="s">
        <v>27</v>
      </c>
      <c r="P282" s="247">
        <v>2</v>
      </c>
      <c r="Q282" s="247">
        <v>3</v>
      </c>
      <c r="R282" s="247">
        <v>2</v>
      </c>
    </row>
    <row r="283" spans="1:18" ht="15" x14ac:dyDescent="0.25">
      <c r="A283" s="359" t="s">
        <v>334</v>
      </c>
      <c r="B283" s="444" t="s">
        <v>2774</v>
      </c>
      <c r="C283" s="134" t="s">
        <v>335</v>
      </c>
      <c r="D283" s="238" t="s">
        <v>2775</v>
      </c>
      <c r="E283" s="244">
        <v>3</v>
      </c>
      <c r="F283" s="244">
        <v>2</v>
      </c>
      <c r="G283" s="244">
        <v>2</v>
      </c>
      <c r="H283" s="244" t="s">
        <v>27</v>
      </c>
      <c r="I283" s="244" t="s">
        <v>27</v>
      </c>
      <c r="J283" s="244" t="s">
        <v>27</v>
      </c>
      <c r="K283" s="244" t="s">
        <v>27</v>
      </c>
      <c r="L283" s="244" t="s">
        <v>27</v>
      </c>
      <c r="M283" s="244" t="s">
        <v>27</v>
      </c>
      <c r="N283" s="244" t="s">
        <v>27</v>
      </c>
      <c r="O283" s="244" t="s">
        <v>27</v>
      </c>
      <c r="P283" s="244">
        <v>2</v>
      </c>
      <c r="Q283" s="244">
        <v>3</v>
      </c>
      <c r="R283" s="244">
        <v>3</v>
      </c>
    </row>
    <row r="284" spans="1:18" ht="24" x14ac:dyDescent="0.25">
      <c r="A284" s="359"/>
      <c r="B284" s="444"/>
      <c r="C284" s="134" t="s">
        <v>336</v>
      </c>
      <c r="D284" s="134" t="s">
        <v>2776</v>
      </c>
      <c r="E284" s="244">
        <v>3</v>
      </c>
      <c r="F284" s="244">
        <v>3</v>
      </c>
      <c r="G284" s="244">
        <v>2</v>
      </c>
      <c r="H284" s="244" t="s">
        <v>27</v>
      </c>
      <c r="I284" s="244" t="s">
        <v>27</v>
      </c>
      <c r="J284" s="244" t="s">
        <v>27</v>
      </c>
      <c r="K284" s="244" t="s">
        <v>27</v>
      </c>
      <c r="L284" s="244" t="s">
        <v>27</v>
      </c>
      <c r="M284" s="244" t="s">
        <v>27</v>
      </c>
      <c r="N284" s="244" t="s">
        <v>27</v>
      </c>
      <c r="O284" s="244" t="s">
        <v>27</v>
      </c>
      <c r="P284" s="244">
        <v>2</v>
      </c>
      <c r="Q284" s="244">
        <v>3</v>
      </c>
      <c r="R284" s="244">
        <v>3</v>
      </c>
    </row>
    <row r="285" spans="1:18" ht="24" x14ac:dyDescent="0.25">
      <c r="A285" s="359"/>
      <c r="B285" s="444"/>
      <c r="C285" s="134" t="s">
        <v>337</v>
      </c>
      <c r="D285" s="134" t="s">
        <v>2777</v>
      </c>
      <c r="E285" s="244">
        <v>3</v>
      </c>
      <c r="F285" s="244">
        <v>3</v>
      </c>
      <c r="G285" s="244">
        <v>2</v>
      </c>
      <c r="H285" s="244" t="s">
        <v>27</v>
      </c>
      <c r="I285" s="244" t="s">
        <v>27</v>
      </c>
      <c r="J285" s="244" t="s">
        <v>27</v>
      </c>
      <c r="K285" s="244" t="s">
        <v>27</v>
      </c>
      <c r="L285" s="244" t="s">
        <v>27</v>
      </c>
      <c r="M285" s="244" t="s">
        <v>27</v>
      </c>
      <c r="N285" s="244" t="s">
        <v>27</v>
      </c>
      <c r="O285" s="244" t="s">
        <v>27</v>
      </c>
      <c r="P285" s="244">
        <v>2</v>
      </c>
      <c r="Q285" s="244">
        <v>3</v>
      </c>
      <c r="R285" s="244">
        <v>3</v>
      </c>
    </row>
    <row r="286" spans="1:18" ht="15" x14ac:dyDescent="0.25">
      <c r="A286" s="359"/>
      <c r="B286" s="444"/>
      <c r="C286" s="134" t="s">
        <v>338</v>
      </c>
      <c r="D286" s="134" t="s">
        <v>2778</v>
      </c>
      <c r="E286" s="244">
        <v>3</v>
      </c>
      <c r="F286" s="244">
        <v>1</v>
      </c>
      <c r="G286" s="244">
        <v>1</v>
      </c>
      <c r="H286" s="244" t="s">
        <v>27</v>
      </c>
      <c r="I286" s="244" t="s">
        <v>27</v>
      </c>
      <c r="J286" s="244" t="s">
        <v>27</v>
      </c>
      <c r="K286" s="244" t="s">
        <v>27</v>
      </c>
      <c r="L286" s="244" t="s">
        <v>27</v>
      </c>
      <c r="M286" s="244" t="s">
        <v>27</v>
      </c>
      <c r="N286" s="244" t="s">
        <v>27</v>
      </c>
      <c r="O286" s="244" t="s">
        <v>27</v>
      </c>
      <c r="P286" s="244">
        <v>2</v>
      </c>
      <c r="Q286" s="244">
        <v>3</v>
      </c>
      <c r="R286" s="244">
        <v>3</v>
      </c>
    </row>
    <row r="287" spans="1:18" ht="15" x14ac:dyDescent="0.25">
      <c r="A287" s="359"/>
      <c r="B287" s="444"/>
      <c r="C287" s="134" t="s">
        <v>339</v>
      </c>
      <c r="D287" s="134" t="s">
        <v>2779</v>
      </c>
      <c r="E287" s="244">
        <v>3</v>
      </c>
      <c r="F287" s="244">
        <v>1</v>
      </c>
      <c r="G287" s="244">
        <v>1</v>
      </c>
      <c r="H287" s="244" t="s">
        <v>27</v>
      </c>
      <c r="I287" s="244" t="s">
        <v>27</v>
      </c>
      <c r="J287" s="244" t="s">
        <v>27</v>
      </c>
      <c r="K287" s="244" t="s">
        <v>27</v>
      </c>
      <c r="L287" s="244" t="s">
        <v>27</v>
      </c>
      <c r="M287" s="244" t="s">
        <v>27</v>
      </c>
      <c r="N287" s="244" t="s">
        <v>27</v>
      </c>
      <c r="O287" s="244" t="s">
        <v>27</v>
      </c>
      <c r="P287" s="244">
        <v>2</v>
      </c>
      <c r="Q287" s="244">
        <v>3</v>
      </c>
      <c r="R287" s="244">
        <v>3</v>
      </c>
    </row>
    <row r="288" spans="1:18" ht="15" x14ac:dyDescent="0.25">
      <c r="A288" s="361"/>
      <c r="B288" s="445"/>
      <c r="C288" s="245" t="s">
        <v>334</v>
      </c>
      <c r="D288" s="246"/>
      <c r="E288" s="247">
        <v>3</v>
      </c>
      <c r="F288" s="247">
        <v>2</v>
      </c>
      <c r="G288" s="247">
        <v>1.6</v>
      </c>
      <c r="H288" s="247" t="s">
        <v>27</v>
      </c>
      <c r="I288" s="247" t="s">
        <v>27</v>
      </c>
      <c r="J288" s="247" t="s">
        <v>27</v>
      </c>
      <c r="K288" s="247" t="s">
        <v>27</v>
      </c>
      <c r="L288" s="247" t="s">
        <v>27</v>
      </c>
      <c r="M288" s="247" t="s">
        <v>27</v>
      </c>
      <c r="N288" s="247" t="s">
        <v>27</v>
      </c>
      <c r="O288" s="247" t="s">
        <v>27</v>
      </c>
      <c r="P288" s="247">
        <v>2</v>
      </c>
      <c r="Q288" s="247">
        <v>3</v>
      </c>
      <c r="R288" s="247">
        <v>3</v>
      </c>
    </row>
    <row r="289" spans="1:18" ht="15" x14ac:dyDescent="0.25">
      <c r="A289" s="359" t="s">
        <v>340</v>
      </c>
      <c r="B289" s="444" t="s">
        <v>2780</v>
      </c>
      <c r="C289" s="134" t="s">
        <v>341</v>
      </c>
      <c r="D289" s="134" t="s">
        <v>2781</v>
      </c>
      <c r="E289" s="244">
        <v>3</v>
      </c>
      <c r="F289" s="244">
        <v>3</v>
      </c>
      <c r="G289" s="244">
        <v>3</v>
      </c>
      <c r="H289" s="244" t="s">
        <v>27</v>
      </c>
      <c r="I289" s="244" t="s">
        <v>27</v>
      </c>
      <c r="J289" s="244" t="s">
        <v>27</v>
      </c>
      <c r="K289" s="244" t="s">
        <v>27</v>
      </c>
      <c r="L289" s="244" t="s">
        <v>27</v>
      </c>
      <c r="M289" s="244" t="s">
        <v>27</v>
      </c>
      <c r="N289" s="244" t="s">
        <v>27</v>
      </c>
      <c r="O289" s="244" t="s">
        <v>27</v>
      </c>
      <c r="P289" s="244">
        <v>2</v>
      </c>
      <c r="Q289" s="244">
        <v>3</v>
      </c>
      <c r="R289" s="244">
        <v>3</v>
      </c>
    </row>
    <row r="290" spans="1:18" ht="24" x14ac:dyDescent="0.25">
      <c r="A290" s="359"/>
      <c r="B290" s="444"/>
      <c r="C290" s="134" t="s">
        <v>342</v>
      </c>
      <c r="D290" s="134" t="s">
        <v>2782</v>
      </c>
      <c r="E290" s="244">
        <v>3</v>
      </c>
      <c r="F290" s="244">
        <v>3</v>
      </c>
      <c r="G290" s="244">
        <v>3</v>
      </c>
      <c r="H290" s="244" t="s">
        <v>27</v>
      </c>
      <c r="I290" s="244" t="s">
        <v>27</v>
      </c>
      <c r="J290" s="244" t="s">
        <v>27</v>
      </c>
      <c r="K290" s="244" t="s">
        <v>27</v>
      </c>
      <c r="L290" s="244" t="s">
        <v>27</v>
      </c>
      <c r="M290" s="244" t="s">
        <v>27</v>
      </c>
      <c r="N290" s="244" t="s">
        <v>27</v>
      </c>
      <c r="O290" s="244" t="s">
        <v>27</v>
      </c>
      <c r="P290" s="244">
        <v>2</v>
      </c>
      <c r="Q290" s="244">
        <v>3</v>
      </c>
      <c r="R290" s="244">
        <v>3</v>
      </c>
    </row>
    <row r="291" spans="1:18" ht="24" x14ac:dyDescent="0.25">
      <c r="A291" s="359"/>
      <c r="B291" s="444"/>
      <c r="C291" s="134" t="s">
        <v>343</v>
      </c>
      <c r="D291" s="134" t="s">
        <v>2783</v>
      </c>
      <c r="E291" s="244">
        <v>3</v>
      </c>
      <c r="F291" s="244">
        <v>3</v>
      </c>
      <c r="G291" s="244">
        <v>3</v>
      </c>
      <c r="H291" s="244" t="s">
        <v>27</v>
      </c>
      <c r="I291" s="244" t="s">
        <v>27</v>
      </c>
      <c r="J291" s="244" t="s">
        <v>27</v>
      </c>
      <c r="K291" s="244" t="s">
        <v>27</v>
      </c>
      <c r="L291" s="244" t="s">
        <v>27</v>
      </c>
      <c r="M291" s="244" t="s">
        <v>27</v>
      </c>
      <c r="N291" s="244" t="s">
        <v>27</v>
      </c>
      <c r="O291" s="244" t="s">
        <v>27</v>
      </c>
      <c r="P291" s="244">
        <v>2</v>
      </c>
      <c r="Q291" s="244">
        <v>3</v>
      </c>
      <c r="R291" s="244">
        <v>3</v>
      </c>
    </row>
    <row r="292" spans="1:18" ht="15" x14ac:dyDescent="0.25">
      <c r="A292" s="359"/>
      <c r="B292" s="444"/>
      <c r="C292" s="134" t="s">
        <v>344</v>
      </c>
      <c r="D292" s="134" t="s">
        <v>2784</v>
      </c>
      <c r="E292" s="244">
        <v>3</v>
      </c>
      <c r="F292" s="244">
        <v>3</v>
      </c>
      <c r="G292" s="244">
        <v>3</v>
      </c>
      <c r="H292" s="244" t="s">
        <v>27</v>
      </c>
      <c r="I292" s="244" t="s">
        <v>27</v>
      </c>
      <c r="J292" s="244" t="s">
        <v>27</v>
      </c>
      <c r="K292" s="244" t="s">
        <v>27</v>
      </c>
      <c r="L292" s="244" t="s">
        <v>27</v>
      </c>
      <c r="M292" s="244" t="s">
        <v>27</v>
      </c>
      <c r="N292" s="244" t="s">
        <v>27</v>
      </c>
      <c r="O292" s="244" t="s">
        <v>27</v>
      </c>
      <c r="P292" s="244">
        <v>2</v>
      </c>
      <c r="Q292" s="244">
        <v>3</v>
      </c>
      <c r="R292" s="244">
        <v>3</v>
      </c>
    </row>
    <row r="293" spans="1:18" ht="24" x14ac:dyDescent="0.25">
      <c r="A293" s="359"/>
      <c r="B293" s="444"/>
      <c r="C293" s="134" t="s">
        <v>345</v>
      </c>
      <c r="D293" s="134" t="s">
        <v>2785</v>
      </c>
      <c r="E293" s="244">
        <v>3</v>
      </c>
      <c r="F293" s="244">
        <v>3</v>
      </c>
      <c r="G293" s="244">
        <v>3</v>
      </c>
      <c r="H293" s="244" t="s">
        <v>27</v>
      </c>
      <c r="I293" s="244" t="s">
        <v>27</v>
      </c>
      <c r="J293" s="244" t="s">
        <v>27</v>
      </c>
      <c r="K293" s="244" t="s">
        <v>27</v>
      </c>
      <c r="L293" s="244" t="s">
        <v>27</v>
      </c>
      <c r="M293" s="244" t="s">
        <v>27</v>
      </c>
      <c r="N293" s="244" t="s">
        <v>27</v>
      </c>
      <c r="O293" s="244" t="s">
        <v>27</v>
      </c>
      <c r="P293" s="244">
        <v>2</v>
      </c>
      <c r="Q293" s="244">
        <v>3</v>
      </c>
      <c r="R293" s="244">
        <v>3</v>
      </c>
    </row>
    <row r="294" spans="1:18" ht="15" x14ac:dyDescent="0.25">
      <c r="A294" s="361"/>
      <c r="B294" s="445"/>
      <c r="C294" s="245" t="s">
        <v>340</v>
      </c>
      <c r="D294" s="246"/>
      <c r="E294" s="247">
        <v>3</v>
      </c>
      <c r="F294" s="247">
        <v>3</v>
      </c>
      <c r="G294" s="247">
        <v>3</v>
      </c>
      <c r="H294" s="247" t="s">
        <v>27</v>
      </c>
      <c r="I294" s="247" t="s">
        <v>27</v>
      </c>
      <c r="J294" s="247" t="s">
        <v>27</v>
      </c>
      <c r="K294" s="247" t="s">
        <v>27</v>
      </c>
      <c r="L294" s="247" t="s">
        <v>27</v>
      </c>
      <c r="M294" s="247" t="s">
        <v>27</v>
      </c>
      <c r="N294" s="247" t="s">
        <v>27</v>
      </c>
      <c r="O294" s="247" t="s">
        <v>27</v>
      </c>
      <c r="P294" s="247">
        <v>2</v>
      </c>
      <c r="Q294" s="247">
        <v>3</v>
      </c>
      <c r="R294" s="247">
        <v>3</v>
      </c>
    </row>
    <row r="295" spans="1:18" ht="15" x14ac:dyDescent="0.25">
      <c r="A295" s="359" t="s">
        <v>346</v>
      </c>
      <c r="B295" s="444" t="s">
        <v>2786</v>
      </c>
      <c r="C295" s="134" t="s">
        <v>2787</v>
      </c>
      <c r="D295" s="134" t="s">
        <v>2788</v>
      </c>
      <c r="E295" s="244">
        <v>3</v>
      </c>
      <c r="F295" s="244">
        <v>3</v>
      </c>
      <c r="G295" s="244">
        <v>3</v>
      </c>
      <c r="H295" s="244" t="s">
        <v>27</v>
      </c>
      <c r="I295" s="244">
        <v>2</v>
      </c>
      <c r="J295" s="244" t="s">
        <v>27</v>
      </c>
      <c r="K295" s="244" t="s">
        <v>27</v>
      </c>
      <c r="L295" s="244" t="s">
        <v>27</v>
      </c>
      <c r="M295" s="244" t="s">
        <v>27</v>
      </c>
      <c r="N295" s="244" t="s">
        <v>27</v>
      </c>
      <c r="O295" s="244" t="s">
        <v>27</v>
      </c>
      <c r="P295" s="244">
        <v>2</v>
      </c>
      <c r="Q295" s="244">
        <v>3</v>
      </c>
      <c r="R295" s="244">
        <v>3</v>
      </c>
    </row>
    <row r="296" spans="1:18" ht="24" x14ac:dyDescent="0.25">
      <c r="A296" s="359"/>
      <c r="B296" s="444"/>
      <c r="C296" s="134" t="s">
        <v>348</v>
      </c>
      <c r="D296" s="134" t="s">
        <v>2789</v>
      </c>
      <c r="E296" s="244">
        <v>3</v>
      </c>
      <c r="F296" s="244">
        <v>3</v>
      </c>
      <c r="G296" s="244">
        <v>3</v>
      </c>
      <c r="H296" s="244" t="s">
        <v>27</v>
      </c>
      <c r="I296" s="244">
        <v>2</v>
      </c>
      <c r="J296" s="244" t="s">
        <v>27</v>
      </c>
      <c r="K296" s="244" t="s">
        <v>27</v>
      </c>
      <c r="L296" s="244" t="s">
        <v>27</v>
      </c>
      <c r="M296" s="244" t="s">
        <v>27</v>
      </c>
      <c r="N296" s="244" t="s">
        <v>27</v>
      </c>
      <c r="O296" s="244" t="s">
        <v>27</v>
      </c>
      <c r="P296" s="244">
        <v>2</v>
      </c>
      <c r="Q296" s="244">
        <v>3</v>
      </c>
      <c r="R296" s="244">
        <v>3</v>
      </c>
    </row>
    <row r="297" spans="1:18" ht="24" x14ac:dyDescent="0.25">
      <c r="A297" s="359"/>
      <c r="B297" s="444"/>
      <c r="C297" s="134" t="s">
        <v>349</v>
      </c>
      <c r="D297" s="134" t="s">
        <v>2790</v>
      </c>
      <c r="E297" s="244">
        <v>3</v>
      </c>
      <c r="F297" s="244">
        <v>3</v>
      </c>
      <c r="G297" s="244">
        <v>3</v>
      </c>
      <c r="H297" s="244" t="s">
        <v>27</v>
      </c>
      <c r="I297" s="244">
        <v>2</v>
      </c>
      <c r="J297" s="244" t="s">
        <v>27</v>
      </c>
      <c r="K297" s="244" t="s">
        <v>27</v>
      </c>
      <c r="L297" s="244" t="s">
        <v>27</v>
      </c>
      <c r="M297" s="244" t="s">
        <v>27</v>
      </c>
      <c r="N297" s="244" t="s">
        <v>27</v>
      </c>
      <c r="O297" s="244" t="s">
        <v>27</v>
      </c>
      <c r="P297" s="244">
        <v>2</v>
      </c>
      <c r="Q297" s="244">
        <v>3</v>
      </c>
      <c r="R297" s="244">
        <v>3</v>
      </c>
    </row>
    <row r="298" spans="1:18" ht="24" x14ac:dyDescent="0.25">
      <c r="A298" s="359"/>
      <c r="B298" s="444"/>
      <c r="C298" s="134" t="s">
        <v>350</v>
      </c>
      <c r="D298" s="134" t="s">
        <v>2791</v>
      </c>
      <c r="E298" s="244">
        <v>3</v>
      </c>
      <c r="F298" s="244">
        <v>3</v>
      </c>
      <c r="G298" s="244">
        <v>3</v>
      </c>
      <c r="H298" s="244" t="s">
        <v>27</v>
      </c>
      <c r="I298" s="244">
        <v>2</v>
      </c>
      <c r="J298" s="244" t="s">
        <v>27</v>
      </c>
      <c r="K298" s="244" t="s">
        <v>27</v>
      </c>
      <c r="L298" s="244" t="s">
        <v>27</v>
      </c>
      <c r="M298" s="244" t="s">
        <v>27</v>
      </c>
      <c r="N298" s="244" t="s">
        <v>27</v>
      </c>
      <c r="O298" s="244" t="s">
        <v>27</v>
      </c>
      <c r="P298" s="244">
        <v>2</v>
      </c>
      <c r="Q298" s="244">
        <v>3</v>
      </c>
      <c r="R298" s="244">
        <v>3</v>
      </c>
    </row>
    <row r="299" spans="1:18" ht="24" x14ac:dyDescent="0.25">
      <c r="A299" s="359"/>
      <c r="B299" s="444"/>
      <c r="C299" s="134" t="s">
        <v>351</v>
      </c>
      <c r="D299" s="134" t="s">
        <v>2792</v>
      </c>
      <c r="E299" s="244">
        <v>3</v>
      </c>
      <c r="F299" s="244">
        <v>3</v>
      </c>
      <c r="G299" s="244">
        <v>3</v>
      </c>
      <c r="H299" s="244" t="s">
        <v>27</v>
      </c>
      <c r="I299" s="244">
        <v>2</v>
      </c>
      <c r="J299" s="244" t="s">
        <v>27</v>
      </c>
      <c r="K299" s="244" t="s">
        <v>27</v>
      </c>
      <c r="L299" s="244" t="s">
        <v>27</v>
      </c>
      <c r="M299" s="244" t="s">
        <v>27</v>
      </c>
      <c r="N299" s="244" t="s">
        <v>27</v>
      </c>
      <c r="O299" s="244" t="s">
        <v>27</v>
      </c>
      <c r="P299" s="244">
        <v>2</v>
      </c>
      <c r="Q299" s="244">
        <v>3</v>
      </c>
      <c r="R299" s="244">
        <v>3</v>
      </c>
    </row>
    <row r="300" spans="1:18" ht="15" x14ac:dyDescent="0.25">
      <c r="A300" s="361"/>
      <c r="B300" s="445"/>
      <c r="C300" s="245" t="s">
        <v>346</v>
      </c>
      <c r="D300" s="246"/>
      <c r="E300" s="247">
        <v>3</v>
      </c>
      <c r="F300" s="247">
        <v>3</v>
      </c>
      <c r="G300" s="247">
        <v>3</v>
      </c>
      <c r="H300" s="247" t="s">
        <v>27</v>
      </c>
      <c r="I300" s="247">
        <v>2</v>
      </c>
      <c r="J300" s="247" t="s">
        <v>27</v>
      </c>
      <c r="K300" s="247" t="s">
        <v>27</v>
      </c>
      <c r="L300" s="247" t="s">
        <v>27</v>
      </c>
      <c r="M300" s="247" t="s">
        <v>27</v>
      </c>
      <c r="N300" s="247" t="s">
        <v>27</v>
      </c>
      <c r="O300" s="247" t="s">
        <v>27</v>
      </c>
      <c r="P300" s="247">
        <v>2</v>
      </c>
      <c r="Q300" s="247">
        <v>3</v>
      </c>
      <c r="R300" s="247">
        <v>3</v>
      </c>
    </row>
    <row r="301" spans="1:18" ht="32.25" customHeight="1" x14ac:dyDescent="0.25">
      <c r="A301" s="359" t="s">
        <v>352</v>
      </c>
      <c r="B301" s="444" t="s">
        <v>2793</v>
      </c>
      <c r="C301" s="134" t="s">
        <v>353</v>
      </c>
      <c r="D301" s="134" t="s">
        <v>2794</v>
      </c>
      <c r="E301" s="244">
        <v>3</v>
      </c>
      <c r="F301" s="244" t="s">
        <v>27</v>
      </c>
      <c r="G301" s="244" t="s">
        <v>27</v>
      </c>
      <c r="H301" s="244" t="s">
        <v>27</v>
      </c>
      <c r="I301" s="244">
        <v>2</v>
      </c>
      <c r="J301" s="244" t="s">
        <v>27</v>
      </c>
      <c r="K301" s="244">
        <v>1</v>
      </c>
      <c r="L301" s="244" t="s">
        <v>27</v>
      </c>
      <c r="M301" s="244" t="s">
        <v>27</v>
      </c>
      <c r="N301" s="244" t="s">
        <v>27</v>
      </c>
      <c r="O301" s="244" t="s">
        <v>27</v>
      </c>
      <c r="P301" s="244">
        <v>2</v>
      </c>
      <c r="Q301" s="244">
        <v>3</v>
      </c>
      <c r="R301" s="244">
        <v>2</v>
      </c>
    </row>
    <row r="302" spans="1:18" ht="15" x14ac:dyDescent="0.25">
      <c r="A302" s="359"/>
      <c r="B302" s="444"/>
      <c r="C302" s="134" t="s">
        <v>354</v>
      </c>
      <c r="D302" s="134" t="s">
        <v>2795</v>
      </c>
      <c r="E302" s="244">
        <v>3</v>
      </c>
      <c r="F302" s="244" t="s">
        <v>27</v>
      </c>
      <c r="G302" s="244" t="s">
        <v>27</v>
      </c>
      <c r="H302" s="244" t="s">
        <v>27</v>
      </c>
      <c r="I302" s="244">
        <v>2</v>
      </c>
      <c r="J302" s="244" t="s">
        <v>27</v>
      </c>
      <c r="K302" s="244">
        <v>1</v>
      </c>
      <c r="L302" s="244" t="s">
        <v>27</v>
      </c>
      <c r="M302" s="244" t="s">
        <v>27</v>
      </c>
      <c r="N302" s="244" t="s">
        <v>27</v>
      </c>
      <c r="O302" s="244" t="s">
        <v>27</v>
      </c>
      <c r="P302" s="244">
        <v>2</v>
      </c>
      <c r="Q302" s="244">
        <v>3</v>
      </c>
      <c r="R302" s="244">
        <v>2</v>
      </c>
    </row>
    <row r="303" spans="1:18" ht="15" x14ac:dyDescent="0.25">
      <c r="A303" s="359"/>
      <c r="B303" s="444"/>
      <c r="C303" s="134" t="s">
        <v>355</v>
      </c>
      <c r="D303" s="134" t="s">
        <v>2796</v>
      </c>
      <c r="E303" s="244">
        <v>3</v>
      </c>
      <c r="F303" s="244" t="s">
        <v>27</v>
      </c>
      <c r="G303" s="244" t="s">
        <v>27</v>
      </c>
      <c r="H303" s="244" t="s">
        <v>27</v>
      </c>
      <c r="I303" s="244">
        <v>2</v>
      </c>
      <c r="J303" s="244" t="s">
        <v>27</v>
      </c>
      <c r="K303" s="244">
        <v>1</v>
      </c>
      <c r="L303" s="244" t="s">
        <v>27</v>
      </c>
      <c r="M303" s="244" t="s">
        <v>27</v>
      </c>
      <c r="N303" s="244" t="s">
        <v>27</v>
      </c>
      <c r="O303" s="244" t="s">
        <v>27</v>
      </c>
      <c r="P303" s="244">
        <v>2</v>
      </c>
      <c r="Q303" s="244">
        <v>3</v>
      </c>
      <c r="R303" s="244">
        <v>2</v>
      </c>
    </row>
    <row r="304" spans="1:18" ht="36" customHeight="1" x14ac:dyDescent="0.25">
      <c r="A304" s="359"/>
      <c r="B304" s="444"/>
      <c r="C304" s="134" t="s">
        <v>356</v>
      </c>
      <c r="D304" s="134" t="s">
        <v>2797</v>
      </c>
      <c r="E304" s="244">
        <v>3</v>
      </c>
      <c r="F304" s="244" t="s">
        <v>27</v>
      </c>
      <c r="G304" s="244" t="s">
        <v>27</v>
      </c>
      <c r="H304" s="244" t="s">
        <v>27</v>
      </c>
      <c r="I304" s="244">
        <v>2</v>
      </c>
      <c r="J304" s="244" t="s">
        <v>27</v>
      </c>
      <c r="K304" s="244">
        <v>1</v>
      </c>
      <c r="L304" s="244" t="s">
        <v>27</v>
      </c>
      <c r="M304" s="244" t="s">
        <v>27</v>
      </c>
      <c r="N304" s="244" t="s">
        <v>27</v>
      </c>
      <c r="O304" s="244" t="s">
        <v>27</v>
      </c>
      <c r="P304" s="244">
        <v>2</v>
      </c>
      <c r="Q304" s="244">
        <v>3</v>
      </c>
      <c r="R304" s="244">
        <v>2</v>
      </c>
    </row>
    <row r="305" spans="1:18" ht="15" x14ac:dyDescent="0.25">
      <c r="A305" s="359"/>
      <c r="B305" s="444"/>
      <c r="C305" s="134" t="s">
        <v>357</v>
      </c>
      <c r="D305" s="134" t="s">
        <v>2798</v>
      </c>
      <c r="E305" s="244">
        <v>3</v>
      </c>
      <c r="F305" s="244" t="s">
        <v>27</v>
      </c>
      <c r="G305" s="244" t="s">
        <v>27</v>
      </c>
      <c r="H305" s="244" t="s">
        <v>27</v>
      </c>
      <c r="I305" s="244">
        <v>2</v>
      </c>
      <c r="J305" s="244" t="s">
        <v>27</v>
      </c>
      <c r="K305" s="244">
        <v>1</v>
      </c>
      <c r="L305" s="244" t="s">
        <v>27</v>
      </c>
      <c r="M305" s="244" t="s">
        <v>27</v>
      </c>
      <c r="N305" s="244" t="s">
        <v>27</v>
      </c>
      <c r="O305" s="244" t="s">
        <v>27</v>
      </c>
      <c r="P305" s="244">
        <v>2</v>
      </c>
      <c r="Q305" s="244">
        <v>3</v>
      </c>
      <c r="R305" s="244">
        <v>2</v>
      </c>
    </row>
    <row r="306" spans="1:18" ht="15" x14ac:dyDescent="0.25">
      <c r="A306" s="361"/>
      <c r="B306" s="445"/>
      <c r="C306" s="248" t="s">
        <v>352</v>
      </c>
      <c r="D306" s="249"/>
      <c r="E306" s="247">
        <v>3</v>
      </c>
      <c r="F306" s="247" t="s">
        <v>27</v>
      </c>
      <c r="G306" s="247" t="s">
        <v>27</v>
      </c>
      <c r="H306" s="247" t="s">
        <v>27</v>
      </c>
      <c r="I306" s="247">
        <v>2</v>
      </c>
      <c r="J306" s="247" t="s">
        <v>27</v>
      </c>
      <c r="K306" s="247">
        <v>1</v>
      </c>
      <c r="L306" s="247" t="s">
        <v>27</v>
      </c>
      <c r="M306" s="247" t="s">
        <v>27</v>
      </c>
      <c r="N306" s="247" t="s">
        <v>27</v>
      </c>
      <c r="O306" s="247" t="s">
        <v>27</v>
      </c>
      <c r="P306" s="247">
        <v>2</v>
      </c>
      <c r="Q306" s="247">
        <v>3</v>
      </c>
      <c r="R306" s="247">
        <v>2</v>
      </c>
    </row>
    <row r="307" spans="1:18" ht="24" x14ac:dyDescent="0.25">
      <c r="A307" s="359" t="s">
        <v>358</v>
      </c>
      <c r="B307" s="444" t="s">
        <v>2799</v>
      </c>
      <c r="C307" s="134" t="s">
        <v>359</v>
      </c>
      <c r="D307" s="134" t="s">
        <v>2800</v>
      </c>
      <c r="E307" s="244">
        <v>3</v>
      </c>
      <c r="F307" s="244" t="s">
        <v>27</v>
      </c>
      <c r="G307" s="244" t="s">
        <v>27</v>
      </c>
      <c r="H307" s="244" t="s">
        <v>27</v>
      </c>
      <c r="I307" s="244">
        <v>2</v>
      </c>
      <c r="J307" s="244" t="s">
        <v>27</v>
      </c>
      <c r="K307" s="244" t="s">
        <v>27</v>
      </c>
      <c r="L307" s="244" t="s">
        <v>27</v>
      </c>
      <c r="M307" s="244" t="s">
        <v>27</v>
      </c>
      <c r="N307" s="244" t="s">
        <v>27</v>
      </c>
      <c r="O307" s="244" t="s">
        <v>27</v>
      </c>
      <c r="P307" s="244">
        <v>2</v>
      </c>
      <c r="Q307" s="244">
        <v>2</v>
      </c>
      <c r="R307" s="244">
        <v>2</v>
      </c>
    </row>
    <row r="308" spans="1:18" ht="15" x14ac:dyDescent="0.25">
      <c r="A308" s="359"/>
      <c r="B308" s="444"/>
      <c r="C308" s="134" t="s">
        <v>360</v>
      </c>
      <c r="D308" s="238" t="s">
        <v>2801</v>
      </c>
      <c r="E308" s="244">
        <v>3</v>
      </c>
      <c r="F308" s="244" t="s">
        <v>27</v>
      </c>
      <c r="G308" s="244" t="s">
        <v>27</v>
      </c>
      <c r="H308" s="244" t="s">
        <v>27</v>
      </c>
      <c r="I308" s="244">
        <v>2</v>
      </c>
      <c r="J308" s="244" t="s">
        <v>27</v>
      </c>
      <c r="K308" s="244" t="s">
        <v>27</v>
      </c>
      <c r="L308" s="244" t="s">
        <v>27</v>
      </c>
      <c r="M308" s="244" t="s">
        <v>27</v>
      </c>
      <c r="N308" s="244" t="s">
        <v>27</v>
      </c>
      <c r="O308" s="244" t="s">
        <v>27</v>
      </c>
      <c r="P308" s="244">
        <v>2</v>
      </c>
      <c r="Q308" s="244">
        <v>2</v>
      </c>
      <c r="R308" s="244">
        <v>2</v>
      </c>
    </row>
    <row r="309" spans="1:18" ht="24" x14ac:dyDescent="0.25">
      <c r="A309" s="359"/>
      <c r="B309" s="444"/>
      <c r="C309" s="134" t="s">
        <v>361</v>
      </c>
      <c r="D309" s="238" t="s">
        <v>2802</v>
      </c>
      <c r="E309" s="244">
        <v>3</v>
      </c>
      <c r="F309" s="244" t="s">
        <v>27</v>
      </c>
      <c r="G309" s="244" t="s">
        <v>27</v>
      </c>
      <c r="H309" s="244" t="s">
        <v>27</v>
      </c>
      <c r="I309" s="244">
        <v>2</v>
      </c>
      <c r="J309" s="244" t="s">
        <v>27</v>
      </c>
      <c r="K309" s="244" t="s">
        <v>27</v>
      </c>
      <c r="L309" s="244" t="s">
        <v>27</v>
      </c>
      <c r="M309" s="244" t="s">
        <v>27</v>
      </c>
      <c r="N309" s="244" t="s">
        <v>27</v>
      </c>
      <c r="O309" s="244" t="s">
        <v>27</v>
      </c>
      <c r="P309" s="244">
        <v>2</v>
      </c>
      <c r="Q309" s="244">
        <v>2</v>
      </c>
      <c r="R309" s="244">
        <v>2</v>
      </c>
    </row>
    <row r="310" spans="1:18" ht="15" x14ac:dyDescent="0.25">
      <c r="A310" s="359"/>
      <c r="B310" s="444"/>
      <c r="C310" s="134" t="s">
        <v>362</v>
      </c>
      <c r="D310" s="134" t="s">
        <v>2803</v>
      </c>
      <c r="E310" s="244">
        <v>3</v>
      </c>
      <c r="F310" s="244" t="s">
        <v>27</v>
      </c>
      <c r="G310" s="244" t="s">
        <v>27</v>
      </c>
      <c r="H310" s="244" t="s">
        <v>27</v>
      </c>
      <c r="I310" s="244">
        <v>2</v>
      </c>
      <c r="J310" s="244" t="s">
        <v>27</v>
      </c>
      <c r="K310" s="244" t="s">
        <v>27</v>
      </c>
      <c r="L310" s="244" t="s">
        <v>27</v>
      </c>
      <c r="M310" s="244" t="s">
        <v>27</v>
      </c>
      <c r="N310" s="244" t="s">
        <v>27</v>
      </c>
      <c r="O310" s="244" t="s">
        <v>27</v>
      </c>
      <c r="P310" s="244">
        <v>2</v>
      </c>
      <c r="Q310" s="244">
        <v>2</v>
      </c>
      <c r="R310" s="244">
        <v>2</v>
      </c>
    </row>
    <row r="311" spans="1:18" ht="15" x14ac:dyDescent="0.25">
      <c r="A311" s="359"/>
      <c r="B311" s="444"/>
      <c r="C311" s="134" t="s">
        <v>2166</v>
      </c>
      <c r="D311" s="134" t="s">
        <v>2804</v>
      </c>
      <c r="E311" s="244">
        <v>3</v>
      </c>
      <c r="F311" s="244" t="s">
        <v>27</v>
      </c>
      <c r="G311" s="244" t="s">
        <v>27</v>
      </c>
      <c r="H311" s="244" t="s">
        <v>27</v>
      </c>
      <c r="I311" s="244">
        <v>2</v>
      </c>
      <c r="J311" s="244" t="s">
        <v>27</v>
      </c>
      <c r="K311" s="244" t="s">
        <v>27</v>
      </c>
      <c r="L311" s="244" t="s">
        <v>27</v>
      </c>
      <c r="M311" s="244" t="s">
        <v>27</v>
      </c>
      <c r="N311" s="244" t="s">
        <v>27</v>
      </c>
      <c r="O311" s="244" t="s">
        <v>27</v>
      </c>
      <c r="P311" s="244">
        <v>2</v>
      </c>
      <c r="Q311" s="244">
        <v>2</v>
      </c>
      <c r="R311" s="244">
        <v>2</v>
      </c>
    </row>
    <row r="312" spans="1:18" ht="15" x14ac:dyDescent="0.25">
      <c r="A312" s="361"/>
      <c r="B312" s="445"/>
      <c r="C312" s="245" t="s">
        <v>358</v>
      </c>
      <c r="D312" s="246"/>
      <c r="E312" s="247">
        <v>3</v>
      </c>
      <c r="F312" s="247" t="s">
        <v>27</v>
      </c>
      <c r="G312" s="247" t="s">
        <v>27</v>
      </c>
      <c r="H312" s="247" t="s">
        <v>27</v>
      </c>
      <c r="I312" s="247">
        <v>2</v>
      </c>
      <c r="J312" s="247" t="s">
        <v>27</v>
      </c>
      <c r="K312" s="247" t="s">
        <v>27</v>
      </c>
      <c r="L312" s="247" t="s">
        <v>27</v>
      </c>
      <c r="M312" s="247" t="s">
        <v>27</v>
      </c>
      <c r="N312" s="247" t="s">
        <v>27</v>
      </c>
      <c r="O312" s="247" t="s">
        <v>27</v>
      </c>
      <c r="P312" s="247">
        <v>2</v>
      </c>
      <c r="Q312" s="247">
        <v>2</v>
      </c>
      <c r="R312" s="247">
        <v>2</v>
      </c>
    </row>
    <row r="313" spans="1:18" ht="15" x14ac:dyDescent="0.25">
      <c r="A313" s="359" t="s">
        <v>363</v>
      </c>
      <c r="B313" s="444" t="s">
        <v>2805</v>
      </c>
      <c r="C313" s="134" t="s">
        <v>461</v>
      </c>
      <c r="D313" s="238" t="s">
        <v>2806</v>
      </c>
      <c r="E313" s="244">
        <v>3</v>
      </c>
      <c r="F313" s="244" t="s">
        <v>27</v>
      </c>
      <c r="G313" s="244" t="s">
        <v>27</v>
      </c>
      <c r="H313" s="244" t="s">
        <v>27</v>
      </c>
      <c r="I313" s="244">
        <v>2</v>
      </c>
      <c r="J313" s="244" t="s">
        <v>27</v>
      </c>
      <c r="K313" s="244" t="s">
        <v>27</v>
      </c>
      <c r="L313" s="244" t="s">
        <v>27</v>
      </c>
      <c r="M313" s="244" t="s">
        <v>27</v>
      </c>
      <c r="N313" s="244" t="s">
        <v>27</v>
      </c>
      <c r="O313" s="244" t="s">
        <v>27</v>
      </c>
      <c r="P313" s="244">
        <v>2</v>
      </c>
      <c r="Q313" s="244">
        <v>2</v>
      </c>
      <c r="R313" s="244">
        <v>2</v>
      </c>
    </row>
    <row r="314" spans="1:18" ht="15" x14ac:dyDescent="0.25">
      <c r="A314" s="359"/>
      <c r="B314" s="444"/>
      <c r="C314" s="134" t="s">
        <v>462</v>
      </c>
      <c r="D314" s="134" t="s">
        <v>2807</v>
      </c>
      <c r="E314" s="244">
        <v>3</v>
      </c>
      <c r="F314" s="244" t="s">
        <v>27</v>
      </c>
      <c r="G314" s="244" t="s">
        <v>27</v>
      </c>
      <c r="H314" s="244" t="s">
        <v>27</v>
      </c>
      <c r="I314" s="244">
        <v>2</v>
      </c>
      <c r="J314" s="244" t="s">
        <v>27</v>
      </c>
      <c r="K314" s="244" t="s">
        <v>27</v>
      </c>
      <c r="L314" s="244" t="s">
        <v>27</v>
      </c>
      <c r="M314" s="244" t="s">
        <v>27</v>
      </c>
      <c r="N314" s="244" t="s">
        <v>27</v>
      </c>
      <c r="O314" s="244" t="s">
        <v>27</v>
      </c>
      <c r="P314" s="244">
        <v>2</v>
      </c>
      <c r="Q314" s="244">
        <v>2</v>
      </c>
      <c r="R314" s="244">
        <v>2</v>
      </c>
    </row>
    <row r="315" spans="1:18" ht="24" x14ac:dyDescent="0.25">
      <c r="A315" s="359"/>
      <c r="B315" s="444"/>
      <c r="C315" s="134" t="s">
        <v>599</v>
      </c>
      <c r="D315" s="134" t="s">
        <v>2808</v>
      </c>
      <c r="E315" s="244">
        <v>3</v>
      </c>
      <c r="F315" s="244" t="s">
        <v>27</v>
      </c>
      <c r="G315" s="244" t="s">
        <v>27</v>
      </c>
      <c r="H315" s="244" t="s">
        <v>27</v>
      </c>
      <c r="I315" s="244">
        <v>2</v>
      </c>
      <c r="J315" s="244" t="s">
        <v>27</v>
      </c>
      <c r="K315" s="244" t="s">
        <v>27</v>
      </c>
      <c r="L315" s="244" t="s">
        <v>27</v>
      </c>
      <c r="M315" s="244" t="s">
        <v>27</v>
      </c>
      <c r="N315" s="244" t="s">
        <v>27</v>
      </c>
      <c r="O315" s="244" t="s">
        <v>27</v>
      </c>
      <c r="P315" s="244">
        <v>2</v>
      </c>
      <c r="Q315" s="244">
        <v>2</v>
      </c>
      <c r="R315" s="244">
        <v>2</v>
      </c>
    </row>
    <row r="316" spans="1:18" ht="24" x14ac:dyDescent="0.25">
      <c r="A316" s="359"/>
      <c r="B316" s="444"/>
      <c r="C316" s="134" t="s">
        <v>601</v>
      </c>
      <c r="D316" s="134" t="s">
        <v>2809</v>
      </c>
      <c r="E316" s="244">
        <v>3</v>
      </c>
      <c r="F316" s="244" t="s">
        <v>27</v>
      </c>
      <c r="G316" s="244" t="s">
        <v>27</v>
      </c>
      <c r="H316" s="244" t="s">
        <v>27</v>
      </c>
      <c r="I316" s="244">
        <v>2</v>
      </c>
      <c r="J316" s="244" t="s">
        <v>27</v>
      </c>
      <c r="K316" s="244" t="s">
        <v>27</v>
      </c>
      <c r="L316" s="244" t="s">
        <v>27</v>
      </c>
      <c r="M316" s="244" t="s">
        <v>27</v>
      </c>
      <c r="N316" s="244" t="s">
        <v>27</v>
      </c>
      <c r="O316" s="244" t="s">
        <v>27</v>
      </c>
      <c r="P316" s="244">
        <v>2</v>
      </c>
      <c r="Q316" s="244">
        <v>2</v>
      </c>
      <c r="R316" s="244">
        <v>2</v>
      </c>
    </row>
    <row r="317" spans="1:18" ht="15" x14ac:dyDescent="0.25">
      <c r="A317" s="359"/>
      <c r="B317" s="444"/>
      <c r="C317" s="134" t="s">
        <v>1702</v>
      </c>
      <c r="D317" s="134" t="s">
        <v>2810</v>
      </c>
      <c r="E317" s="244">
        <v>3</v>
      </c>
      <c r="F317" s="244" t="s">
        <v>27</v>
      </c>
      <c r="G317" s="244" t="s">
        <v>27</v>
      </c>
      <c r="H317" s="244" t="s">
        <v>27</v>
      </c>
      <c r="I317" s="244">
        <v>2</v>
      </c>
      <c r="J317" s="244" t="s">
        <v>27</v>
      </c>
      <c r="K317" s="244" t="s">
        <v>27</v>
      </c>
      <c r="L317" s="244" t="s">
        <v>27</v>
      </c>
      <c r="M317" s="244" t="s">
        <v>27</v>
      </c>
      <c r="N317" s="244" t="s">
        <v>27</v>
      </c>
      <c r="O317" s="244" t="s">
        <v>27</v>
      </c>
      <c r="P317" s="244">
        <v>2</v>
      </c>
      <c r="Q317" s="244">
        <v>2</v>
      </c>
      <c r="R317" s="244">
        <v>2</v>
      </c>
    </row>
    <row r="318" spans="1:18" ht="15" x14ac:dyDescent="0.25">
      <c r="A318" s="361"/>
      <c r="B318" s="445"/>
      <c r="C318" s="245" t="s">
        <v>358</v>
      </c>
      <c r="D318" s="246"/>
      <c r="E318" s="247">
        <v>3</v>
      </c>
      <c r="F318" s="247" t="s">
        <v>27</v>
      </c>
      <c r="G318" s="247" t="s">
        <v>27</v>
      </c>
      <c r="H318" s="247" t="s">
        <v>27</v>
      </c>
      <c r="I318" s="247">
        <v>2</v>
      </c>
      <c r="J318" s="247" t="s">
        <v>27</v>
      </c>
      <c r="K318" s="247" t="s">
        <v>27</v>
      </c>
      <c r="L318" s="247" t="s">
        <v>27</v>
      </c>
      <c r="M318" s="247" t="s">
        <v>27</v>
      </c>
      <c r="N318" s="247" t="s">
        <v>27</v>
      </c>
      <c r="O318" s="247" t="s">
        <v>27</v>
      </c>
      <c r="P318" s="247">
        <v>2</v>
      </c>
      <c r="Q318" s="247">
        <v>2</v>
      </c>
      <c r="R318" s="247">
        <v>2</v>
      </c>
    </row>
    <row r="319" spans="1:18" ht="24" x14ac:dyDescent="0.25">
      <c r="A319" s="359" t="s">
        <v>372</v>
      </c>
      <c r="B319" s="444" t="s">
        <v>2811</v>
      </c>
      <c r="C319" s="134" t="s">
        <v>366</v>
      </c>
      <c r="D319" s="134" t="s">
        <v>2812</v>
      </c>
      <c r="E319" s="244">
        <v>3</v>
      </c>
      <c r="F319" s="244" t="s">
        <v>27</v>
      </c>
      <c r="G319" s="244">
        <v>2</v>
      </c>
      <c r="H319" s="244" t="s">
        <v>27</v>
      </c>
      <c r="I319" s="244" t="s">
        <v>27</v>
      </c>
      <c r="J319" s="244" t="s">
        <v>27</v>
      </c>
      <c r="K319" s="244" t="s">
        <v>27</v>
      </c>
      <c r="L319" s="244" t="s">
        <v>27</v>
      </c>
      <c r="M319" s="244">
        <v>3</v>
      </c>
      <c r="N319" s="244">
        <v>3</v>
      </c>
      <c r="O319" s="244">
        <v>3</v>
      </c>
      <c r="P319" s="244">
        <v>2</v>
      </c>
      <c r="Q319" s="244">
        <v>2</v>
      </c>
      <c r="R319" s="244">
        <v>2</v>
      </c>
    </row>
    <row r="320" spans="1:18" ht="24" x14ac:dyDescent="0.25">
      <c r="A320" s="359"/>
      <c r="B320" s="444"/>
      <c r="C320" s="134" t="s">
        <v>368</v>
      </c>
      <c r="D320" s="134" t="s">
        <v>2813</v>
      </c>
      <c r="E320" s="244">
        <v>3</v>
      </c>
      <c r="F320" s="244" t="s">
        <v>27</v>
      </c>
      <c r="G320" s="244">
        <v>2</v>
      </c>
      <c r="H320" s="244" t="s">
        <v>27</v>
      </c>
      <c r="I320" s="244" t="s">
        <v>27</v>
      </c>
      <c r="J320" s="244" t="s">
        <v>27</v>
      </c>
      <c r="K320" s="244" t="s">
        <v>27</v>
      </c>
      <c r="L320" s="244" t="s">
        <v>27</v>
      </c>
      <c r="M320" s="244">
        <v>3</v>
      </c>
      <c r="N320" s="244">
        <v>3</v>
      </c>
      <c r="O320" s="244">
        <v>3</v>
      </c>
      <c r="P320" s="244">
        <v>2</v>
      </c>
      <c r="Q320" s="244">
        <v>2</v>
      </c>
      <c r="R320" s="244">
        <v>2</v>
      </c>
    </row>
    <row r="321" spans="1:18" ht="15" x14ac:dyDescent="0.25">
      <c r="A321" s="359"/>
      <c r="B321" s="444"/>
      <c r="C321" s="134" t="s">
        <v>370</v>
      </c>
      <c r="D321" s="134" t="s">
        <v>2814</v>
      </c>
      <c r="E321" s="244">
        <v>3</v>
      </c>
      <c r="F321" s="244" t="s">
        <v>27</v>
      </c>
      <c r="G321" s="244">
        <v>2</v>
      </c>
      <c r="H321" s="244" t="s">
        <v>27</v>
      </c>
      <c r="I321" s="244" t="s">
        <v>27</v>
      </c>
      <c r="J321" s="244" t="s">
        <v>27</v>
      </c>
      <c r="K321" s="244" t="s">
        <v>27</v>
      </c>
      <c r="L321" s="244" t="s">
        <v>27</v>
      </c>
      <c r="M321" s="244">
        <v>3</v>
      </c>
      <c r="N321" s="244">
        <v>3</v>
      </c>
      <c r="O321" s="244">
        <v>3</v>
      </c>
      <c r="P321" s="244">
        <v>2</v>
      </c>
      <c r="Q321" s="244">
        <v>2</v>
      </c>
      <c r="R321" s="244">
        <v>2</v>
      </c>
    </row>
    <row r="322" spans="1:18" ht="24" x14ac:dyDescent="0.25">
      <c r="A322" s="359"/>
      <c r="B322" s="444"/>
      <c r="C322" s="134" t="s">
        <v>1305</v>
      </c>
      <c r="D322" s="134" t="s">
        <v>2815</v>
      </c>
      <c r="E322" s="244">
        <v>3</v>
      </c>
      <c r="F322" s="244" t="s">
        <v>27</v>
      </c>
      <c r="G322" s="244">
        <v>2</v>
      </c>
      <c r="H322" s="244" t="s">
        <v>27</v>
      </c>
      <c r="I322" s="244" t="s">
        <v>27</v>
      </c>
      <c r="J322" s="244" t="s">
        <v>27</v>
      </c>
      <c r="K322" s="244" t="s">
        <v>27</v>
      </c>
      <c r="L322" s="244" t="s">
        <v>27</v>
      </c>
      <c r="M322" s="244">
        <v>3</v>
      </c>
      <c r="N322" s="244">
        <v>3</v>
      </c>
      <c r="O322" s="244">
        <v>3</v>
      </c>
      <c r="P322" s="244">
        <v>2</v>
      </c>
      <c r="Q322" s="244">
        <v>2</v>
      </c>
      <c r="R322" s="244">
        <v>2</v>
      </c>
    </row>
    <row r="323" spans="1:18" ht="36" x14ac:dyDescent="0.25">
      <c r="A323" s="359"/>
      <c r="B323" s="444"/>
      <c r="C323" s="134" t="s">
        <v>2816</v>
      </c>
      <c r="D323" s="134" t="s">
        <v>2817</v>
      </c>
      <c r="E323" s="244">
        <v>3</v>
      </c>
      <c r="F323" s="244" t="s">
        <v>27</v>
      </c>
      <c r="G323" s="244">
        <v>2</v>
      </c>
      <c r="H323" s="244" t="s">
        <v>27</v>
      </c>
      <c r="I323" s="244" t="s">
        <v>27</v>
      </c>
      <c r="J323" s="244" t="s">
        <v>27</v>
      </c>
      <c r="K323" s="244" t="s">
        <v>27</v>
      </c>
      <c r="L323" s="244" t="s">
        <v>27</v>
      </c>
      <c r="M323" s="244">
        <v>3</v>
      </c>
      <c r="N323" s="244">
        <v>3</v>
      </c>
      <c r="O323" s="244">
        <v>3</v>
      </c>
      <c r="P323" s="244">
        <v>2</v>
      </c>
      <c r="Q323" s="244">
        <v>2</v>
      </c>
      <c r="R323" s="244">
        <v>2</v>
      </c>
    </row>
    <row r="324" spans="1:18" ht="15" x14ac:dyDescent="0.25">
      <c r="A324" s="361"/>
      <c r="B324" s="445"/>
      <c r="C324" s="245" t="s">
        <v>372</v>
      </c>
      <c r="D324" s="246"/>
      <c r="E324" s="247">
        <v>3</v>
      </c>
      <c r="F324" s="247" t="s">
        <v>27</v>
      </c>
      <c r="G324" s="247">
        <v>2</v>
      </c>
      <c r="H324" s="247" t="s">
        <v>27</v>
      </c>
      <c r="I324" s="247" t="s">
        <v>27</v>
      </c>
      <c r="J324" s="247" t="s">
        <v>27</v>
      </c>
      <c r="K324" s="247" t="s">
        <v>27</v>
      </c>
      <c r="L324" s="247" t="s">
        <v>27</v>
      </c>
      <c r="M324" s="247">
        <v>3</v>
      </c>
      <c r="N324" s="247">
        <v>3</v>
      </c>
      <c r="O324" s="247">
        <v>3</v>
      </c>
      <c r="P324" s="247">
        <v>2</v>
      </c>
      <c r="Q324" s="247">
        <v>2</v>
      </c>
      <c r="R324" s="247">
        <v>2</v>
      </c>
    </row>
    <row r="325" spans="1:18" ht="15" x14ac:dyDescent="0.25">
      <c r="A325" s="359" t="s">
        <v>2818</v>
      </c>
      <c r="B325" s="444" t="s">
        <v>2819</v>
      </c>
      <c r="C325" s="134" t="s">
        <v>2820</v>
      </c>
      <c r="D325" s="134" t="s">
        <v>2821</v>
      </c>
      <c r="E325" s="244">
        <v>3</v>
      </c>
      <c r="F325" s="244" t="s">
        <v>27</v>
      </c>
      <c r="G325" s="244">
        <v>2</v>
      </c>
      <c r="H325" s="244" t="s">
        <v>27</v>
      </c>
      <c r="I325" s="244" t="s">
        <v>27</v>
      </c>
      <c r="J325" s="244" t="s">
        <v>27</v>
      </c>
      <c r="K325" s="244" t="s">
        <v>27</v>
      </c>
      <c r="L325" s="244" t="s">
        <v>27</v>
      </c>
      <c r="M325" s="244">
        <v>3</v>
      </c>
      <c r="N325" s="244">
        <v>3</v>
      </c>
      <c r="O325" s="244">
        <v>3</v>
      </c>
      <c r="P325" s="244">
        <v>2</v>
      </c>
      <c r="Q325" s="244">
        <v>2</v>
      </c>
      <c r="R325" s="244">
        <v>2</v>
      </c>
    </row>
    <row r="326" spans="1:18" ht="15" x14ac:dyDescent="0.25">
      <c r="A326" s="359"/>
      <c r="B326" s="444"/>
      <c r="C326" s="134" t="s">
        <v>2822</v>
      </c>
      <c r="D326" s="134" t="s">
        <v>2823</v>
      </c>
      <c r="E326" s="244">
        <v>3</v>
      </c>
      <c r="F326" s="244" t="s">
        <v>27</v>
      </c>
      <c r="G326" s="244">
        <v>2</v>
      </c>
      <c r="H326" s="244" t="s">
        <v>27</v>
      </c>
      <c r="I326" s="244" t="s">
        <v>27</v>
      </c>
      <c r="J326" s="244" t="s">
        <v>27</v>
      </c>
      <c r="K326" s="244" t="s">
        <v>27</v>
      </c>
      <c r="L326" s="244" t="s">
        <v>27</v>
      </c>
      <c r="M326" s="244">
        <v>3</v>
      </c>
      <c r="N326" s="244">
        <v>3</v>
      </c>
      <c r="O326" s="244">
        <v>3</v>
      </c>
      <c r="P326" s="244">
        <v>2</v>
      </c>
      <c r="Q326" s="244">
        <v>2</v>
      </c>
      <c r="R326" s="244">
        <v>2</v>
      </c>
    </row>
    <row r="327" spans="1:18" ht="24" x14ac:dyDescent="0.25">
      <c r="A327" s="359"/>
      <c r="B327" s="444"/>
      <c r="C327" s="134" t="s">
        <v>2824</v>
      </c>
      <c r="D327" s="134" t="s">
        <v>2825</v>
      </c>
      <c r="E327" s="244">
        <v>3</v>
      </c>
      <c r="F327" s="244" t="s">
        <v>27</v>
      </c>
      <c r="G327" s="244">
        <v>2</v>
      </c>
      <c r="H327" s="244" t="s">
        <v>27</v>
      </c>
      <c r="I327" s="244" t="s">
        <v>27</v>
      </c>
      <c r="J327" s="244" t="s">
        <v>27</v>
      </c>
      <c r="K327" s="244" t="s">
        <v>27</v>
      </c>
      <c r="L327" s="244" t="s">
        <v>27</v>
      </c>
      <c r="M327" s="244">
        <v>3</v>
      </c>
      <c r="N327" s="244">
        <v>3</v>
      </c>
      <c r="O327" s="244">
        <v>3</v>
      </c>
      <c r="P327" s="244">
        <v>2</v>
      </c>
      <c r="Q327" s="244">
        <v>2</v>
      </c>
      <c r="R327" s="244">
        <v>2</v>
      </c>
    </row>
    <row r="328" spans="1:18" ht="15" x14ac:dyDescent="0.25">
      <c r="A328" s="359"/>
      <c r="B328" s="444"/>
      <c r="C328" s="134" t="s">
        <v>2826</v>
      </c>
      <c r="D328" s="134" t="s">
        <v>2699</v>
      </c>
      <c r="E328" s="244">
        <v>3</v>
      </c>
      <c r="F328" s="244" t="s">
        <v>27</v>
      </c>
      <c r="G328" s="244">
        <v>2</v>
      </c>
      <c r="H328" s="244" t="s">
        <v>27</v>
      </c>
      <c r="I328" s="244" t="s">
        <v>27</v>
      </c>
      <c r="J328" s="244" t="s">
        <v>27</v>
      </c>
      <c r="K328" s="244" t="s">
        <v>27</v>
      </c>
      <c r="L328" s="244" t="s">
        <v>27</v>
      </c>
      <c r="M328" s="244">
        <v>3</v>
      </c>
      <c r="N328" s="244">
        <v>3</v>
      </c>
      <c r="O328" s="244">
        <v>3</v>
      </c>
      <c r="P328" s="244">
        <v>2</v>
      </c>
      <c r="Q328" s="244">
        <v>2</v>
      </c>
      <c r="R328" s="244">
        <v>2</v>
      </c>
    </row>
    <row r="329" spans="1:18" ht="24" x14ac:dyDescent="0.25">
      <c r="A329" s="359"/>
      <c r="B329" s="444"/>
      <c r="C329" s="134" t="s">
        <v>2827</v>
      </c>
      <c r="D329" s="134" t="s">
        <v>2701</v>
      </c>
      <c r="E329" s="244">
        <v>3</v>
      </c>
      <c r="F329" s="244" t="s">
        <v>27</v>
      </c>
      <c r="G329" s="244">
        <v>2</v>
      </c>
      <c r="H329" s="244" t="s">
        <v>27</v>
      </c>
      <c r="I329" s="244" t="s">
        <v>27</v>
      </c>
      <c r="J329" s="244" t="s">
        <v>27</v>
      </c>
      <c r="K329" s="244" t="s">
        <v>27</v>
      </c>
      <c r="L329" s="244" t="s">
        <v>27</v>
      </c>
      <c r="M329" s="244">
        <v>3</v>
      </c>
      <c r="N329" s="244">
        <v>3</v>
      </c>
      <c r="O329" s="244">
        <v>3</v>
      </c>
      <c r="P329" s="244">
        <v>2</v>
      </c>
      <c r="Q329" s="244">
        <v>2</v>
      </c>
      <c r="R329" s="244">
        <v>2</v>
      </c>
    </row>
    <row r="330" spans="1:18" ht="15" x14ac:dyDescent="0.25">
      <c r="A330" s="359"/>
      <c r="B330" s="444"/>
      <c r="C330" s="245" t="s">
        <v>2818</v>
      </c>
      <c r="D330" s="246"/>
      <c r="E330" s="247">
        <v>3</v>
      </c>
      <c r="F330" s="247" t="s">
        <v>27</v>
      </c>
      <c r="G330" s="247">
        <v>2</v>
      </c>
      <c r="H330" s="247" t="s">
        <v>27</v>
      </c>
      <c r="I330" s="247" t="s">
        <v>27</v>
      </c>
      <c r="J330" s="247" t="s">
        <v>27</v>
      </c>
      <c r="K330" s="247" t="s">
        <v>27</v>
      </c>
      <c r="L330" s="247" t="s">
        <v>27</v>
      </c>
      <c r="M330" s="247">
        <v>3</v>
      </c>
      <c r="N330" s="247">
        <v>3</v>
      </c>
      <c r="O330" s="247">
        <v>3</v>
      </c>
      <c r="P330" s="247">
        <v>2</v>
      </c>
      <c r="Q330" s="247">
        <v>2</v>
      </c>
      <c r="R330" s="247">
        <v>2</v>
      </c>
    </row>
    <row r="331" spans="1:18" ht="33.75" customHeight="1" x14ac:dyDescent="0.25">
      <c r="A331" s="359" t="s">
        <v>373</v>
      </c>
      <c r="B331" s="444" t="s">
        <v>2828</v>
      </c>
      <c r="C331" s="134" t="s">
        <v>374</v>
      </c>
      <c r="D331" s="134" t="s">
        <v>2829</v>
      </c>
      <c r="E331" s="244">
        <v>2</v>
      </c>
      <c r="F331" s="244" t="s">
        <v>27</v>
      </c>
      <c r="G331" s="244">
        <v>1</v>
      </c>
      <c r="H331" s="244" t="s">
        <v>27</v>
      </c>
      <c r="I331" s="244" t="s">
        <v>27</v>
      </c>
      <c r="J331" s="244" t="s">
        <v>27</v>
      </c>
      <c r="K331" s="244" t="s">
        <v>27</v>
      </c>
      <c r="L331" s="244" t="s">
        <v>27</v>
      </c>
      <c r="M331" s="244" t="s">
        <v>27</v>
      </c>
      <c r="N331" s="244" t="s">
        <v>27</v>
      </c>
      <c r="O331" s="244" t="s">
        <v>27</v>
      </c>
      <c r="P331" s="244">
        <v>2</v>
      </c>
      <c r="Q331" s="244">
        <v>2</v>
      </c>
      <c r="R331" s="244">
        <v>2</v>
      </c>
    </row>
    <row r="332" spans="1:18" ht="21" customHeight="1" x14ac:dyDescent="0.25">
      <c r="A332" s="359"/>
      <c r="B332" s="444"/>
      <c r="C332" s="134" t="s">
        <v>375</v>
      </c>
      <c r="D332" s="134" t="s">
        <v>2830</v>
      </c>
      <c r="E332" s="244">
        <v>2</v>
      </c>
      <c r="F332" s="244" t="s">
        <v>27</v>
      </c>
      <c r="G332" s="244">
        <v>1</v>
      </c>
      <c r="H332" s="244" t="s">
        <v>27</v>
      </c>
      <c r="I332" s="244" t="s">
        <v>27</v>
      </c>
      <c r="J332" s="244" t="s">
        <v>27</v>
      </c>
      <c r="K332" s="244" t="s">
        <v>27</v>
      </c>
      <c r="L332" s="244" t="s">
        <v>27</v>
      </c>
      <c r="M332" s="244" t="s">
        <v>27</v>
      </c>
      <c r="N332" s="244" t="s">
        <v>27</v>
      </c>
      <c r="O332" s="244" t="s">
        <v>27</v>
      </c>
      <c r="P332" s="244">
        <v>2</v>
      </c>
      <c r="Q332" s="244">
        <v>2</v>
      </c>
      <c r="R332" s="244">
        <v>2</v>
      </c>
    </row>
    <row r="333" spans="1:18" ht="22.5" customHeight="1" x14ac:dyDescent="0.25">
      <c r="A333" s="359"/>
      <c r="B333" s="444"/>
      <c r="C333" s="134" t="s">
        <v>376</v>
      </c>
      <c r="D333" s="134" t="s">
        <v>2831</v>
      </c>
      <c r="E333" s="244">
        <v>2</v>
      </c>
      <c r="F333" s="244" t="s">
        <v>27</v>
      </c>
      <c r="G333" s="244">
        <v>1</v>
      </c>
      <c r="H333" s="244" t="s">
        <v>27</v>
      </c>
      <c r="I333" s="244" t="s">
        <v>27</v>
      </c>
      <c r="J333" s="244" t="s">
        <v>27</v>
      </c>
      <c r="K333" s="244" t="s">
        <v>27</v>
      </c>
      <c r="L333" s="244" t="s">
        <v>27</v>
      </c>
      <c r="M333" s="244" t="s">
        <v>27</v>
      </c>
      <c r="N333" s="244" t="s">
        <v>27</v>
      </c>
      <c r="O333" s="244" t="s">
        <v>27</v>
      </c>
      <c r="P333" s="244">
        <v>2</v>
      </c>
      <c r="Q333" s="244">
        <v>2</v>
      </c>
      <c r="R333" s="244">
        <v>2</v>
      </c>
    </row>
    <row r="334" spans="1:18" ht="24" x14ac:dyDescent="0.25">
      <c r="A334" s="359"/>
      <c r="B334" s="444"/>
      <c r="C334" s="134" t="s">
        <v>377</v>
      </c>
      <c r="D334" s="134" t="s">
        <v>2832</v>
      </c>
      <c r="E334" s="244">
        <v>2</v>
      </c>
      <c r="F334" s="244" t="s">
        <v>27</v>
      </c>
      <c r="G334" s="244">
        <v>1</v>
      </c>
      <c r="H334" s="244" t="s">
        <v>27</v>
      </c>
      <c r="I334" s="244" t="s">
        <v>27</v>
      </c>
      <c r="J334" s="244" t="s">
        <v>27</v>
      </c>
      <c r="K334" s="244" t="s">
        <v>27</v>
      </c>
      <c r="L334" s="244" t="s">
        <v>27</v>
      </c>
      <c r="M334" s="244" t="s">
        <v>27</v>
      </c>
      <c r="N334" s="244" t="s">
        <v>27</v>
      </c>
      <c r="O334" s="244" t="s">
        <v>27</v>
      </c>
      <c r="P334" s="244">
        <v>2</v>
      </c>
      <c r="Q334" s="244">
        <v>2</v>
      </c>
      <c r="R334" s="244">
        <v>2</v>
      </c>
    </row>
    <row r="335" spans="1:18" ht="15" x14ac:dyDescent="0.25">
      <c r="A335" s="359"/>
      <c r="B335" s="444"/>
      <c r="C335" s="134" t="s">
        <v>378</v>
      </c>
      <c r="D335" s="134" t="s">
        <v>2833</v>
      </c>
      <c r="E335" s="244">
        <v>2</v>
      </c>
      <c r="F335" s="244" t="s">
        <v>27</v>
      </c>
      <c r="G335" s="244">
        <v>1</v>
      </c>
      <c r="H335" s="244" t="s">
        <v>27</v>
      </c>
      <c r="I335" s="244" t="s">
        <v>27</v>
      </c>
      <c r="J335" s="244" t="s">
        <v>27</v>
      </c>
      <c r="K335" s="244" t="s">
        <v>27</v>
      </c>
      <c r="L335" s="244" t="s">
        <v>27</v>
      </c>
      <c r="M335" s="244" t="s">
        <v>27</v>
      </c>
      <c r="N335" s="244" t="s">
        <v>27</v>
      </c>
      <c r="O335" s="244" t="s">
        <v>27</v>
      </c>
      <c r="P335" s="244">
        <v>2</v>
      </c>
      <c r="Q335" s="244">
        <v>2</v>
      </c>
      <c r="R335" s="244">
        <v>2</v>
      </c>
    </row>
    <row r="336" spans="1:18" ht="15" x14ac:dyDescent="0.25">
      <c r="A336" s="359"/>
      <c r="B336" s="444"/>
      <c r="C336" s="245" t="s">
        <v>373</v>
      </c>
      <c r="D336" s="246"/>
      <c r="E336" s="244">
        <v>2</v>
      </c>
      <c r="F336" s="244" t="s">
        <v>27</v>
      </c>
      <c r="G336" s="244">
        <v>1</v>
      </c>
      <c r="H336" s="244" t="s">
        <v>27</v>
      </c>
      <c r="I336" s="244" t="s">
        <v>27</v>
      </c>
      <c r="J336" s="244" t="s">
        <v>27</v>
      </c>
      <c r="K336" s="244" t="s">
        <v>27</v>
      </c>
      <c r="L336" s="244" t="s">
        <v>27</v>
      </c>
      <c r="M336" s="244" t="s">
        <v>27</v>
      </c>
      <c r="N336" s="244" t="s">
        <v>27</v>
      </c>
      <c r="O336" s="244" t="s">
        <v>27</v>
      </c>
      <c r="P336" s="244">
        <v>2</v>
      </c>
      <c r="Q336" s="244">
        <v>2</v>
      </c>
      <c r="R336" s="244">
        <v>2</v>
      </c>
    </row>
    <row r="337" spans="1:18" ht="15" x14ac:dyDescent="0.25">
      <c r="A337" s="359" t="s">
        <v>379</v>
      </c>
      <c r="B337" s="444" t="s">
        <v>2834</v>
      </c>
      <c r="C337" s="134" t="s">
        <v>380</v>
      </c>
      <c r="D337" s="134" t="s">
        <v>2835</v>
      </c>
      <c r="E337" s="244">
        <v>2</v>
      </c>
      <c r="F337" s="244" t="s">
        <v>27</v>
      </c>
      <c r="G337" s="244">
        <v>1</v>
      </c>
      <c r="H337" s="244" t="s">
        <v>27</v>
      </c>
      <c r="I337" s="244" t="s">
        <v>27</v>
      </c>
      <c r="J337" s="244" t="s">
        <v>27</v>
      </c>
      <c r="K337" s="244" t="s">
        <v>27</v>
      </c>
      <c r="L337" s="244" t="s">
        <v>27</v>
      </c>
      <c r="M337" s="244" t="s">
        <v>27</v>
      </c>
      <c r="N337" s="244" t="s">
        <v>27</v>
      </c>
      <c r="O337" s="244" t="s">
        <v>27</v>
      </c>
      <c r="P337" s="244">
        <v>2</v>
      </c>
      <c r="Q337" s="244">
        <v>2</v>
      </c>
      <c r="R337" s="244">
        <v>2</v>
      </c>
    </row>
    <row r="338" spans="1:18" ht="15" x14ac:dyDescent="0.25">
      <c r="A338" s="359"/>
      <c r="B338" s="444"/>
      <c r="C338" s="134" t="s">
        <v>381</v>
      </c>
      <c r="D338" s="134" t="s">
        <v>2836</v>
      </c>
      <c r="E338" s="244">
        <v>2</v>
      </c>
      <c r="F338" s="244" t="s">
        <v>27</v>
      </c>
      <c r="G338" s="244">
        <v>1</v>
      </c>
      <c r="H338" s="244" t="s">
        <v>27</v>
      </c>
      <c r="I338" s="244" t="s">
        <v>27</v>
      </c>
      <c r="J338" s="244" t="s">
        <v>27</v>
      </c>
      <c r="K338" s="244" t="s">
        <v>27</v>
      </c>
      <c r="L338" s="244" t="s">
        <v>27</v>
      </c>
      <c r="M338" s="244" t="s">
        <v>27</v>
      </c>
      <c r="N338" s="244" t="s">
        <v>27</v>
      </c>
      <c r="O338" s="244" t="s">
        <v>27</v>
      </c>
      <c r="P338" s="244">
        <v>2</v>
      </c>
      <c r="Q338" s="244">
        <v>2</v>
      </c>
      <c r="R338" s="244">
        <v>2</v>
      </c>
    </row>
    <row r="339" spans="1:18" ht="15" x14ac:dyDescent="0.25">
      <c r="A339" s="359"/>
      <c r="B339" s="444"/>
      <c r="C339" s="134" t="s">
        <v>382</v>
      </c>
      <c r="D339" s="134" t="s">
        <v>2837</v>
      </c>
      <c r="E339" s="244">
        <v>2</v>
      </c>
      <c r="F339" s="244" t="s">
        <v>27</v>
      </c>
      <c r="G339" s="244">
        <v>1</v>
      </c>
      <c r="H339" s="244" t="s">
        <v>27</v>
      </c>
      <c r="I339" s="244" t="s">
        <v>27</v>
      </c>
      <c r="J339" s="244" t="s">
        <v>27</v>
      </c>
      <c r="K339" s="244" t="s">
        <v>27</v>
      </c>
      <c r="L339" s="244" t="s">
        <v>27</v>
      </c>
      <c r="M339" s="244" t="s">
        <v>27</v>
      </c>
      <c r="N339" s="244" t="s">
        <v>27</v>
      </c>
      <c r="O339" s="244" t="s">
        <v>27</v>
      </c>
      <c r="P339" s="244">
        <v>2</v>
      </c>
      <c r="Q339" s="244">
        <v>2</v>
      </c>
      <c r="R339" s="244">
        <v>2</v>
      </c>
    </row>
    <row r="340" spans="1:18" ht="15" x14ac:dyDescent="0.25">
      <c r="A340" s="359"/>
      <c r="B340" s="444"/>
      <c r="C340" s="134" t="s">
        <v>383</v>
      </c>
      <c r="D340" s="134" t="s">
        <v>2838</v>
      </c>
      <c r="E340" s="244">
        <v>2</v>
      </c>
      <c r="F340" s="244" t="s">
        <v>27</v>
      </c>
      <c r="G340" s="244">
        <v>1</v>
      </c>
      <c r="H340" s="244" t="s">
        <v>27</v>
      </c>
      <c r="I340" s="244" t="s">
        <v>27</v>
      </c>
      <c r="J340" s="244" t="s">
        <v>27</v>
      </c>
      <c r="K340" s="244" t="s">
        <v>27</v>
      </c>
      <c r="L340" s="244" t="s">
        <v>27</v>
      </c>
      <c r="M340" s="244" t="s">
        <v>27</v>
      </c>
      <c r="N340" s="244" t="s">
        <v>27</v>
      </c>
      <c r="O340" s="244" t="s">
        <v>27</v>
      </c>
      <c r="P340" s="244">
        <v>2</v>
      </c>
      <c r="Q340" s="244">
        <v>2</v>
      </c>
      <c r="R340" s="244">
        <v>2</v>
      </c>
    </row>
    <row r="341" spans="1:18" ht="15" x14ac:dyDescent="0.25">
      <c r="A341" s="359"/>
      <c r="B341" s="444"/>
      <c r="C341" s="134" t="s">
        <v>384</v>
      </c>
      <c r="D341" s="134" t="s">
        <v>2839</v>
      </c>
      <c r="E341" s="244">
        <v>2</v>
      </c>
      <c r="F341" s="244" t="s">
        <v>27</v>
      </c>
      <c r="G341" s="244">
        <v>1</v>
      </c>
      <c r="H341" s="244" t="s">
        <v>27</v>
      </c>
      <c r="I341" s="244" t="s">
        <v>27</v>
      </c>
      <c r="J341" s="244" t="s">
        <v>27</v>
      </c>
      <c r="K341" s="244" t="s">
        <v>27</v>
      </c>
      <c r="L341" s="244" t="s">
        <v>27</v>
      </c>
      <c r="M341" s="244" t="s">
        <v>27</v>
      </c>
      <c r="N341" s="244" t="s">
        <v>27</v>
      </c>
      <c r="O341" s="244" t="s">
        <v>27</v>
      </c>
      <c r="P341" s="244">
        <v>2</v>
      </c>
      <c r="Q341" s="244">
        <v>2</v>
      </c>
      <c r="R341" s="244">
        <v>2</v>
      </c>
    </row>
    <row r="342" spans="1:18" ht="15" x14ac:dyDescent="0.25">
      <c r="A342" s="359"/>
      <c r="B342" s="444"/>
      <c r="C342" s="245" t="s">
        <v>379</v>
      </c>
      <c r="D342" s="246"/>
      <c r="E342" s="244">
        <v>2</v>
      </c>
      <c r="F342" s="244" t="s">
        <v>27</v>
      </c>
      <c r="G342" s="244">
        <v>1</v>
      </c>
      <c r="H342" s="244" t="s">
        <v>27</v>
      </c>
      <c r="I342" s="244" t="s">
        <v>27</v>
      </c>
      <c r="J342" s="244" t="s">
        <v>27</v>
      </c>
      <c r="K342" s="244" t="s">
        <v>27</v>
      </c>
      <c r="L342" s="244" t="s">
        <v>27</v>
      </c>
      <c r="M342" s="244" t="s">
        <v>27</v>
      </c>
      <c r="N342" s="244" t="s">
        <v>27</v>
      </c>
      <c r="O342" s="244" t="s">
        <v>27</v>
      </c>
      <c r="P342" s="244">
        <v>2</v>
      </c>
      <c r="Q342" s="244">
        <v>2</v>
      </c>
      <c r="R342" s="244">
        <v>2</v>
      </c>
    </row>
    <row r="343" spans="1:18" ht="15" x14ac:dyDescent="0.25">
      <c r="A343" s="359" t="s">
        <v>385</v>
      </c>
      <c r="B343" s="444" t="s">
        <v>2840</v>
      </c>
      <c r="C343" s="134" t="s">
        <v>2841</v>
      </c>
      <c r="D343" s="134" t="s">
        <v>2842</v>
      </c>
      <c r="E343" s="244">
        <v>2</v>
      </c>
      <c r="F343" s="244" t="s">
        <v>27</v>
      </c>
      <c r="G343" s="244" t="s">
        <v>27</v>
      </c>
      <c r="H343" s="244" t="s">
        <v>27</v>
      </c>
      <c r="I343" s="244">
        <v>2</v>
      </c>
      <c r="J343" s="244" t="s">
        <v>27</v>
      </c>
      <c r="K343" s="244" t="s">
        <v>27</v>
      </c>
      <c r="L343" s="244" t="s">
        <v>27</v>
      </c>
      <c r="M343" s="244" t="s">
        <v>27</v>
      </c>
      <c r="N343" s="244" t="s">
        <v>27</v>
      </c>
      <c r="O343" s="244" t="s">
        <v>27</v>
      </c>
      <c r="P343" s="244">
        <v>1</v>
      </c>
      <c r="Q343" s="244">
        <v>2</v>
      </c>
      <c r="R343" s="244">
        <v>2</v>
      </c>
    </row>
    <row r="344" spans="1:18" ht="24" x14ac:dyDescent="0.25">
      <c r="A344" s="359"/>
      <c r="B344" s="444"/>
      <c r="C344" s="134" t="s">
        <v>387</v>
      </c>
      <c r="D344" s="134" t="s">
        <v>2843</v>
      </c>
      <c r="E344" s="244">
        <v>2</v>
      </c>
      <c r="F344" s="244" t="s">
        <v>27</v>
      </c>
      <c r="G344" s="244" t="s">
        <v>27</v>
      </c>
      <c r="H344" s="244" t="s">
        <v>27</v>
      </c>
      <c r="I344" s="244">
        <v>2</v>
      </c>
      <c r="J344" s="244" t="s">
        <v>27</v>
      </c>
      <c r="K344" s="244" t="s">
        <v>27</v>
      </c>
      <c r="L344" s="244" t="s">
        <v>27</v>
      </c>
      <c r="M344" s="244" t="s">
        <v>27</v>
      </c>
      <c r="N344" s="244" t="s">
        <v>27</v>
      </c>
      <c r="O344" s="244" t="s">
        <v>27</v>
      </c>
      <c r="P344" s="244">
        <v>1</v>
      </c>
      <c r="Q344" s="244">
        <v>2</v>
      </c>
      <c r="R344" s="244">
        <v>2</v>
      </c>
    </row>
    <row r="345" spans="1:18" ht="24" x14ac:dyDescent="0.25">
      <c r="A345" s="359"/>
      <c r="B345" s="444"/>
      <c r="C345" s="134" t="s">
        <v>388</v>
      </c>
      <c r="D345" s="134" t="s">
        <v>2844</v>
      </c>
      <c r="E345" s="244">
        <v>2</v>
      </c>
      <c r="F345" s="244" t="s">
        <v>27</v>
      </c>
      <c r="G345" s="244" t="s">
        <v>27</v>
      </c>
      <c r="H345" s="244" t="s">
        <v>27</v>
      </c>
      <c r="I345" s="244">
        <v>2</v>
      </c>
      <c r="J345" s="244" t="s">
        <v>27</v>
      </c>
      <c r="K345" s="244" t="s">
        <v>27</v>
      </c>
      <c r="L345" s="244" t="s">
        <v>27</v>
      </c>
      <c r="M345" s="244" t="s">
        <v>27</v>
      </c>
      <c r="N345" s="244" t="s">
        <v>27</v>
      </c>
      <c r="O345" s="244" t="s">
        <v>27</v>
      </c>
      <c r="P345" s="244">
        <v>1</v>
      </c>
      <c r="Q345" s="244">
        <v>2</v>
      </c>
      <c r="R345" s="244">
        <v>2</v>
      </c>
    </row>
    <row r="346" spans="1:18" ht="24" x14ac:dyDescent="0.25">
      <c r="A346" s="359"/>
      <c r="B346" s="444"/>
      <c r="C346" s="134" t="s">
        <v>389</v>
      </c>
      <c r="D346" s="134" t="s">
        <v>2845</v>
      </c>
      <c r="E346" s="244">
        <v>2</v>
      </c>
      <c r="F346" s="244" t="s">
        <v>27</v>
      </c>
      <c r="G346" s="244" t="s">
        <v>27</v>
      </c>
      <c r="H346" s="244" t="s">
        <v>27</v>
      </c>
      <c r="I346" s="244">
        <v>2</v>
      </c>
      <c r="J346" s="244" t="s">
        <v>27</v>
      </c>
      <c r="K346" s="244" t="s">
        <v>27</v>
      </c>
      <c r="L346" s="244" t="s">
        <v>27</v>
      </c>
      <c r="M346" s="244" t="s">
        <v>27</v>
      </c>
      <c r="N346" s="244" t="s">
        <v>27</v>
      </c>
      <c r="O346" s="244" t="s">
        <v>27</v>
      </c>
      <c r="P346" s="244">
        <v>1</v>
      </c>
      <c r="Q346" s="244">
        <v>2</v>
      </c>
      <c r="R346" s="244">
        <v>2</v>
      </c>
    </row>
    <row r="347" spans="1:18" ht="15" x14ac:dyDescent="0.25">
      <c r="A347" s="359"/>
      <c r="B347" s="444"/>
      <c r="C347" s="134" t="s">
        <v>390</v>
      </c>
      <c r="D347" s="134" t="s">
        <v>2846</v>
      </c>
      <c r="E347" s="244">
        <v>2</v>
      </c>
      <c r="F347" s="244" t="s">
        <v>27</v>
      </c>
      <c r="G347" s="244" t="s">
        <v>27</v>
      </c>
      <c r="H347" s="244" t="s">
        <v>27</v>
      </c>
      <c r="I347" s="244">
        <v>2</v>
      </c>
      <c r="J347" s="244" t="s">
        <v>27</v>
      </c>
      <c r="K347" s="244" t="s">
        <v>27</v>
      </c>
      <c r="L347" s="244" t="s">
        <v>27</v>
      </c>
      <c r="M347" s="244" t="s">
        <v>27</v>
      </c>
      <c r="N347" s="244" t="s">
        <v>27</v>
      </c>
      <c r="O347" s="244" t="s">
        <v>27</v>
      </c>
      <c r="P347" s="244">
        <v>1</v>
      </c>
      <c r="Q347" s="244">
        <v>2</v>
      </c>
      <c r="R347" s="244">
        <v>2</v>
      </c>
    </row>
    <row r="348" spans="1:18" ht="15" x14ac:dyDescent="0.25">
      <c r="A348" s="359"/>
      <c r="B348" s="444"/>
      <c r="C348" s="248" t="s">
        <v>385</v>
      </c>
      <c r="D348" s="249"/>
      <c r="E348" s="244">
        <v>2</v>
      </c>
      <c r="F348" s="244" t="s">
        <v>27</v>
      </c>
      <c r="G348" s="244" t="s">
        <v>27</v>
      </c>
      <c r="H348" s="244" t="s">
        <v>27</v>
      </c>
      <c r="I348" s="244">
        <v>2</v>
      </c>
      <c r="J348" s="244" t="s">
        <v>27</v>
      </c>
      <c r="K348" s="244" t="s">
        <v>27</v>
      </c>
      <c r="L348" s="244" t="s">
        <v>27</v>
      </c>
      <c r="M348" s="244" t="s">
        <v>27</v>
      </c>
      <c r="N348" s="244" t="s">
        <v>27</v>
      </c>
      <c r="O348" s="244" t="s">
        <v>27</v>
      </c>
      <c r="P348" s="244">
        <v>1</v>
      </c>
      <c r="Q348" s="244">
        <v>2</v>
      </c>
      <c r="R348" s="244">
        <v>2</v>
      </c>
    </row>
    <row r="349" spans="1:18" ht="15" x14ac:dyDescent="0.25">
      <c r="A349" s="359" t="s">
        <v>391</v>
      </c>
      <c r="B349" s="444" t="s">
        <v>2847</v>
      </c>
      <c r="C349" s="134" t="s">
        <v>392</v>
      </c>
      <c r="D349" s="134" t="s">
        <v>1756</v>
      </c>
      <c r="E349" s="244">
        <v>2</v>
      </c>
      <c r="F349" s="244" t="s">
        <v>27</v>
      </c>
      <c r="G349" s="244">
        <v>1</v>
      </c>
      <c r="H349" s="244" t="s">
        <v>27</v>
      </c>
      <c r="I349" s="244" t="s">
        <v>27</v>
      </c>
      <c r="J349" s="244" t="s">
        <v>27</v>
      </c>
      <c r="K349" s="244" t="s">
        <v>27</v>
      </c>
      <c r="L349" s="244" t="s">
        <v>27</v>
      </c>
      <c r="M349" s="244" t="s">
        <v>27</v>
      </c>
      <c r="N349" s="244" t="s">
        <v>27</v>
      </c>
      <c r="O349" s="244" t="s">
        <v>27</v>
      </c>
      <c r="P349" s="244">
        <v>2</v>
      </c>
      <c r="Q349" s="244">
        <v>2</v>
      </c>
      <c r="R349" s="244">
        <v>2</v>
      </c>
    </row>
    <row r="350" spans="1:18" ht="15" x14ac:dyDescent="0.25">
      <c r="A350" s="359"/>
      <c r="B350" s="444"/>
      <c r="C350" s="134" t="s">
        <v>393</v>
      </c>
      <c r="D350" s="134" t="s">
        <v>1757</v>
      </c>
      <c r="E350" s="244">
        <v>2</v>
      </c>
      <c r="F350" s="244" t="s">
        <v>27</v>
      </c>
      <c r="G350" s="244">
        <v>1</v>
      </c>
      <c r="H350" s="244" t="s">
        <v>27</v>
      </c>
      <c r="I350" s="244" t="s">
        <v>27</v>
      </c>
      <c r="J350" s="244" t="s">
        <v>27</v>
      </c>
      <c r="K350" s="244" t="s">
        <v>27</v>
      </c>
      <c r="L350" s="244" t="s">
        <v>27</v>
      </c>
      <c r="M350" s="244" t="s">
        <v>27</v>
      </c>
      <c r="N350" s="244" t="s">
        <v>27</v>
      </c>
      <c r="O350" s="244" t="s">
        <v>27</v>
      </c>
      <c r="P350" s="244">
        <v>2</v>
      </c>
      <c r="Q350" s="244">
        <v>2</v>
      </c>
      <c r="R350" s="244">
        <v>2</v>
      </c>
    </row>
    <row r="351" spans="1:18" ht="15" x14ac:dyDescent="0.25">
      <c r="A351" s="359"/>
      <c r="B351" s="444"/>
      <c r="C351" s="134" t="s">
        <v>394</v>
      </c>
      <c r="D351" s="134" t="s">
        <v>1758</v>
      </c>
      <c r="E351" s="244">
        <v>2</v>
      </c>
      <c r="F351" s="244" t="s">
        <v>27</v>
      </c>
      <c r="G351" s="244">
        <v>1</v>
      </c>
      <c r="H351" s="244" t="s">
        <v>27</v>
      </c>
      <c r="I351" s="244" t="s">
        <v>27</v>
      </c>
      <c r="J351" s="244" t="s">
        <v>27</v>
      </c>
      <c r="K351" s="244" t="s">
        <v>27</v>
      </c>
      <c r="L351" s="244" t="s">
        <v>27</v>
      </c>
      <c r="M351" s="244" t="s">
        <v>27</v>
      </c>
      <c r="N351" s="244" t="s">
        <v>27</v>
      </c>
      <c r="O351" s="244" t="s">
        <v>27</v>
      </c>
      <c r="P351" s="244">
        <v>2</v>
      </c>
      <c r="Q351" s="244">
        <v>2</v>
      </c>
      <c r="R351" s="244">
        <v>2</v>
      </c>
    </row>
    <row r="352" spans="1:18" ht="24" x14ac:dyDescent="0.25">
      <c r="A352" s="359"/>
      <c r="B352" s="444"/>
      <c r="C352" s="134" t="s">
        <v>395</v>
      </c>
      <c r="D352" s="134" t="s">
        <v>1760</v>
      </c>
      <c r="E352" s="244">
        <v>2</v>
      </c>
      <c r="F352" s="244" t="s">
        <v>27</v>
      </c>
      <c r="G352" s="244">
        <v>1</v>
      </c>
      <c r="H352" s="244" t="s">
        <v>27</v>
      </c>
      <c r="I352" s="244" t="s">
        <v>27</v>
      </c>
      <c r="J352" s="244" t="s">
        <v>27</v>
      </c>
      <c r="K352" s="244" t="s">
        <v>27</v>
      </c>
      <c r="L352" s="244" t="s">
        <v>27</v>
      </c>
      <c r="M352" s="244" t="s">
        <v>27</v>
      </c>
      <c r="N352" s="244" t="s">
        <v>27</v>
      </c>
      <c r="O352" s="244" t="s">
        <v>27</v>
      </c>
      <c r="P352" s="244">
        <v>2</v>
      </c>
      <c r="Q352" s="244">
        <v>2</v>
      </c>
      <c r="R352" s="244">
        <v>2</v>
      </c>
    </row>
    <row r="353" spans="1:18" ht="15" x14ac:dyDescent="0.25">
      <c r="A353" s="359"/>
      <c r="B353" s="444"/>
      <c r="C353" s="134" t="s">
        <v>396</v>
      </c>
      <c r="D353" s="134" t="s">
        <v>2848</v>
      </c>
      <c r="E353" s="244">
        <v>2</v>
      </c>
      <c r="F353" s="244" t="s">
        <v>27</v>
      </c>
      <c r="G353" s="244">
        <v>1</v>
      </c>
      <c r="H353" s="244" t="s">
        <v>27</v>
      </c>
      <c r="I353" s="244" t="s">
        <v>27</v>
      </c>
      <c r="J353" s="244" t="s">
        <v>27</v>
      </c>
      <c r="K353" s="244" t="s">
        <v>27</v>
      </c>
      <c r="L353" s="244" t="s">
        <v>27</v>
      </c>
      <c r="M353" s="244" t="s">
        <v>27</v>
      </c>
      <c r="N353" s="244" t="s">
        <v>27</v>
      </c>
      <c r="O353" s="244" t="s">
        <v>27</v>
      </c>
      <c r="P353" s="244">
        <v>2</v>
      </c>
      <c r="Q353" s="244">
        <v>2</v>
      </c>
      <c r="R353" s="244">
        <v>2</v>
      </c>
    </row>
    <row r="354" spans="1:18" ht="15" x14ac:dyDescent="0.25">
      <c r="A354" s="359"/>
      <c r="B354" s="444"/>
      <c r="C354" s="248" t="s">
        <v>391</v>
      </c>
      <c r="D354" s="249"/>
      <c r="E354" s="244">
        <v>2</v>
      </c>
      <c r="F354" s="244" t="s">
        <v>27</v>
      </c>
      <c r="G354" s="244">
        <v>1</v>
      </c>
      <c r="H354" s="244" t="s">
        <v>27</v>
      </c>
      <c r="I354" s="244" t="s">
        <v>27</v>
      </c>
      <c r="J354" s="244" t="s">
        <v>27</v>
      </c>
      <c r="K354" s="244" t="s">
        <v>27</v>
      </c>
      <c r="L354" s="244" t="s">
        <v>27</v>
      </c>
      <c r="M354" s="244" t="s">
        <v>27</v>
      </c>
      <c r="N354" s="244" t="s">
        <v>27</v>
      </c>
      <c r="O354" s="244" t="s">
        <v>27</v>
      </c>
      <c r="P354" s="244">
        <v>2</v>
      </c>
      <c r="Q354" s="244">
        <v>2</v>
      </c>
      <c r="R354" s="244">
        <v>2</v>
      </c>
    </row>
    <row r="355" spans="1:18" ht="24" x14ac:dyDescent="0.25">
      <c r="A355" s="359" t="s">
        <v>397</v>
      </c>
      <c r="B355" s="444" t="s">
        <v>2849</v>
      </c>
      <c r="C355" s="134" t="s">
        <v>398</v>
      </c>
      <c r="D355" s="134" t="s">
        <v>2850</v>
      </c>
      <c r="E355" s="244">
        <v>2</v>
      </c>
      <c r="F355" s="244" t="s">
        <v>27</v>
      </c>
      <c r="G355" s="244">
        <v>1</v>
      </c>
      <c r="H355" s="244" t="s">
        <v>27</v>
      </c>
      <c r="I355" s="244" t="s">
        <v>27</v>
      </c>
      <c r="J355" s="244" t="s">
        <v>27</v>
      </c>
      <c r="K355" s="244" t="s">
        <v>27</v>
      </c>
      <c r="L355" s="244" t="s">
        <v>27</v>
      </c>
      <c r="M355" s="244" t="s">
        <v>27</v>
      </c>
      <c r="N355" s="244" t="s">
        <v>27</v>
      </c>
      <c r="O355" s="244" t="s">
        <v>27</v>
      </c>
      <c r="P355" s="244">
        <v>2</v>
      </c>
      <c r="Q355" s="244">
        <v>2</v>
      </c>
      <c r="R355" s="244">
        <v>2</v>
      </c>
    </row>
    <row r="356" spans="1:18" ht="15" x14ac:dyDescent="0.25">
      <c r="A356" s="359"/>
      <c r="B356" s="444"/>
      <c r="C356" s="134" t="s">
        <v>399</v>
      </c>
      <c r="D356" s="134" t="s">
        <v>2851</v>
      </c>
      <c r="E356" s="244">
        <v>2</v>
      </c>
      <c r="F356" s="244" t="s">
        <v>27</v>
      </c>
      <c r="G356" s="244">
        <v>1</v>
      </c>
      <c r="H356" s="244" t="s">
        <v>27</v>
      </c>
      <c r="I356" s="244" t="s">
        <v>27</v>
      </c>
      <c r="J356" s="244" t="s">
        <v>27</v>
      </c>
      <c r="K356" s="244" t="s">
        <v>27</v>
      </c>
      <c r="L356" s="244" t="s">
        <v>27</v>
      </c>
      <c r="M356" s="244" t="s">
        <v>27</v>
      </c>
      <c r="N356" s="244" t="s">
        <v>27</v>
      </c>
      <c r="O356" s="244" t="s">
        <v>27</v>
      </c>
      <c r="P356" s="244">
        <v>2</v>
      </c>
      <c r="Q356" s="244">
        <v>2</v>
      </c>
      <c r="R356" s="244">
        <v>2</v>
      </c>
    </row>
    <row r="357" spans="1:18" ht="15" x14ac:dyDescent="0.25">
      <c r="A357" s="359"/>
      <c r="B357" s="444"/>
      <c r="C357" s="134" t="s">
        <v>400</v>
      </c>
      <c r="D357" s="134" t="s">
        <v>2852</v>
      </c>
      <c r="E357" s="244">
        <v>2</v>
      </c>
      <c r="F357" s="244" t="s">
        <v>27</v>
      </c>
      <c r="G357" s="244">
        <v>1</v>
      </c>
      <c r="H357" s="244" t="s">
        <v>27</v>
      </c>
      <c r="I357" s="244" t="s">
        <v>27</v>
      </c>
      <c r="J357" s="244" t="s">
        <v>27</v>
      </c>
      <c r="K357" s="244" t="s">
        <v>27</v>
      </c>
      <c r="L357" s="244" t="s">
        <v>27</v>
      </c>
      <c r="M357" s="244" t="s">
        <v>27</v>
      </c>
      <c r="N357" s="244" t="s">
        <v>27</v>
      </c>
      <c r="O357" s="244" t="s">
        <v>27</v>
      </c>
      <c r="P357" s="244">
        <v>2</v>
      </c>
      <c r="Q357" s="244">
        <v>2</v>
      </c>
      <c r="R357" s="244">
        <v>2</v>
      </c>
    </row>
    <row r="358" spans="1:18" ht="15" x14ac:dyDescent="0.25">
      <c r="A358" s="359"/>
      <c r="B358" s="444"/>
      <c r="C358" s="134" t="s">
        <v>401</v>
      </c>
      <c r="D358" s="134" t="s">
        <v>2853</v>
      </c>
      <c r="E358" s="244">
        <v>2</v>
      </c>
      <c r="F358" s="244" t="s">
        <v>27</v>
      </c>
      <c r="G358" s="244">
        <v>1</v>
      </c>
      <c r="H358" s="244" t="s">
        <v>27</v>
      </c>
      <c r="I358" s="244" t="s">
        <v>27</v>
      </c>
      <c r="J358" s="244" t="s">
        <v>27</v>
      </c>
      <c r="K358" s="244" t="s">
        <v>27</v>
      </c>
      <c r="L358" s="244" t="s">
        <v>27</v>
      </c>
      <c r="M358" s="244" t="s">
        <v>27</v>
      </c>
      <c r="N358" s="244" t="s">
        <v>27</v>
      </c>
      <c r="O358" s="244" t="s">
        <v>27</v>
      </c>
      <c r="P358" s="244">
        <v>2</v>
      </c>
      <c r="Q358" s="244">
        <v>2</v>
      </c>
      <c r="R358" s="244">
        <v>2</v>
      </c>
    </row>
    <row r="359" spans="1:18" ht="15" x14ac:dyDescent="0.25">
      <c r="A359" s="359"/>
      <c r="B359" s="444"/>
      <c r="C359" s="134" t="s">
        <v>402</v>
      </c>
      <c r="D359" s="134" t="s">
        <v>2854</v>
      </c>
      <c r="E359" s="244">
        <v>2</v>
      </c>
      <c r="F359" s="244" t="s">
        <v>27</v>
      </c>
      <c r="G359" s="244">
        <v>1</v>
      </c>
      <c r="H359" s="244" t="s">
        <v>27</v>
      </c>
      <c r="I359" s="244" t="s">
        <v>27</v>
      </c>
      <c r="J359" s="244" t="s">
        <v>27</v>
      </c>
      <c r="K359" s="244" t="s">
        <v>27</v>
      </c>
      <c r="L359" s="244" t="s">
        <v>27</v>
      </c>
      <c r="M359" s="244" t="s">
        <v>27</v>
      </c>
      <c r="N359" s="244" t="s">
        <v>27</v>
      </c>
      <c r="O359" s="244" t="s">
        <v>27</v>
      </c>
      <c r="P359" s="244">
        <v>2</v>
      </c>
      <c r="Q359" s="244">
        <v>2</v>
      </c>
      <c r="R359" s="244">
        <v>2</v>
      </c>
    </row>
    <row r="360" spans="1:18" ht="15" x14ac:dyDescent="0.25">
      <c r="A360" s="359"/>
      <c r="B360" s="444"/>
      <c r="C360" s="248" t="s">
        <v>397</v>
      </c>
      <c r="D360" s="249"/>
      <c r="E360" s="244">
        <v>2</v>
      </c>
      <c r="F360" s="244" t="s">
        <v>27</v>
      </c>
      <c r="G360" s="244">
        <v>1</v>
      </c>
      <c r="H360" s="244" t="s">
        <v>27</v>
      </c>
      <c r="I360" s="244" t="s">
        <v>27</v>
      </c>
      <c r="J360" s="244" t="s">
        <v>27</v>
      </c>
      <c r="K360" s="244" t="s">
        <v>27</v>
      </c>
      <c r="L360" s="244" t="s">
        <v>27</v>
      </c>
      <c r="M360" s="244" t="s">
        <v>27</v>
      </c>
      <c r="N360" s="244" t="s">
        <v>27</v>
      </c>
      <c r="O360" s="244" t="s">
        <v>27</v>
      </c>
      <c r="P360" s="244">
        <v>2</v>
      </c>
      <c r="Q360" s="244">
        <v>2</v>
      </c>
      <c r="R360" s="244">
        <v>2</v>
      </c>
    </row>
    <row r="361" spans="1:18" ht="36" x14ac:dyDescent="0.25">
      <c r="A361" s="359" t="s">
        <v>403</v>
      </c>
      <c r="B361" s="444" t="s">
        <v>2855</v>
      </c>
      <c r="C361" s="134" t="s">
        <v>404</v>
      </c>
      <c r="D361" s="134" t="s">
        <v>2856</v>
      </c>
      <c r="E361" s="244">
        <v>3</v>
      </c>
      <c r="F361" s="244" t="s">
        <v>27</v>
      </c>
      <c r="G361" s="244" t="s">
        <v>27</v>
      </c>
      <c r="H361" s="244" t="s">
        <v>27</v>
      </c>
      <c r="I361" s="244" t="s">
        <v>27</v>
      </c>
      <c r="J361" s="244" t="s">
        <v>27</v>
      </c>
      <c r="K361" s="244" t="s">
        <v>27</v>
      </c>
      <c r="L361" s="244" t="s">
        <v>27</v>
      </c>
      <c r="M361" s="244" t="s">
        <v>27</v>
      </c>
      <c r="N361" s="244" t="s">
        <v>27</v>
      </c>
      <c r="O361" s="244" t="s">
        <v>27</v>
      </c>
      <c r="P361" s="244">
        <v>2</v>
      </c>
      <c r="Q361" s="244">
        <v>2</v>
      </c>
      <c r="R361" s="244">
        <v>2</v>
      </c>
    </row>
    <row r="362" spans="1:18" ht="36" x14ac:dyDescent="0.25">
      <c r="A362" s="359"/>
      <c r="B362" s="444"/>
      <c r="C362" s="134" t="s">
        <v>405</v>
      </c>
      <c r="D362" s="134" t="s">
        <v>2857</v>
      </c>
      <c r="E362" s="244">
        <v>3</v>
      </c>
      <c r="F362" s="244" t="s">
        <v>27</v>
      </c>
      <c r="G362" s="244" t="s">
        <v>27</v>
      </c>
      <c r="H362" s="244" t="s">
        <v>27</v>
      </c>
      <c r="I362" s="244" t="s">
        <v>27</v>
      </c>
      <c r="J362" s="244" t="s">
        <v>27</v>
      </c>
      <c r="K362" s="244" t="s">
        <v>27</v>
      </c>
      <c r="L362" s="244" t="s">
        <v>27</v>
      </c>
      <c r="M362" s="244" t="s">
        <v>27</v>
      </c>
      <c r="N362" s="244" t="s">
        <v>27</v>
      </c>
      <c r="O362" s="244" t="s">
        <v>27</v>
      </c>
      <c r="P362" s="244">
        <v>2</v>
      </c>
      <c r="Q362" s="244">
        <v>2</v>
      </c>
      <c r="R362" s="244">
        <v>2</v>
      </c>
    </row>
    <row r="363" spans="1:18" ht="24" x14ac:dyDescent="0.25">
      <c r="A363" s="359"/>
      <c r="B363" s="444"/>
      <c r="C363" s="134" t="s">
        <v>406</v>
      </c>
      <c r="D363" s="134" t="s">
        <v>2858</v>
      </c>
      <c r="E363" s="244">
        <v>3</v>
      </c>
      <c r="F363" s="244" t="s">
        <v>27</v>
      </c>
      <c r="G363" s="244" t="s">
        <v>27</v>
      </c>
      <c r="H363" s="244" t="s">
        <v>27</v>
      </c>
      <c r="I363" s="244" t="s">
        <v>27</v>
      </c>
      <c r="J363" s="244" t="s">
        <v>27</v>
      </c>
      <c r="K363" s="244" t="s">
        <v>27</v>
      </c>
      <c r="L363" s="244" t="s">
        <v>27</v>
      </c>
      <c r="M363" s="244" t="s">
        <v>27</v>
      </c>
      <c r="N363" s="244" t="s">
        <v>27</v>
      </c>
      <c r="O363" s="244" t="s">
        <v>27</v>
      </c>
      <c r="P363" s="244">
        <v>2</v>
      </c>
      <c r="Q363" s="244">
        <v>2</v>
      </c>
      <c r="R363" s="244">
        <v>2</v>
      </c>
    </row>
    <row r="364" spans="1:18" ht="24" x14ac:dyDescent="0.25">
      <c r="A364" s="359"/>
      <c r="B364" s="444"/>
      <c r="C364" s="134" t="s">
        <v>407</v>
      </c>
      <c r="D364" s="134" t="s">
        <v>2859</v>
      </c>
      <c r="E364" s="244">
        <v>3</v>
      </c>
      <c r="F364" s="244" t="s">
        <v>27</v>
      </c>
      <c r="G364" s="244" t="s">
        <v>27</v>
      </c>
      <c r="H364" s="244" t="s">
        <v>27</v>
      </c>
      <c r="I364" s="244" t="s">
        <v>27</v>
      </c>
      <c r="J364" s="244" t="s">
        <v>27</v>
      </c>
      <c r="K364" s="244" t="s">
        <v>27</v>
      </c>
      <c r="L364" s="244" t="s">
        <v>27</v>
      </c>
      <c r="M364" s="244" t="s">
        <v>27</v>
      </c>
      <c r="N364" s="244" t="s">
        <v>27</v>
      </c>
      <c r="O364" s="244" t="s">
        <v>27</v>
      </c>
      <c r="P364" s="244">
        <v>2</v>
      </c>
      <c r="Q364" s="244">
        <v>2</v>
      </c>
      <c r="R364" s="244">
        <v>2</v>
      </c>
    </row>
    <row r="365" spans="1:18" ht="24" x14ac:dyDescent="0.25">
      <c r="A365" s="359"/>
      <c r="B365" s="444"/>
      <c r="C365" s="134" t="s">
        <v>408</v>
      </c>
      <c r="D365" s="134" t="s">
        <v>2860</v>
      </c>
      <c r="E365" s="244">
        <v>3</v>
      </c>
      <c r="F365" s="244" t="s">
        <v>27</v>
      </c>
      <c r="G365" s="244" t="s">
        <v>27</v>
      </c>
      <c r="H365" s="244" t="s">
        <v>27</v>
      </c>
      <c r="I365" s="244" t="s">
        <v>27</v>
      </c>
      <c r="J365" s="244" t="s">
        <v>27</v>
      </c>
      <c r="K365" s="244" t="s">
        <v>27</v>
      </c>
      <c r="L365" s="244" t="s">
        <v>27</v>
      </c>
      <c r="M365" s="244" t="s">
        <v>27</v>
      </c>
      <c r="N365" s="244" t="s">
        <v>27</v>
      </c>
      <c r="O365" s="244" t="s">
        <v>27</v>
      </c>
      <c r="P365" s="244">
        <v>2</v>
      </c>
      <c r="Q365" s="244">
        <v>2</v>
      </c>
      <c r="R365" s="244">
        <v>2</v>
      </c>
    </row>
    <row r="366" spans="1:18" ht="15" x14ac:dyDescent="0.25">
      <c r="A366" s="359"/>
      <c r="B366" s="444"/>
      <c r="C366" s="248" t="s">
        <v>403</v>
      </c>
      <c r="D366" s="249"/>
      <c r="E366" s="244">
        <v>3</v>
      </c>
      <c r="F366" s="244" t="s">
        <v>27</v>
      </c>
      <c r="G366" s="244" t="s">
        <v>27</v>
      </c>
      <c r="H366" s="244" t="s">
        <v>27</v>
      </c>
      <c r="I366" s="244" t="s">
        <v>27</v>
      </c>
      <c r="J366" s="244" t="s">
        <v>27</v>
      </c>
      <c r="K366" s="244" t="s">
        <v>27</v>
      </c>
      <c r="L366" s="244" t="s">
        <v>27</v>
      </c>
      <c r="M366" s="244" t="s">
        <v>27</v>
      </c>
      <c r="N366" s="244" t="s">
        <v>27</v>
      </c>
      <c r="O366" s="244" t="s">
        <v>27</v>
      </c>
      <c r="P366" s="244">
        <v>2</v>
      </c>
      <c r="Q366" s="244">
        <v>2</v>
      </c>
      <c r="R366" s="244">
        <v>2</v>
      </c>
    </row>
    <row r="367" spans="1:18" ht="15" x14ac:dyDescent="0.25">
      <c r="A367" s="359" t="s">
        <v>409</v>
      </c>
      <c r="B367" s="444" t="s">
        <v>2861</v>
      </c>
      <c r="C367" s="134" t="s">
        <v>410</v>
      </c>
      <c r="D367" s="134" t="s">
        <v>2862</v>
      </c>
      <c r="E367" s="244">
        <v>3</v>
      </c>
      <c r="F367" s="244" t="s">
        <v>27</v>
      </c>
      <c r="G367" s="244">
        <v>2</v>
      </c>
      <c r="H367" s="244" t="s">
        <v>27</v>
      </c>
      <c r="I367" s="244" t="s">
        <v>27</v>
      </c>
      <c r="J367" s="244" t="s">
        <v>27</v>
      </c>
      <c r="K367" s="244" t="s">
        <v>27</v>
      </c>
      <c r="L367" s="244" t="s">
        <v>27</v>
      </c>
      <c r="M367" s="244" t="s">
        <v>27</v>
      </c>
      <c r="N367" s="244" t="s">
        <v>27</v>
      </c>
      <c r="O367" s="244" t="s">
        <v>27</v>
      </c>
      <c r="P367" s="244">
        <v>2</v>
      </c>
      <c r="Q367" s="244">
        <v>2</v>
      </c>
      <c r="R367" s="244">
        <v>2</v>
      </c>
    </row>
    <row r="368" spans="1:18" ht="15" x14ac:dyDescent="0.25">
      <c r="A368" s="359"/>
      <c r="B368" s="444"/>
      <c r="C368" s="134" t="s">
        <v>411</v>
      </c>
      <c r="D368" s="134" t="s">
        <v>2863</v>
      </c>
      <c r="E368" s="244">
        <v>3</v>
      </c>
      <c r="F368" s="244" t="s">
        <v>27</v>
      </c>
      <c r="G368" s="244">
        <v>2</v>
      </c>
      <c r="H368" s="244" t="s">
        <v>27</v>
      </c>
      <c r="I368" s="244" t="s">
        <v>27</v>
      </c>
      <c r="J368" s="244" t="s">
        <v>27</v>
      </c>
      <c r="K368" s="244" t="s">
        <v>27</v>
      </c>
      <c r="L368" s="244" t="s">
        <v>27</v>
      </c>
      <c r="M368" s="244" t="s">
        <v>27</v>
      </c>
      <c r="N368" s="244" t="s">
        <v>27</v>
      </c>
      <c r="O368" s="244" t="s">
        <v>27</v>
      </c>
      <c r="P368" s="244">
        <v>2</v>
      </c>
      <c r="Q368" s="244">
        <v>2</v>
      </c>
      <c r="R368" s="244">
        <v>2</v>
      </c>
    </row>
    <row r="369" spans="1:18" ht="15" x14ac:dyDescent="0.25">
      <c r="A369" s="359"/>
      <c r="B369" s="444"/>
      <c r="C369" s="134" t="s">
        <v>412</v>
      </c>
      <c r="D369" s="134" t="s">
        <v>2864</v>
      </c>
      <c r="E369" s="244">
        <v>3</v>
      </c>
      <c r="F369" s="244" t="s">
        <v>27</v>
      </c>
      <c r="G369" s="244">
        <v>2</v>
      </c>
      <c r="H369" s="244" t="s">
        <v>27</v>
      </c>
      <c r="I369" s="244" t="s">
        <v>27</v>
      </c>
      <c r="J369" s="244" t="s">
        <v>27</v>
      </c>
      <c r="K369" s="244" t="s">
        <v>27</v>
      </c>
      <c r="L369" s="244" t="s">
        <v>27</v>
      </c>
      <c r="M369" s="244" t="s">
        <v>27</v>
      </c>
      <c r="N369" s="244" t="s">
        <v>27</v>
      </c>
      <c r="O369" s="244" t="s">
        <v>27</v>
      </c>
      <c r="P369" s="244">
        <v>2</v>
      </c>
      <c r="Q369" s="244">
        <v>2</v>
      </c>
      <c r="R369" s="244">
        <v>2</v>
      </c>
    </row>
    <row r="370" spans="1:18" ht="24" x14ac:dyDescent="0.25">
      <c r="A370" s="359"/>
      <c r="B370" s="444"/>
      <c r="C370" s="134" t="s">
        <v>413</v>
      </c>
      <c r="D370" s="134" t="s">
        <v>2865</v>
      </c>
      <c r="E370" s="244">
        <v>3</v>
      </c>
      <c r="F370" s="244" t="s">
        <v>27</v>
      </c>
      <c r="G370" s="244">
        <v>2</v>
      </c>
      <c r="H370" s="244" t="s">
        <v>27</v>
      </c>
      <c r="I370" s="244" t="s">
        <v>27</v>
      </c>
      <c r="J370" s="244" t="s">
        <v>27</v>
      </c>
      <c r="K370" s="244" t="s">
        <v>27</v>
      </c>
      <c r="L370" s="244" t="s">
        <v>27</v>
      </c>
      <c r="M370" s="244" t="s">
        <v>27</v>
      </c>
      <c r="N370" s="244" t="s">
        <v>27</v>
      </c>
      <c r="O370" s="244" t="s">
        <v>27</v>
      </c>
      <c r="P370" s="244">
        <v>2</v>
      </c>
      <c r="Q370" s="244">
        <v>2</v>
      </c>
      <c r="R370" s="244">
        <v>2</v>
      </c>
    </row>
    <row r="371" spans="1:18" ht="15" x14ac:dyDescent="0.25">
      <c r="A371" s="359"/>
      <c r="B371" s="444"/>
      <c r="C371" s="134" t="s">
        <v>1351</v>
      </c>
      <c r="D371" s="134" t="s">
        <v>2866</v>
      </c>
      <c r="E371" s="244">
        <v>3</v>
      </c>
      <c r="F371" s="244" t="s">
        <v>27</v>
      </c>
      <c r="G371" s="244">
        <v>2</v>
      </c>
      <c r="H371" s="244" t="s">
        <v>27</v>
      </c>
      <c r="I371" s="244" t="s">
        <v>27</v>
      </c>
      <c r="J371" s="244" t="s">
        <v>27</v>
      </c>
      <c r="K371" s="244" t="s">
        <v>27</v>
      </c>
      <c r="L371" s="244" t="s">
        <v>27</v>
      </c>
      <c r="M371" s="244" t="s">
        <v>27</v>
      </c>
      <c r="N371" s="244" t="s">
        <v>27</v>
      </c>
      <c r="O371" s="244" t="s">
        <v>27</v>
      </c>
      <c r="P371" s="244">
        <v>2</v>
      </c>
      <c r="Q371" s="244">
        <v>2</v>
      </c>
      <c r="R371" s="244">
        <v>2</v>
      </c>
    </row>
    <row r="372" spans="1:18" ht="15" x14ac:dyDescent="0.25">
      <c r="A372" s="359"/>
      <c r="B372" s="444"/>
      <c r="C372" s="248" t="s">
        <v>409</v>
      </c>
      <c r="D372" s="249"/>
      <c r="E372" s="244">
        <v>3</v>
      </c>
      <c r="F372" s="244" t="s">
        <v>27</v>
      </c>
      <c r="G372" s="244">
        <v>2</v>
      </c>
      <c r="H372" s="244" t="s">
        <v>27</v>
      </c>
      <c r="I372" s="244" t="s">
        <v>27</v>
      </c>
      <c r="J372" s="244" t="s">
        <v>27</v>
      </c>
      <c r="K372" s="244" t="s">
        <v>27</v>
      </c>
      <c r="L372" s="244" t="s">
        <v>27</v>
      </c>
      <c r="M372" s="244" t="s">
        <v>27</v>
      </c>
      <c r="N372" s="244" t="s">
        <v>27</v>
      </c>
      <c r="O372" s="244" t="s">
        <v>27</v>
      </c>
      <c r="P372" s="244">
        <v>2</v>
      </c>
      <c r="Q372" s="244">
        <v>2</v>
      </c>
      <c r="R372" s="244">
        <v>2</v>
      </c>
    </row>
    <row r="373" spans="1:18" ht="15" x14ac:dyDescent="0.25">
      <c r="A373" s="359" t="s">
        <v>414</v>
      </c>
      <c r="B373" s="444" t="s">
        <v>2867</v>
      </c>
      <c r="C373" s="134" t="s">
        <v>415</v>
      </c>
      <c r="D373" s="134" t="s">
        <v>2868</v>
      </c>
      <c r="E373" s="244">
        <v>3</v>
      </c>
      <c r="F373" s="244" t="s">
        <v>27</v>
      </c>
      <c r="G373" s="244">
        <v>2</v>
      </c>
      <c r="H373" s="244" t="s">
        <v>27</v>
      </c>
      <c r="I373" s="244" t="s">
        <v>27</v>
      </c>
      <c r="J373" s="244" t="s">
        <v>27</v>
      </c>
      <c r="K373" s="244" t="s">
        <v>27</v>
      </c>
      <c r="L373" s="244" t="s">
        <v>27</v>
      </c>
      <c r="M373" s="244" t="s">
        <v>27</v>
      </c>
      <c r="N373" s="244" t="s">
        <v>27</v>
      </c>
      <c r="O373" s="244" t="s">
        <v>27</v>
      </c>
      <c r="P373" s="244">
        <v>2</v>
      </c>
      <c r="Q373" s="244">
        <v>2</v>
      </c>
      <c r="R373" s="244">
        <v>2</v>
      </c>
    </row>
    <row r="374" spans="1:18" ht="15" x14ac:dyDescent="0.25">
      <c r="A374" s="359"/>
      <c r="B374" s="444"/>
      <c r="C374" s="134" t="s">
        <v>416</v>
      </c>
      <c r="D374" s="134" t="s">
        <v>2869</v>
      </c>
      <c r="E374" s="244">
        <v>3</v>
      </c>
      <c r="F374" s="244" t="s">
        <v>27</v>
      </c>
      <c r="G374" s="244">
        <v>2</v>
      </c>
      <c r="H374" s="244" t="s">
        <v>27</v>
      </c>
      <c r="I374" s="244" t="s">
        <v>27</v>
      </c>
      <c r="J374" s="244" t="s">
        <v>27</v>
      </c>
      <c r="K374" s="244" t="s">
        <v>27</v>
      </c>
      <c r="L374" s="244" t="s">
        <v>27</v>
      </c>
      <c r="M374" s="244" t="s">
        <v>27</v>
      </c>
      <c r="N374" s="244" t="s">
        <v>27</v>
      </c>
      <c r="O374" s="244" t="s">
        <v>27</v>
      </c>
      <c r="P374" s="244">
        <v>2</v>
      </c>
      <c r="Q374" s="244">
        <v>2</v>
      </c>
      <c r="R374" s="244">
        <v>2</v>
      </c>
    </row>
    <row r="375" spans="1:18" ht="15" x14ac:dyDescent="0.25">
      <c r="A375" s="359"/>
      <c r="B375" s="444"/>
      <c r="C375" s="134" t="s">
        <v>417</v>
      </c>
      <c r="D375" s="134" t="s">
        <v>2870</v>
      </c>
      <c r="E375" s="244">
        <v>3</v>
      </c>
      <c r="F375" s="244" t="s">
        <v>27</v>
      </c>
      <c r="G375" s="244">
        <v>2</v>
      </c>
      <c r="H375" s="244" t="s">
        <v>27</v>
      </c>
      <c r="I375" s="244" t="s">
        <v>27</v>
      </c>
      <c r="J375" s="244" t="s">
        <v>27</v>
      </c>
      <c r="K375" s="244" t="s">
        <v>27</v>
      </c>
      <c r="L375" s="244" t="s">
        <v>27</v>
      </c>
      <c r="M375" s="244" t="s">
        <v>27</v>
      </c>
      <c r="N375" s="244" t="s">
        <v>27</v>
      </c>
      <c r="O375" s="244" t="s">
        <v>27</v>
      </c>
      <c r="P375" s="244">
        <v>2</v>
      </c>
      <c r="Q375" s="244">
        <v>2</v>
      </c>
      <c r="R375" s="244">
        <v>2</v>
      </c>
    </row>
    <row r="376" spans="1:18" ht="15" x14ac:dyDescent="0.25">
      <c r="A376" s="359"/>
      <c r="B376" s="444"/>
      <c r="C376" s="134" t="s">
        <v>418</v>
      </c>
      <c r="D376" s="134" t="s">
        <v>2871</v>
      </c>
      <c r="E376" s="244">
        <v>3</v>
      </c>
      <c r="F376" s="244" t="s">
        <v>27</v>
      </c>
      <c r="G376" s="244">
        <v>2</v>
      </c>
      <c r="H376" s="244" t="s">
        <v>27</v>
      </c>
      <c r="I376" s="244" t="s">
        <v>27</v>
      </c>
      <c r="J376" s="244" t="s">
        <v>27</v>
      </c>
      <c r="K376" s="244" t="s">
        <v>27</v>
      </c>
      <c r="L376" s="244" t="s">
        <v>27</v>
      </c>
      <c r="M376" s="244" t="s">
        <v>27</v>
      </c>
      <c r="N376" s="244" t="s">
        <v>27</v>
      </c>
      <c r="O376" s="244" t="s">
        <v>27</v>
      </c>
      <c r="P376" s="244">
        <v>2</v>
      </c>
      <c r="Q376" s="244">
        <v>2</v>
      </c>
      <c r="R376" s="244">
        <v>2</v>
      </c>
    </row>
    <row r="377" spans="1:18" ht="15" x14ac:dyDescent="0.25">
      <c r="A377" s="359"/>
      <c r="B377" s="444"/>
      <c r="C377" s="248" t="s">
        <v>414</v>
      </c>
      <c r="D377" s="249"/>
      <c r="E377" s="244">
        <v>3</v>
      </c>
      <c r="F377" s="244" t="s">
        <v>27</v>
      </c>
      <c r="G377" s="244">
        <v>2</v>
      </c>
      <c r="H377" s="244" t="s">
        <v>27</v>
      </c>
      <c r="I377" s="244" t="s">
        <v>27</v>
      </c>
      <c r="J377" s="244" t="s">
        <v>27</v>
      </c>
      <c r="K377" s="244" t="s">
        <v>27</v>
      </c>
      <c r="L377" s="244" t="s">
        <v>27</v>
      </c>
      <c r="M377" s="244" t="s">
        <v>27</v>
      </c>
      <c r="N377" s="244" t="s">
        <v>27</v>
      </c>
      <c r="O377" s="244" t="s">
        <v>27</v>
      </c>
      <c r="P377" s="244">
        <v>2</v>
      </c>
      <c r="Q377" s="244">
        <v>2</v>
      </c>
      <c r="R377" s="244">
        <v>2</v>
      </c>
    </row>
    <row r="378" spans="1:18" ht="15" x14ac:dyDescent="0.25">
      <c r="A378" s="359" t="s">
        <v>419</v>
      </c>
      <c r="B378" s="444" t="s">
        <v>2872</v>
      </c>
      <c r="C378" s="134" t="s">
        <v>420</v>
      </c>
      <c r="D378" s="134" t="s">
        <v>2873</v>
      </c>
      <c r="E378" s="244">
        <v>3</v>
      </c>
      <c r="F378" s="244" t="s">
        <v>27</v>
      </c>
      <c r="G378" s="244">
        <v>2</v>
      </c>
      <c r="H378" s="244" t="s">
        <v>27</v>
      </c>
      <c r="I378" s="244" t="s">
        <v>27</v>
      </c>
      <c r="J378" s="244" t="s">
        <v>27</v>
      </c>
      <c r="K378" s="244" t="s">
        <v>27</v>
      </c>
      <c r="L378" s="244" t="s">
        <v>27</v>
      </c>
      <c r="M378" s="244">
        <v>3</v>
      </c>
      <c r="N378" s="244">
        <v>3</v>
      </c>
      <c r="O378" s="244">
        <v>3</v>
      </c>
      <c r="P378" s="244">
        <v>2</v>
      </c>
      <c r="Q378" s="244">
        <v>2</v>
      </c>
      <c r="R378" s="244">
        <v>2</v>
      </c>
    </row>
    <row r="379" spans="1:18" ht="15" x14ac:dyDescent="0.25">
      <c r="A379" s="359"/>
      <c r="B379" s="444"/>
      <c r="C379" s="134" t="s">
        <v>421</v>
      </c>
      <c r="D379" s="134" t="s">
        <v>2874</v>
      </c>
      <c r="E379" s="244">
        <v>3</v>
      </c>
      <c r="F379" s="244" t="s">
        <v>27</v>
      </c>
      <c r="G379" s="244">
        <v>2</v>
      </c>
      <c r="H379" s="244" t="s">
        <v>27</v>
      </c>
      <c r="I379" s="244" t="s">
        <v>27</v>
      </c>
      <c r="J379" s="244" t="s">
        <v>27</v>
      </c>
      <c r="K379" s="244" t="s">
        <v>27</v>
      </c>
      <c r="L379" s="244" t="s">
        <v>27</v>
      </c>
      <c r="M379" s="244">
        <v>3</v>
      </c>
      <c r="N379" s="244">
        <v>3</v>
      </c>
      <c r="O379" s="244">
        <v>3</v>
      </c>
      <c r="P379" s="244">
        <v>2</v>
      </c>
      <c r="Q379" s="244">
        <v>2</v>
      </c>
      <c r="R379" s="244">
        <v>2</v>
      </c>
    </row>
    <row r="380" spans="1:18" ht="48" x14ac:dyDescent="0.25">
      <c r="A380" s="359"/>
      <c r="B380" s="444"/>
      <c r="C380" s="134" t="s">
        <v>422</v>
      </c>
      <c r="D380" s="134" t="s">
        <v>2875</v>
      </c>
      <c r="E380" s="244">
        <v>3</v>
      </c>
      <c r="F380" s="244" t="s">
        <v>27</v>
      </c>
      <c r="G380" s="244">
        <v>2</v>
      </c>
      <c r="H380" s="244" t="s">
        <v>27</v>
      </c>
      <c r="I380" s="244" t="s">
        <v>27</v>
      </c>
      <c r="J380" s="244" t="s">
        <v>27</v>
      </c>
      <c r="K380" s="244" t="s">
        <v>27</v>
      </c>
      <c r="L380" s="244" t="s">
        <v>27</v>
      </c>
      <c r="M380" s="244">
        <v>3</v>
      </c>
      <c r="N380" s="244">
        <v>3</v>
      </c>
      <c r="O380" s="244">
        <v>3</v>
      </c>
      <c r="P380" s="244">
        <v>2</v>
      </c>
      <c r="Q380" s="244">
        <v>2</v>
      </c>
      <c r="R380" s="244">
        <v>2</v>
      </c>
    </row>
    <row r="381" spans="1:18" ht="24" x14ac:dyDescent="0.25">
      <c r="A381" s="359"/>
      <c r="B381" s="444"/>
      <c r="C381" s="134" t="s">
        <v>1759</v>
      </c>
      <c r="D381" s="134" t="s">
        <v>2876</v>
      </c>
      <c r="E381" s="244">
        <v>3</v>
      </c>
      <c r="F381" s="244" t="s">
        <v>27</v>
      </c>
      <c r="G381" s="244">
        <v>2</v>
      </c>
      <c r="H381" s="244" t="s">
        <v>27</v>
      </c>
      <c r="I381" s="244" t="s">
        <v>27</v>
      </c>
      <c r="J381" s="244" t="s">
        <v>27</v>
      </c>
      <c r="K381" s="244" t="s">
        <v>27</v>
      </c>
      <c r="L381" s="244" t="s">
        <v>27</v>
      </c>
      <c r="M381" s="244">
        <v>3</v>
      </c>
      <c r="N381" s="244">
        <v>3</v>
      </c>
      <c r="O381" s="244">
        <v>3</v>
      </c>
      <c r="P381" s="244">
        <v>2</v>
      </c>
      <c r="Q381" s="244">
        <v>2</v>
      </c>
      <c r="R381" s="244">
        <v>2</v>
      </c>
    </row>
    <row r="382" spans="1:18" ht="15" x14ac:dyDescent="0.25">
      <c r="A382" s="359"/>
      <c r="B382" s="444"/>
      <c r="C382" s="248" t="s">
        <v>419</v>
      </c>
      <c r="D382" s="249"/>
      <c r="E382" s="244">
        <v>3</v>
      </c>
      <c r="F382" s="244" t="s">
        <v>27</v>
      </c>
      <c r="G382" s="244">
        <v>2</v>
      </c>
      <c r="H382" s="244" t="s">
        <v>27</v>
      </c>
      <c r="I382" s="244" t="s">
        <v>27</v>
      </c>
      <c r="J382" s="244" t="s">
        <v>27</v>
      </c>
      <c r="K382" s="244" t="s">
        <v>27</v>
      </c>
      <c r="L382" s="244" t="s">
        <v>27</v>
      </c>
      <c r="M382" s="244">
        <v>3</v>
      </c>
      <c r="N382" s="244">
        <v>3</v>
      </c>
      <c r="O382" s="244">
        <v>3</v>
      </c>
      <c r="P382" s="244">
        <v>2</v>
      </c>
      <c r="Q382" s="244">
        <v>2</v>
      </c>
      <c r="R382" s="244">
        <v>2</v>
      </c>
    </row>
    <row r="383" spans="1:18" ht="24" x14ac:dyDescent="0.25">
      <c r="A383" s="359" t="s">
        <v>423</v>
      </c>
      <c r="B383" s="444" t="s">
        <v>2877</v>
      </c>
      <c r="C383" s="134" t="s">
        <v>424</v>
      </c>
      <c r="D383" s="134" t="s">
        <v>2878</v>
      </c>
      <c r="E383" s="244">
        <v>2</v>
      </c>
      <c r="F383" s="244" t="s">
        <v>27</v>
      </c>
      <c r="G383" s="244" t="s">
        <v>27</v>
      </c>
      <c r="H383" s="244" t="s">
        <v>27</v>
      </c>
      <c r="I383" s="244">
        <v>2</v>
      </c>
      <c r="J383" s="244" t="s">
        <v>27</v>
      </c>
      <c r="K383" s="244" t="s">
        <v>27</v>
      </c>
      <c r="L383" s="244">
        <v>2</v>
      </c>
      <c r="M383" s="244" t="s">
        <v>27</v>
      </c>
      <c r="N383" s="244" t="s">
        <v>27</v>
      </c>
      <c r="O383" s="244" t="s">
        <v>27</v>
      </c>
      <c r="P383" s="244">
        <v>1</v>
      </c>
      <c r="Q383" s="244">
        <v>1</v>
      </c>
      <c r="R383" s="244">
        <v>1</v>
      </c>
    </row>
    <row r="384" spans="1:18" ht="15" x14ac:dyDescent="0.25">
      <c r="A384" s="359"/>
      <c r="B384" s="444"/>
      <c r="C384" s="134" t="s">
        <v>425</v>
      </c>
      <c r="D384" s="134" t="s">
        <v>2879</v>
      </c>
      <c r="E384" s="244">
        <v>2</v>
      </c>
      <c r="F384" s="244" t="s">
        <v>27</v>
      </c>
      <c r="G384" s="244" t="s">
        <v>27</v>
      </c>
      <c r="H384" s="244" t="s">
        <v>27</v>
      </c>
      <c r="I384" s="244">
        <v>2</v>
      </c>
      <c r="J384" s="244" t="s">
        <v>27</v>
      </c>
      <c r="K384" s="244" t="s">
        <v>27</v>
      </c>
      <c r="L384" s="244">
        <v>2</v>
      </c>
      <c r="M384" s="244" t="s">
        <v>27</v>
      </c>
      <c r="N384" s="244" t="s">
        <v>27</v>
      </c>
      <c r="O384" s="244" t="s">
        <v>27</v>
      </c>
      <c r="P384" s="244">
        <v>1</v>
      </c>
      <c r="Q384" s="244">
        <v>1</v>
      </c>
      <c r="R384" s="244">
        <v>1</v>
      </c>
    </row>
    <row r="385" spans="1:18" ht="15" x14ac:dyDescent="0.25">
      <c r="A385" s="359"/>
      <c r="B385" s="444"/>
      <c r="C385" s="134" t="s">
        <v>426</v>
      </c>
      <c r="D385" s="134" t="s">
        <v>2880</v>
      </c>
      <c r="E385" s="244">
        <v>2</v>
      </c>
      <c r="F385" s="244" t="s">
        <v>27</v>
      </c>
      <c r="G385" s="244" t="s">
        <v>27</v>
      </c>
      <c r="H385" s="244" t="s">
        <v>27</v>
      </c>
      <c r="I385" s="244">
        <v>2</v>
      </c>
      <c r="J385" s="244" t="s">
        <v>27</v>
      </c>
      <c r="K385" s="244" t="s">
        <v>27</v>
      </c>
      <c r="L385" s="244">
        <v>2</v>
      </c>
      <c r="M385" s="244" t="s">
        <v>27</v>
      </c>
      <c r="N385" s="244" t="s">
        <v>27</v>
      </c>
      <c r="O385" s="244" t="s">
        <v>27</v>
      </c>
      <c r="P385" s="244">
        <v>1</v>
      </c>
      <c r="Q385" s="244">
        <v>1</v>
      </c>
      <c r="R385" s="244">
        <v>1</v>
      </c>
    </row>
    <row r="386" spans="1:18" ht="15" x14ac:dyDescent="0.25">
      <c r="A386" s="359"/>
      <c r="B386" s="444"/>
      <c r="C386" s="134" t="s">
        <v>427</v>
      </c>
      <c r="D386" s="134" t="s">
        <v>2881</v>
      </c>
      <c r="E386" s="244">
        <v>2</v>
      </c>
      <c r="F386" s="244" t="s">
        <v>27</v>
      </c>
      <c r="G386" s="244" t="s">
        <v>27</v>
      </c>
      <c r="H386" s="244" t="s">
        <v>27</v>
      </c>
      <c r="I386" s="244">
        <v>2</v>
      </c>
      <c r="J386" s="244" t="s">
        <v>27</v>
      </c>
      <c r="K386" s="244" t="s">
        <v>27</v>
      </c>
      <c r="L386" s="244">
        <v>2</v>
      </c>
      <c r="M386" s="244" t="s">
        <v>27</v>
      </c>
      <c r="N386" s="244" t="s">
        <v>27</v>
      </c>
      <c r="O386" s="244" t="s">
        <v>27</v>
      </c>
      <c r="P386" s="244">
        <v>1</v>
      </c>
      <c r="Q386" s="244">
        <v>1</v>
      </c>
      <c r="R386" s="244">
        <v>1</v>
      </c>
    </row>
    <row r="387" spans="1:18" ht="15" x14ac:dyDescent="0.25">
      <c r="A387" s="359"/>
      <c r="B387" s="444"/>
      <c r="C387" s="134" t="s">
        <v>428</v>
      </c>
      <c r="D387" s="134" t="s">
        <v>2882</v>
      </c>
      <c r="E387" s="244">
        <v>2</v>
      </c>
      <c r="F387" s="244" t="s">
        <v>27</v>
      </c>
      <c r="G387" s="244" t="s">
        <v>27</v>
      </c>
      <c r="H387" s="244" t="s">
        <v>27</v>
      </c>
      <c r="I387" s="244">
        <v>2</v>
      </c>
      <c r="J387" s="244" t="s">
        <v>27</v>
      </c>
      <c r="K387" s="244" t="s">
        <v>27</v>
      </c>
      <c r="L387" s="244">
        <v>2</v>
      </c>
      <c r="M387" s="244" t="s">
        <v>27</v>
      </c>
      <c r="N387" s="244" t="s">
        <v>27</v>
      </c>
      <c r="O387" s="244" t="s">
        <v>27</v>
      </c>
      <c r="P387" s="244">
        <v>1</v>
      </c>
      <c r="Q387" s="244">
        <v>1</v>
      </c>
      <c r="R387" s="244">
        <v>1</v>
      </c>
    </row>
    <row r="388" spans="1:18" ht="15" x14ac:dyDescent="0.25">
      <c r="A388" s="359"/>
      <c r="B388" s="444"/>
      <c r="C388" s="248" t="s">
        <v>423</v>
      </c>
      <c r="D388" s="249"/>
      <c r="E388" s="244">
        <v>2</v>
      </c>
      <c r="F388" s="244" t="s">
        <v>27</v>
      </c>
      <c r="G388" s="244" t="s">
        <v>27</v>
      </c>
      <c r="H388" s="244" t="s">
        <v>27</v>
      </c>
      <c r="I388" s="244">
        <v>2</v>
      </c>
      <c r="J388" s="244" t="s">
        <v>27</v>
      </c>
      <c r="K388" s="244" t="s">
        <v>27</v>
      </c>
      <c r="L388" s="244">
        <v>2</v>
      </c>
      <c r="M388" s="244" t="s">
        <v>27</v>
      </c>
      <c r="N388" s="244" t="s">
        <v>27</v>
      </c>
      <c r="O388" s="244" t="s">
        <v>27</v>
      </c>
      <c r="P388" s="244">
        <v>1</v>
      </c>
      <c r="Q388" s="244">
        <v>1</v>
      </c>
      <c r="R388" s="244">
        <v>1</v>
      </c>
    </row>
    <row r="389" spans="1:18" ht="24" x14ac:dyDescent="0.25">
      <c r="A389" s="359" t="s">
        <v>429</v>
      </c>
      <c r="B389" s="444" t="s">
        <v>2883</v>
      </c>
      <c r="C389" s="134" t="s">
        <v>2884</v>
      </c>
      <c r="D389" s="134" t="s">
        <v>2878</v>
      </c>
      <c r="E389" s="244">
        <v>2</v>
      </c>
      <c r="F389" s="244" t="s">
        <v>27</v>
      </c>
      <c r="G389" s="244" t="s">
        <v>27</v>
      </c>
      <c r="H389" s="244" t="s">
        <v>27</v>
      </c>
      <c r="I389" s="244">
        <v>2</v>
      </c>
      <c r="J389" s="244" t="s">
        <v>27</v>
      </c>
      <c r="K389" s="244" t="s">
        <v>27</v>
      </c>
      <c r="L389" s="244">
        <v>2</v>
      </c>
      <c r="M389" s="244" t="s">
        <v>27</v>
      </c>
      <c r="N389" s="244" t="s">
        <v>27</v>
      </c>
      <c r="O389" s="244" t="s">
        <v>27</v>
      </c>
      <c r="P389" s="244">
        <v>1</v>
      </c>
      <c r="Q389" s="244">
        <v>1</v>
      </c>
      <c r="R389" s="244">
        <v>1</v>
      </c>
    </row>
    <row r="390" spans="1:18" ht="15" x14ac:dyDescent="0.25">
      <c r="A390" s="359"/>
      <c r="B390" s="444"/>
      <c r="C390" s="134" t="s">
        <v>431</v>
      </c>
      <c r="D390" s="134" t="s">
        <v>2879</v>
      </c>
      <c r="E390" s="244">
        <v>2</v>
      </c>
      <c r="F390" s="244" t="s">
        <v>27</v>
      </c>
      <c r="G390" s="244" t="s">
        <v>27</v>
      </c>
      <c r="H390" s="244" t="s">
        <v>27</v>
      </c>
      <c r="I390" s="244">
        <v>2</v>
      </c>
      <c r="J390" s="244" t="s">
        <v>27</v>
      </c>
      <c r="K390" s="244" t="s">
        <v>27</v>
      </c>
      <c r="L390" s="244">
        <v>2</v>
      </c>
      <c r="M390" s="244" t="s">
        <v>27</v>
      </c>
      <c r="N390" s="244" t="s">
        <v>27</v>
      </c>
      <c r="O390" s="244" t="s">
        <v>27</v>
      </c>
      <c r="P390" s="244">
        <v>1</v>
      </c>
      <c r="Q390" s="244">
        <v>1</v>
      </c>
      <c r="R390" s="244">
        <v>1</v>
      </c>
    </row>
    <row r="391" spans="1:18" ht="15" x14ac:dyDescent="0.25">
      <c r="A391" s="359"/>
      <c r="B391" s="444"/>
      <c r="C391" s="134" t="s">
        <v>432</v>
      </c>
      <c r="D391" s="134" t="s">
        <v>2880</v>
      </c>
      <c r="E391" s="244">
        <v>2</v>
      </c>
      <c r="F391" s="244" t="s">
        <v>27</v>
      </c>
      <c r="G391" s="244" t="s">
        <v>27</v>
      </c>
      <c r="H391" s="244" t="s">
        <v>27</v>
      </c>
      <c r="I391" s="244">
        <v>2</v>
      </c>
      <c r="J391" s="244" t="s">
        <v>27</v>
      </c>
      <c r="K391" s="244" t="s">
        <v>27</v>
      </c>
      <c r="L391" s="244">
        <v>2</v>
      </c>
      <c r="M391" s="244" t="s">
        <v>27</v>
      </c>
      <c r="N391" s="244" t="s">
        <v>27</v>
      </c>
      <c r="O391" s="244" t="s">
        <v>27</v>
      </c>
      <c r="P391" s="244">
        <v>1</v>
      </c>
      <c r="Q391" s="244">
        <v>1</v>
      </c>
      <c r="R391" s="244">
        <v>1</v>
      </c>
    </row>
    <row r="392" spans="1:18" ht="15" x14ac:dyDescent="0.25">
      <c r="A392" s="359"/>
      <c r="B392" s="444"/>
      <c r="C392" s="134" t="s">
        <v>433</v>
      </c>
      <c r="D392" s="134" t="s">
        <v>2881</v>
      </c>
      <c r="E392" s="244">
        <v>2</v>
      </c>
      <c r="F392" s="244" t="s">
        <v>27</v>
      </c>
      <c r="G392" s="244" t="s">
        <v>27</v>
      </c>
      <c r="H392" s="244" t="s">
        <v>27</v>
      </c>
      <c r="I392" s="244">
        <v>2</v>
      </c>
      <c r="J392" s="244" t="s">
        <v>27</v>
      </c>
      <c r="K392" s="244" t="s">
        <v>27</v>
      </c>
      <c r="L392" s="244">
        <v>2</v>
      </c>
      <c r="M392" s="244" t="s">
        <v>27</v>
      </c>
      <c r="N392" s="244" t="s">
        <v>27</v>
      </c>
      <c r="O392" s="244" t="s">
        <v>27</v>
      </c>
      <c r="P392" s="244">
        <v>1</v>
      </c>
      <c r="Q392" s="244">
        <v>1</v>
      </c>
      <c r="R392" s="244">
        <v>1</v>
      </c>
    </row>
    <row r="393" spans="1:18" ht="15" x14ac:dyDescent="0.25">
      <c r="A393" s="359"/>
      <c r="B393" s="444"/>
      <c r="C393" s="134" t="s">
        <v>434</v>
      </c>
      <c r="D393" s="134" t="s">
        <v>2882</v>
      </c>
      <c r="E393" s="244">
        <v>2</v>
      </c>
      <c r="F393" s="244" t="s">
        <v>27</v>
      </c>
      <c r="G393" s="244" t="s">
        <v>27</v>
      </c>
      <c r="H393" s="244" t="s">
        <v>27</v>
      </c>
      <c r="I393" s="244">
        <v>2</v>
      </c>
      <c r="J393" s="244" t="s">
        <v>27</v>
      </c>
      <c r="K393" s="244" t="s">
        <v>27</v>
      </c>
      <c r="L393" s="244">
        <v>2</v>
      </c>
      <c r="M393" s="244" t="s">
        <v>27</v>
      </c>
      <c r="N393" s="244" t="s">
        <v>27</v>
      </c>
      <c r="O393" s="244" t="s">
        <v>27</v>
      </c>
      <c r="P393" s="244">
        <v>1</v>
      </c>
      <c r="Q393" s="244">
        <v>1</v>
      </c>
      <c r="R393" s="244">
        <v>1</v>
      </c>
    </row>
    <row r="394" spans="1:18" ht="15" x14ac:dyDescent="0.25">
      <c r="A394" s="359"/>
      <c r="B394" s="444"/>
      <c r="C394" s="248" t="s">
        <v>429</v>
      </c>
      <c r="D394" s="249"/>
      <c r="E394" s="244">
        <v>2</v>
      </c>
      <c r="F394" s="244" t="s">
        <v>27</v>
      </c>
      <c r="G394" s="244" t="s">
        <v>27</v>
      </c>
      <c r="H394" s="244" t="s">
        <v>27</v>
      </c>
      <c r="I394" s="244">
        <v>2</v>
      </c>
      <c r="J394" s="244" t="s">
        <v>27</v>
      </c>
      <c r="K394" s="244" t="s">
        <v>27</v>
      </c>
      <c r="L394" s="244">
        <v>2</v>
      </c>
      <c r="M394" s="244" t="s">
        <v>27</v>
      </c>
      <c r="N394" s="244" t="s">
        <v>27</v>
      </c>
      <c r="O394" s="244" t="s">
        <v>27</v>
      </c>
      <c r="P394" s="244">
        <v>1</v>
      </c>
      <c r="Q394" s="244">
        <v>1</v>
      </c>
      <c r="R394" s="244">
        <v>1</v>
      </c>
    </row>
    <row r="395" spans="1:18" ht="15" x14ac:dyDescent="0.25">
      <c r="A395" s="359" t="s">
        <v>435</v>
      </c>
      <c r="B395" s="444" t="s">
        <v>2885</v>
      </c>
      <c r="C395" s="134" t="s">
        <v>436</v>
      </c>
      <c r="D395" s="134" t="s">
        <v>2886</v>
      </c>
      <c r="E395" s="244">
        <v>3</v>
      </c>
      <c r="F395" s="244" t="s">
        <v>27</v>
      </c>
      <c r="G395" s="244" t="s">
        <v>27</v>
      </c>
      <c r="H395" s="244" t="s">
        <v>27</v>
      </c>
      <c r="I395" s="244" t="s">
        <v>27</v>
      </c>
      <c r="J395" s="244" t="s">
        <v>27</v>
      </c>
      <c r="K395" s="244">
        <v>2</v>
      </c>
      <c r="L395" s="244" t="s">
        <v>27</v>
      </c>
      <c r="M395" s="244" t="s">
        <v>27</v>
      </c>
      <c r="N395" s="244" t="s">
        <v>27</v>
      </c>
      <c r="O395" s="244" t="s">
        <v>27</v>
      </c>
      <c r="P395" s="244">
        <v>2</v>
      </c>
      <c r="Q395" s="244">
        <v>2</v>
      </c>
      <c r="R395" s="244">
        <v>2</v>
      </c>
    </row>
    <row r="396" spans="1:18" ht="15" x14ac:dyDescent="0.25">
      <c r="A396" s="359"/>
      <c r="B396" s="444"/>
      <c r="C396" s="134" t="s">
        <v>437</v>
      </c>
      <c r="D396" s="134" t="s">
        <v>2887</v>
      </c>
      <c r="E396" s="244">
        <v>3</v>
      </c>
      <c r="F396" s="244" t="s">
        <v>27</v>
      </c>
      <c r="G396" s="244" t="s">
        <v>27</v>
      </c>
      <c r="H396" s="244" t="s">
        <v>27</v>
      </c>
      <c r="I396" s="244" t="s">
        <v>27</v>
      </c>
      <c r="J396" s="244" t="s">
        <v>27</v>
      </c>
      <c r="K396" s="244">
        <v>2</v>
      </c>
      <c r="L396" s="244" t="s">
        <v>27</v>
      </c>
      <c r="M396" s="244" t="s">
        <v>27</v>
      </c>
      <c r="N396" s="244" t="s">
        <v>27</v>
      </c>
      <c r="O396" s="244" t="s">
        <v>27</v>
      </c>
      <c r="P396" s="244">
        <v>2</v>
      </c>
      <c r="Q396" s="244">
        <v>2</v>
      </c>
      <c r="R396" s="244">
        <v>2</v>
      </c>
    </row>
    <row r="397" spans="1:18" ht="24" x14ac:dyDescent="0.25">
      <c r="A397" s="359"/>
      <c r="B397" s="444"/>
      <c r="C397" s="134" t="s">
        <v>438</v>
      </c>
      <c r="D397" s="134" t="s">
        <v>2888</v>
      </c>
      <c r="E397" s="244">
        <v>3</v>
      </c>
      <c r="F397" s="244" t="s">
        <v>27</v>
      </c>
      <c r="G397" s="244" t="s">
        <v>27</v>
      </c>
      <c r="H397" s="244" t="s">
        <v>27</v>
      </c>
      <c r="I397" s="244" t="s">
        <v>27</v>
      </c>
      <c r="J397" s="244" t="s">
        <v>27</v>
      </c>
      <c r="K397" s="244">
        <v>2</v>
      </c>
      <c r="L397" s="244" t="s">
        <v>27</v>
      </c>
      <c r="M397" s="244" t="s">
        <v>27</v>
      </c>
      <c r="N397" s="244" t="s">
        <v>27</v>
      </c>
      <c r="O397" s="244" t="s">
        <v>27</v>
      </c>
      <c r="P397" s="244">
        <v>2</v>
      </c>
      <c r="Q397" s="244">
        <v>2</v>
      </c>
      <c r="R397" s="244">
        <v>2</v>
      </c>
    </row>
    <row r="398" spans="1:18" ht="24" x14ac:dyDescent="0.25">
      <c r="A398" s="359"/>
      <c r="B398" s="444"/>
      <c r="C398" s="134" t="s">
        <v>439</v>
      </c>
      <c r="D398" s="134" t="s">
        <v>2889</v>
      </c>
      <c r="E398" s="244">
        <v>3</v>
      </c>
      <c r="F398" s="244" t="s">
        <v>27</v>
      </c>
      <c r="G398" s="244" t="s">
        <v>27</v>
      </c>
      <c r="H398" s="244" t="s">
        <v>27</v>
      </c>
      <c r="I398" s="244" t="s">
        <v>27</v>
      </c>
      <c r="J398" s="244" t="s">
        <v>27</v>
      </c>
      <c r="K398" s="244">
        <v>2</v>
      </c>
      <c r="L398" s="244" t="s">
        <v>27</v>
      </c>
      <c r="M398" s="244" t="s">
        <v>27</v>
      </c>
      <c r="N398" s="244" t="s">
        <v>27</v>
      </c>
      <c r="O398" s="244" t="s">
        <v>27</v>
      </c>
      <c r="P398" s="244">
        <v>2</v>
      </c>
      <c r="Q398" s="244">
        <v>2</v>
      </c>
      <c r="R398" s="244">
        <v>2</v>
      </c>
    </row>
    <row r="399" spans="1:18" ht="24" x14ac:dyDescent="0.25">
      <c r="A399" s="359"/>
      <c r="B399" s="444"/>
      <c r="C399" s="134" t="s">
        <v>440</v>
      </c>
      <c r="D399" s="134" t="s">
        <v>2890</v>
      </c>
      <c r="E399" s="244">
        <v>3</v>
      </c>
      <c r="F399" s="244" t="s">
        <v>27</v>
      </c>
      <c r="G399" s="244" t="s">
        <v>27</v>
      </c>
      <c r="H399" s="244" t="s">
        <v>27</v>
      </c>
      <c r="I399" s="244" t="s">
        <v>27</v>
      </c>
      <c r="J399" s="244" t="s">
        <v>27</v>
      </c>
      <c r="K399" s="244">
        <v>2</v>
      </c>
      <c r="L399" s="244" t="s">
        <v>27</v>
      </c>
      <c r="M399" s="244" t="s">
        <v>27</v>
      </c>
      <c r="N399" s="244" t="s">
        <v>27</v>
      </c>
      <c r="O399" s="244" t="s">
        <v>27</v>
      </c>
      <c r="P399" s="244">
        <v>2</v>
      </c>
      <c r="Q399" s="244">
        <v>2</v>
      </c>
      <c r="R399" s="244">
        <v>2</v>
      </c>
    </row>
    <row r="400" spans="1:18" ht="15" x14ac:dyDescent="0.25">
      <c r="A400" s="359"/>
      <c r="B400" s="444"/>
      <c r="C400" s="248" t="s">
        <v>435</v>
      </c>
      <c r="D400" s="249"/>
      <c r="E400" s="244">
        <v>3</v>
      </c>
      <c r="F400" s="244" t="s">
        <v>27</v>
      </c>
      <c r="G400" s="244" t="s">
        <v>27</v>
      </c>
      <c r="H400" s="244" t="s">
        <v>27</v>
      </c>
      <c r="I400" s="244" t="s">
        <v>27</v>
      </c>
      <c r="J400" s="244" t="s">
        <v>27</v>
      </c>
      <c r="K400" s="244">
        <v>2</v>
      </c>
      <c r="L400" s="244" t="s">
        <v>27</v>
      </c>
      <c r="M400" s="244" t="s">
        <v>27</v>
      </c>
      <c r="N400" s="244" t="s">
        <v>27</v>
      </c>
      <c r="O400" s="244" t="s">
        <v>27</v>
      </c>
      <c r="P400" s="244">
        <v>2</v>
      </c>
      <c r="Q400" s="244">
        <v>2</v>
      </c>
      <c r="R400" s="244">
        <v>2</v>
      </c>
    </row>
    <row r="401" spans="1:18" ht="24" x14ac:dyDescent="0.25">
      <c r="A401" s="359" t="s">
        <v>441</v>
      </c>
      <c r="B401" s="444" t="s">
        <v>2891</v>
      </c>
      <c r="C401" s="134" t="s">
        <v>2892</v>
      </c>
      <c r="D401" s="134" t="s">
        <v>2893</v>
      </c>
      <c r="E401" s="244">
        <v>3</v>
      </c>
      <c r="F401" s="244" t="s">
        <v>27</v>
      </c>
      <c r="G401" s="244">
        <v>2</v>
      </c>
      <c r="H401" s="244" t="s">
        <v>27</v>
      </c>
      <c r="I401" s="244" t="s">
        <v>27</v>
      </c>
      <c r="J401" s="244" t="s">
        <v>27</v>
      </c>
      <c r="K401" s="244" t="s">
        <v>27</v>
      </c>
      <c r="L401" s="244" t="s">
        <v>27</v>
      </c>
      <c r="M401" s="244">
        <v>3</v>
      </c>
      <c r="N401" s="244">
        <v>3</v>
      </c>
      <c r="O401" s="244">
        <v>3</v>
      </c>
      <c r="P401" s="244">
        <v>2</v>
      </c>
      <c r="Q401" s="244">
        <v>2</v>
      </c>
      <c r="R401" s="244">
        <v>2</v>
      </c>
    </row>
    <row r="402" spans="1:18" ht="15" x14ac:dyDescent="0.25">
      <c r="A402" s="359"/>
      <c r="B402" s="444"/>
      <c r="C402" s="134" t="s">
        <v>443</v>
      </c>
      <c r="D402" s="134" t="s">
        <v>2874</v>
      </c>
      <c r="E402" s="244">
        <v>3</v>
      </c>
      <c r="F402" s="244" t="s">
        <v>27</v>
      </c>
      <c r="G402" s="244">
        <v>2</v>
      </c>
      <c r="H402" s="244" t="s">
        <v>27</v>
      </c>
      <c r="I402" s="244" t="s">
        <v>27</v>
      </c>
      <c r="J402" s="244" t="s">
        <v>27</v>
      </c>
      <c r="K402" s="244" t="s">
        <v>27</v>
      </c>
      <c r="L402" s="244" t="s">
        <v>27</v>
      </c>
      <c r="M402" s="244">
        <v>3</v>
      </c>
      <c r="N402" s="244">
        <v>3</v>
      </c>
      <c r="O402" s="244">
        <v>3</v>
      </c>
      <c r="P402" s="244">
        <v>2</v>
      </c>
      <c r="Q402" s="244">
        <v>2</v>
      </c>
      <c r="R402" s="244">
        <v>2</v>
      </c>
    </row>
    <row r="403" spans="1:18" ht="48" x14ac:dyDescent="0.25">
      <c r="A403" s="359"/>
      <c r="B403" s="444"/>
      <c r="C403" s="134" t="s">
        <v>444</v>
      </c>
      <c r="D403" s="134" t="s">
        <v>2894</v>
      </c>
      <c r="E403" s="244">
        <v>3</v>
      </c>
      <c r="F403" s="244" t="s">
        <v>27</v>
      </c>
      <c r="G403" s="244">
        <v>2</v>
      </c>
      <c r="H403" s="244" t="s">
        <v>27</v>
      </c>
      <c r="I403" s="244" t="s">
        <v>27</v>
      </c>
      <c r="J403" s="244" t="s">
        <v>27</v>
      </c>
      <c r="K403" s="244" t="s">
        <v>27</v>
      </c>
      <c r="L403" s="244" t="s">
        <v>27</v>
      </c>
      <c r="M403" s="244">
        <v>3</v>
      </c>
      <c r="N403" s="244">
        <v>3</v>
      </c>
      <c r="O403" s="244">
        <v>3</v>
      </c>
      <c r="P403" s="244">
        <v>2</v>
      </c>
      <c r="Q403" s="244">
        <v>2</v>
      </c>
      <c r="R403" s="244">
        <v>2</v>
      </c>
    </row>
    <row r="404" spans="1:18" ht="24" x14ac:dyDescent="0.25">
      <c r="A404" s="359"/>
      <c r="B404" s="444"/>
      <c r="C404" s="134" t="s">
        <v>445</v>
      </c>
      <c r="D404" s="134" t="s">
        <v>2876</v>
      </c>
      <c r="E404" s="244">
        <v>3</v>
      </c>
      <c r="F404" s="244" t="s">
        <v>27</v>
      </c>
      <c r="G404" s="244">
        <v>2</v>
      </c>
      <c r="H404" s="244" t="s">
        <v>27</v>
      </c>
      <c r="I404" s="244" t="s">
        <v>27</v>
      </c>
      <c r="J404" s="244" t="s">
        <v>27</v>
      </c>
      <c r="K404" s="244" t="s">
        <v>27</v>
      </c>
      <c r="L404" s="244" t="s">
        <v>27</v>
      </c>
      <c r="M404" s="244">
        <v>3</v>
      </c>
      <c r="N404" s="244">
        <v>3</v>
      </c>
      <c r="O404" s="244">
        <v>3</v>
      </c>
      <c r="P404" s="244">
        <v>2</v>
      </c>
      <c r="Q404" s="244">
        <v>2</v>
      </c>
      <c r="R404" s="244">
        <v>2</v>
      </c>
    </row>
    <row r="405" spans="1:18" ht="15" x14ac:dyDescent="0.25">
      <c r="A405" s="359"/>
      <c r="B405" s="444"/>
      <c r="C405" s="248" t="s">
        <v>441</v>
      </c>
      <c r="D405" s="249"/>
      <c r="E405" s="244">
        <v>3</v>
      </c>
      <c r="F405" s="244" t="s">
        <v>27</v>
      </c>
      <c r="G405" s="244">
        <v>2</v>
      </c>
      <c r="H405" s="244" t="s">
        <v>27</v>
      </c>
      <c r="I405" s="244" t="s">
        <v>27</v>
      </c>
      <c r="J405" s="244" t="s">
        <v>27</v>
      </c>
      <c r="K405" s="244" t="s">
        <v>27</v>
      </c>
      <c r="L405" s="244" t="s">
        <v>27</v>
      </c>
      <c r="M405" s="244">
        <v>3</v>
      </c>
      <c r="N405" s="244">
        <v>3</v>
      </c>
      <c r="O405" s="244">
        <v>3</v>
      </c>
      <c r="P405" s="244">
        <v>2</v>
      </c>
      <c r="Q405" s="244">
        <v>2</v>
      </c>
      <c r="R405" s="244">
        <v>2</v>
      </c>
    </row>
  </sheetData>
  <mergeCells count="158">
    <mergeCell ref="A7:A11"/>
    <mergeCell ref="B7:B11"/>
    <mergeCell ref="C11:D11"/>
    <mergeCell ref="A12:A16"/>
    <mergeCell ref="B12:B16"/>
    <mergeCell ref="C16:D16"/>
    <mergeCell ref="A1:R1"/>
    <mergeCell ref="A2:R2"/>
    <mergeCell ref="A3:R3"/>
    <mergeCell ref="A4:R4"/>
    <mergeCell ref="A5:A6"/>
    <mergeCell ref="B5:B6"/>
    <mergeCell ref="C5:C6"/>
    <mergeCell ref="D5:D6"/>
    <mergeCell ref="E5:R5"/>
    <mergeCell ref="A29:A34"/>
    <mergeCell ref="B29:B34"/>
    <mergeCell ref="C34:D34"/>
    <mergeCell ref="A35:A38"/>
    <mergeCell ref="B35:B38"/>
    <mergeCell ref="C38:D38"/>
    <mergeCell ref="A17:A22"/>
    <mergeCell ref="B17:B22"/>
    <mergeCell ref="C22:D22"/>
    <mergeCell ref="A23:A28"/>
    <mergeCell ref="B23:B28"/>
    <mergeCell ref="C28:D28"/>
    <mergeCell ref="A46:A50"/>
    <mergeCell ref="B46:B50"/>
    <mergeCell ref="C50:D50"/>
    <mergeCell ref="A51:A56"/>
    <mergeCell ref="B51:B56"/>
    <mergeCell ref="A57:A61"/>
    <mergeCell ref="B57:B61"/>
    <mergeCell ref="A39:A41"/>
    <mergeCell ref="B39:B41"/>
    <mergeCell ref="C41:D41"/>
    <mergeCell ref="A42:A45"/>
    <mergeCell ref="B42:B45"/>
    <mergeCell ref="C45:D45"/>
    <mergeCell ref="A80:A85"/>
    <mergeCell ref="B80:B85"/>
    <mergeCell ref="A86:A88"/>
    <mergeCell ref="B86:B88"/>
    <mergeCell ref="A89:A92"/>
    <mergeCell ref="B89:B92"/>
    <mergeCell ref="A62:A67"/>
    <mergeCell ref="B62:B67"/>
    <mergeCell ref="A68:A73"/>
    <mergeCell ref="B68:B73"/>
    <mergeCell ref="A74:A79"/>
    <mergeCell ref="B74:B79"/>
    <mergeCell ref="A109:A114"/>
    <mergeCell ref="B109:B114"/>
    <mergeCell ref="A115:A120"/>
    <mergeCell ref="B115:B120"/>
    <mergeCell ref="A121:A126"/>
    <mergeCell ref="B121:B126"/>
    <mergeCell ref="A93:A96"/>
    <mergeCell ref="B93:B96"/>
    <mergeCell ref="A97:A102"/>
    <mergeCell ref="B97:B102"/>
    <mergeCell ref="A103:A108"/>
    <mergeCell ref="B103:B108"/>
    <mergeCell ref="A145:A150"/>
    <mergeCell ref="B145:B150"/>
    <mergeCell ref="A151:A156"/>
    <mergeCell ref="B151:B156"/>
    <mergeCell ref="A157:A162"/>
    <mergeCell ref="B157:B162"/>
    <mergeCell ref="A127:A132"/>
    <mergeCell ref="B127:B132"/>
    <mergeCell ref="A133:A138"/>
    <mergeCell ref="B133:B138"/>
    <mergeCell ref="A139:A144"/>
    <mergeCell ref="B139:B144"/>
    <mergeCell ref="A181:A186"/>
    <mergeCell ref="B181:B186"/>
    <mergeCell ref="A187:A192"/>
    <mergeCell ref="B187:B192"/>
    <mergeCell ref="A193:A198"/>
    <mergeCell ref="B193:B198"/>
    <mergeCell ref="A163:A168"/>
    <mergeCell ref="B163:B168"/>
    <mergeCell ref="A169:A174"/>
    <mergeCell ref="B169:B174"/>
    <mergeCell ref="A175:A180"/>
    <mergeCell ref="B175:B180"/>
    <mergeCell ref="A217:A222"/>
    <mergeCell ref="B217:B222"/>
    <mergeCell ref="A223:A228"/>
    <mergeCell ref="B223:B228"/>
    <mergeCell ref="A229:A234"/>
    <mergeCell ref="B229:B234"/>
    <mergeCell ref="A199:A204"/>
    <mergeCell ref="B199:B204"/>
    <mergeCell ref="A205:A210"/>
    <mergeCell ref="B205:B210"/>
    <mergeCell ref="A211:A216"/>
    <mergeCell ref="B211:B216"/>
    <mergeCell ref="A253:A258"/>
    <mergeCell ref="B253:B258"/>
    <mergeCell ref="A259:A264"/>
    <mergeCell ref="B259:B264"/>
    <mergeCell ref="A265:A270"/>
    <mergeCell ref="B265:B270"/>
    <mergeCell ref="A235:A240"/>
    <mergeCell ref="B235:B240"/>
    <mergeCell ref="A241:A246"/>
    <mergeCell ref="B241:B246"/>
    <mergeCell ref="A247:A252"/>
    <mergeCell ref="B247:B252"/>
    <mergeCell ref="A289:A294"/>
    <mergeCell ref="B289:B294"/>
    <mergeCell ref="A295:A300"/>
    <mergeCell ref="B295:B300"/>
    <mergeCell ref="A301:A306"/>
    <mergeCell ref="B301:B306"/>
    <mergeCell ref="A271:A276"/>
    <mergeCell ref="B271:B276"/>
    <mergeCell ref="A277:A282"/>
    <mergeCell ref="B277:B282"/>
    <mergeCell ref="A283:A288"/>
    <mergeCell ref="B283:B288"/>
    <mergeCell ref="A325:A330"/>
    <mergeCell ref="B325:B330"/>
    <mergeCell ref="A331:A336"/>
    <mergeCell ref="B331:B336"/>
    <mergeCell ref="A337:A342"/>
    <mergeCell ref="B337:B342"/>
    <mergeCell ref="A307:A312"/>
    <mergeCell ref="B307:B312"/>
    <mergeCell ref="A313:A318"/>
    <mergeCell ref="B313:B318"/>
    <mergeCell ref="A319:A324"/>
    <mergeCell ref="B319:B324"/>
    <mergeCell ref="A361:A366"/>
    <mergeCell ref="B361:B366"/>
    <mergeCell ref="A367:A372"/>
    <mergeCell ref="B367:B372"/>
    <mergeCell ref="A373:A377"/>
    <mergeCell ref="B373:B377"/>
    <mergeCell ref="A343:A348"/>
    <mergeCell ref="B343:B348"/>
    <mergeCell ref="A349:A354"/>
    <mergeCell ref="B349:B354"/>
    <mergeCell ref="A355:A360"/>
    <mergeCell ref="B355:B360"/>
    <mergeCell ref="A395:A400"/>
    <mergeCell ref="B395:B400"/>
    <mergeCell ref="A401:A405"/>
    <mergeCell ref="B401:B405"/>
    <mergeCell ref="A378:A382"/>
    <mergeCell ref="B378:B382"/>
    <mergeCell ref="A383:A388"/>
    <mergeCell ref="B383:B388"/>
    <mergeCell ref="A389:A394"/>
    <mergeCell ref="B389:B39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3"/>
  <sheetViews>
    <sheetView workbookViewId="0">
      <selection activeCell="G4" sqref="A1:T393"/>
    </sheetView>
  </sheetViews>
  <sheetFormatPr defaultRowHeight="15" x14ac:dyDescent="0.25"/>
  <cols>
    <col min="3" max="3" width="14.140625" customWidth="1"/>
    <col min="4" max="4" width="9.85546875" customWidth="1"/>
    <col min="5" max="5" width="52.7109375" customWidth="1"/>
    <col min="7" max="17" width="5.7109375" customWidth="1"/>
    <col min="18" max="18" width="6.42578125" bestFit="1" customWidth="1"/>
    <col min="19" max="19" width="6.7109375" bestFit="1" customWidth="1"/>
    <col min="20" max="20" width="7.140625" bestFit="1" customWidth="1"/>
  </cols>
  <sheetData>
    <row r="1" spans="1:20" ht="24.75" customHeight="1" x14ac:dyDescent="0.25">
      <c r="A1" s="467" t="s">
        <v>0</v>
      </c>
      <c r="B1" s="467"/>
      <c r="C1" s="467"/>
      <c r="D1" s="467"/>
      <c r="E1" s="467"/>
      <c r="F1" s="467"/>
      <c r="G1" s="467"/>
      <c r="H1" s="467"/>
      <c r="I1" s="467"/>
      <c r="J1" s="467"/>
      <c r="K1" s="467"/>
      <c r="L1" s="467"/>
      <c r="M1" s="467"/>
      <c r="N1" s="467"/>
      <c r="O1" s="467"/>
      <c r="P1" s="467"/>
      <c r="Q1" s="467"/>
      <c r="R1" s="467"/>
      <c r="S1" s="467"/>
      <c r="T1" s="467"/>
    </row>
    <row r="2" spans="1:20" ht="24.75" customHeight="1" x14ac:dyDescent="0.25">
      <c r="A2" s="393" t="s">
        <v>1398</v>
      </c>
      <c r="B2" s="393"/>
      <c r="C2" s="393"/>
      <c r="D2" s="393"/>
      <c r="E2" s="393"/>
      <c r="F2" s="393"/>
      <c r="G2" s="393"/>
      <c r="H2" s="393"/>
      <c r="I2" s="393"/>
      <c r="J2" s="393"/>
      <c r="K2" s="393"/>
      <c r="L2" s="393"/>
      <c r="M2" s="393"/>
      <c r="N2" s="393"/>
      <c r="O2" s="393"/>
      <c r="P2" s="393"/>
      <c r="Q2" s="393"/>
      <c r="R2" s="393"/>
      <c r="S2" s="393"/>
      <c r="T2" s="393"/>
    </row>
    <row r="3" spans="1:20" ht="24.75" customHeight="1" x14ac:dyDescent="0.25">
      <c r="A3" s="393" t="s">
        <v>1</v>
      </c>
      <c r="B3" s="393"/>
      <c r="C3" s="393"/>
      <c r="D3" s="393"/>
      <c r="E3" s="393"/>
      <c r="F3" s="393"/>
      <c r="G3" s="393"/>
      <c r="H3" s="393"/>
      <c r="I3" s="393"/>
      <c r="J3" s="393"/>
      <c r="K3" s="393"/>
      <c r="L3" s="393"/>
      <c r="M3" s="393"/>
      <c r="N3" s="393"/>
      <c r="O3" s="393"/>
      <c r="P3" s="393"/>
      <c r="Q3" s="393"/>
      <c r="R3" s="393"/>
      <c r="S3" s="393"/>
      <c r="T3" s="393"/>
    </row>
    <row r="4" spans="1:20" x14ac:dyDescent="0.25">
      <c r="A4" s="322" t="s">
        <v>1399</v>
      </c>
      <c r="B4" s="322"/>
      <c r="C4" s="322" t="s">
        <v>3</v>
      </c>
      <c r="D4" s="322" t="s">
        <v>4</v>
      </c>
      <c r="E4" s="322"/>
      <c r="F4" s="322" t="s">
        <v>5</v>
      </c>
      <c r="G4" s="322" t="s">
        <v>1787</v>
      </c>
      <c r="H4" s="322"/>
      <c r="I4" s="322"/>
      <c r="J4" s="322"/>
      <c r="K4" s="322"/>
      <c r="L4" s="322"/>
      <c r="M4" s="322"/>
      <c r="N4" s="322"/>
      <c r="O4" s="322"/>
      <c r="P4" s="322"/>
      <c r="Q4" s="322"/>
      <c r="R4" s="322"/>
      <c r="S4" s="322"/>
      <c r="T4" s="322"/>
    </row>
    <row r="5" spans="1:20" ht="23.25" customHeight="1" x14ac:dyDescent="0.25">
      <c r="A5" s="322"/>
      <c r="B5" s="322"/>
      <c r="C5" s="322"/>
      <c r="D5" s="322"/>
      <c r="E5" s="322"/>
      <c r="F5" s="322"/>
      <c r="G5" s="78" t="s">
        <v>6</v>
      </c>
      <c r="H5" s="78" t="s">
        <v>7</v>
      </c>
      <c r="I5" s="78" t="s">
        <v>8</v>
      </c>
      <c r="J5" s="78" t="s">
        <v>9</v>
      </c>
      <c r="K5" s="78" t="s">
        <v>10</v>
      </c>
      <c r="L5" s="78" t="s">
        <v>11</v>
      </c>
      <c r="M5" s="78" t="s">
        <v>12</v>
      </c>
      <c r="N5" s="78" t="s">
        <v>13</v>
      </c>
      <c r="O5" s="78" t="s">
        <v>14</v>
      </c>
      <c r="P5" s="78" t="s">
        <v>15</v>
      </c>
      <c r="Q5" s="78" t="s">
        <v>16</v>
      </c>
      <c r="R5" s="78" t="s">
        <v>17</v>
      </c>
      <c r="S5" s="78" t="s">
        <v>18</v>
      </c>
      <c r="T5" s="78" t="s">
        <v>19</v>
      </c>
    </row>
    <row r="6" spans="1:20" ht="21.75" customHeight="1" x14ac:dyDescent="0.25">
      <c r="A6" s="69"/>
      <c r="B6" s="69"/>
      <c r="C6" s="69"/>
      <c r="D6" s="351" t="s">
        <v>20</v>
      </c>
      <c r="E6" s="351"/>
      <c r="F6" s="322"/>
      <c r="G6" s="78"/>
      <c r="H6" s="78"/>
      <c r="I6" s="78"/>
      <c r="J6" s="78"/>
      <c r="K6" s="78"/>
      <c r="L6" s="78"/>
      <c r="M6" s="78"/>
      <c r="N6" s="78"/>
      <c r="O6" s="78"/>
      <c r="P6" s="78"/>
      <c r="Q6" s="78"/>
      <c r="R6" s="78"/>
      <c r="S6" s="78"/>
      <c r="T6" s="78"/>
    </row>
    <row r="7" spans="1:20" ht="24" x14ac:dyDescent="0.25">
      <c r="A7" s="436" t="s">
        <v>21</v>
      </c>
      <c r="B7" s="426" t="s">
        <v>22</v>
      </c>
      <c r="C7" s="458" t="s">
        <v>23</v>
      </c>
      <c r="D7" s="69" t="s">
        <v>690</v>
      </c>
      <c r="E7" s="71" t="s">
        <v>1400</v>
      </c>
      <c r="F7" s="408" t="s">
        <v>26</v>
      </c>
      <c r="G7" s="72">
        <v>3</v>
      </c>
      <c r="H7" s="72">
        <v>3</v>
      </c>
      <c r="I7" s="72">
        <v>3</v>
      </c>
      <c r="J7" s="72">
        <v>3</v>
      </c>
      <c r="K7" s="72" t="s">
        <v>27</v>
      </c>
      <c r="L7" s="72" t="s">
        <v>27</v>
      </c>
      <c r="M7" s="72" t="s">
        <v>27</v>
      </c>
      <c r="N7" s="72" t="s">
        <v>27</v>
      </c>
      <c r="O7" s="72" t="s">
        <v>27</v>
      </c>
      <c r="P7" s="72" t="s">
        <v>27</v>
      </c>
      <c r="Q7" s="72" t="s">
        <v>27</v>
      </c>
      <c r="R7" s="72">
        <v>3</v>
      </c>
      <c r="S7" s="72">
        <v>2</v>
      </c>
      <c r="T7" s="72">
        <v>3</v>
      </c>
    </row>
    <row r="8" spans="1:20" ht="24" x14ac:dyDescent="0.25">
      <c r="A8" s="436"/>
      <c r="B8" s="462"/>
      <c r="C8" s="436"/>
      <c r="D8" s="69" t="s">
        <v>691</v>
      </c>
      <c r="E8" s="71" t="s">
        <v>1401</v>
      </c>
      <c r="F8" s="410"/>
      <c r="G8" s="72">
        <v>3</v>
      </c>
      <c r="H8" s="72">
        <v>3</v>
      </c>
      <c r="I8" s="72">
        <v>3</v>
      </c>
      <c r="J8" s="72">
        <v>3</v>
      </c>
      <c r="K8" s="72" t="s">
        <v>27</v>
      </c>
      <c r="L8" s="72" t="s">
        <v>27</v>
      </c>
      <c r="M8" s="72" t="s">
        <v>27</v>
      </c>
      <c r="N8" s="72" t="s">
        <v>27</v>
      </c>
      <c r="O8" s="72" t="s">
        <v>27</v>
      </c>
      <c r="P8" s="72" t="s">
        <v>27</v>
      </c>
      <c r="Q8" s="72" t="s">
        <v>27</v>
      </c>
      <c r="R8" s="72">
        <v>3</v>
      </c>
      <c r="S8" s="72">
        <v>2</v>
      </c>
      <c r="T8" s="72">
        <v>3</v>
      </c>
    </row>
    <row r="9" spans="1:20" ht="24" x14ac:dyDescent="0.25">
      <c r="A9" s="436"/>
      <c r="B9" s="462"/>
      <c r="C9" s="436"/>
      <c r="D9" s="69" t="s">
        <v>692</v>
      </c>
      <c r="E9" s="71" t="s">
        <v>1402</v>
      </c>
      <c r="F9" s="410"/>
      <c r="G9" s="72">
        <v>3</v>
      </c>
      <c r="H9" s="72">
        <v>3</v>
      </c>
      <c r="I9" s="72">
        <v>3</v>
      </c>
      <c r="J9" s="72">
        <v>3</v>
      </c>
      <c r="K9" s="72" t="s">
        <v>27</v>
      </c>
      <c r="L9" s="72" t="s">
        <v>27</v>
      </c>
      <c r="M9" s="72" t="s">
        <v>27</v>
      </c>
      <c r="N9" s="72" t="s">
        <v>27</v>
      </c>
      <c r="O9" s="72" t="s">
        <v>27</v>
      </c>
      <c r="P9" s="72" t="s">
        <v>27</v>
      </c>
      <c r="Q9" s="72" t="s">
        <v>27</v>
      </c>
      <c r="R9" s="72">
        <v>3</v>
      </c>
      <c r="S9" s="72">
        <v>2</v>
      </c>
      <c r="T9" s="72">
        <v>3</v>
      </c>
    </row>
    <row r="10" spans="1:20" ht="24" x14ac:dyDescent="0.25">
      <c r="A10" s="436"/>
      <c r="B10" s="462"/>
      <c r="C10" s="436"/>
      <c r="D10" s="69" t="s">
        <v>693</v>
      </c>
      <c r="E10" s="71" t="s">
        <v>1403</v>
      </c>
      <c r="F10" s="410"/>
      <c r="G10" s="72">
        <v>3</v>
      </c>
      <c r="H10" s="72">
        <v>3</v>
      </c>
      <c r="I10" s="72">
        <v>3</v>
      </c>
      <c r="J10" s="72">
        <v>3</v>
      </c>
      <c r="K10" s="72" t="s">
        <v>27</v>
      </c>
      <c r="L10" s="72" t="s">
        <v>27</v>
      </c>
      <c r="M10" s="72" t="s">
        <v>27</v>
      </c>
      <c r="N10" s="72" t="s">
        <v>27</v>
      </c>
      <c r="O10" s="72" t="s">
        <v>27</v>
      </c>
      <c r="P10" s="72" t="s">
        <v>27</v>
      </c>
      <c r="Q10" s="72" t="s">
        <v>27</v>
      </c>
      <c r="R10" s="72">
        <v>3</v>
      </c>
      <c r="S10" s="72">
        <v>2</v>
      </c>
      <c r="T10" s="72">
        <v>3</v>
      </c>
    </row>
    <row r="11" spans="1:20" ht="24" x14ac:dyDescent="0.25">
      <c r="A11" s="436"/>
      <c r="B11" s="462"/>
      <c r="C11" s="436"/>
      <c r="D11" s="69" t="s">
        <v>994</v>
      </c>
      <c r="E11" s="71" t="s">
        <v>1404</v>
      </c>
      <c r="F11" s="410"/>
      <c r="G11" s="72">
        <v>3</v>
      </c>
      <c r="H11" s="72">
        <v>3</v>
      </c>
      <c r="I11" s="72">
        <v>3</v>
      </c>
      <c r="J11" s="72">
        <v>3</v>
      </c>
      <c r="K11" s="72"/>
      <c r="L11" s="72"/>
      <c r="M11" s="72"/>
      <c r="N11" s="72"/>
      <c r="O11" s="72"/>
      <c r="P11" s="72"/>
      <c r="Q11" s="72"/>
      <c r="R11" s="72">
        <v>3</v>
      </c>
      <c r="S11" s="72">
        <v>2</v>
      </c>
      <c r="T11" s="72">
        <v>3</v>
      </c>
    </row>
    <row r="12" spans="1:20" x14ac:dyDescent="0.25">
      <c r="A12" s="436"/>
      <c r="B12" s="427"/>
      <c r="C12" s="436"/>
      <c r="D12" s="69" t="s">
        <v>21</v>
      </c>
      <c r="E12" s="71"/>
      <c r="F12" s="412"/>
      <c r="G12" s="72">
        <v>3</v>
      </c>
      <c r="H12" s="72">
        <v>3</v>
      </c>
      <c r="I12" s="72">
        <v>3</v>
      </c>
      <c r="J12" s="72">
        <v>3</v>
      </c>
      <c r="K12" s="72" t="s">
        <v>27</v>
      </c>
      <c r="L12" s="72" t="s">
        <v>27</v>
      </c>
      <c r="M12" s="72" t="s">
        <v>27</v>
      </c>
      <c r="N12" s="72" t="s">
        <v>27</v>
      </c>
      <c r="O12" s="72" t="s">
        <v>27</v>
      </c>
      <c r="P12" s="72" t="s">
        <v>27</v>
      </c>
      <c r="Q12" s="72" t="s">
        <v>27</v>
      </c>
      <c r="R12" s="72">
        <v>3</v>
      </c>
      <c r="S12" s="72">
        <v>2</v>
      </c>
      <c r="T12" s="72">
        <v>3</v>
      </c>
    </row>
    <row r="13" spans="1:20" ht="24" x14ac:dyDescent="0.25">
      <c r="A13" s="436" t="s">
        <v>31</v>
      </c>
      <c r="B13" s="426" t="s">
        <v>32</v>
      </c>
      <c r="C13" s="458" t="s">
        <v>33</v>
      </c>
      <c r="D13" s="69" t="s">
        <v>34</v>
      </c>
      <c r="E13" s="71" t="s">
        <v>1405</v>
      </c>
      <c r="F13" s="408" t="s">
        <v>26</v>
      </c>
      <c r="G13" s="72" t="s">
        <v>27</v>
      </c>
      <c r="H13" s="72" t="s">
        <v>27</v>
      </c>
      <c r="I13" s="72" t="s">
        <v>27</v>
      </c>
      <c r="J13" s="72" t="s">
        <v>27</v>
      </c>
      <c r="K13" s="72" t="s">
        <v>27</v>
      </c>
      <c r="L13" s="72" t="s">
        <v>27</v>
      </c>
      <c r="M13" s="72" t="s">
        <v>27</v>
      </c>
      <c r="N13" s="72">
        <v>2</v>
      </c>
      <c r="O13" s="72" t="s">
        <v>27</v>
      </c>
      <c r="P13" s="72">
        <v>2</v>
      </c>
      <c r="Q13" s="72">
        <v>2</v>
      </c>
      <c r="R13" s="72">
        <v>1</v>
      </c>
      <c r="S13" s="72">
        <v>2</v>
      </c>
      <c r="T13" s="72" t="s">
        <v>27</v>
      </c>
    </row>
    <row r="14" spans="1:20" ht="24" x14ac:dyDescent="0.25">
      <c r="A14" s="436"/>
      <c r="B14" s="462"/>
      <c r="C14" s="436"/>
      <c r="D14" s="69" t="s">
        <v>35</v>
      </c>
      <c r="E14" s="71" t="s">
        <v>1406</v>
      </c>
      <c r="F14" s="410"/>
      <c r="G14" s="72" t="s">
        <v>27</v>
      </c>
      <c r="H14" s="72" t="s">
        <v>27</v>
      </c>
      <c r="I14" s="72" t="s">
        <v>27</v>
      </c>
      <c r="J14" s="72" t="s">
        <v>27</v>
      </c>
      <c r="K14" s="72">
        <v>2</v>
      </c>
      <c r="L14" s="72">
        <v>3</v>
      </c>
      <c r="M14" s="72">
        <v>2</v>
      </c>
      <c r="N14" s="72">
        <v>2</v>
      </c>
      <c r="O14" s="72" t="s">
        <v>27</v>
      </c>
      <c r="P14" s="72">
        <v>2</v>
      </c>
      <c r="Q14" s="72">
        <v>1</v>
      </c>
      <c r="R14" s="72" t="s">
        <v>27</v>
      </c>
      <c r="S14" s="72" t="s">
        <v>27</v>
      </c>
      <c r="T14" s="72" t="s">
        <v>27</v>
      </c>
    </row>
    <row r="15" spans="1:20" ht="24" x14ac:dyDescent="0.25">
      <c r="A15" s="436"/>
      <c r="B15" s="462"/>
      <c r="C15" s="436"/>
      <c r="D15" s="69" t="s">
        <v>36</v>
      </c>
      <c r="E15" s="71" t="s">
        <v>1407</v>
      </c>
      <c r="F15" s="410"/>
      <c r="G15" s="72" t="s">
        <v>27</v>
      </c>
      <c r="H15" s="72" t="s">
        <v>27</v>
      </c>
      <c r="I15" s="72" t="s">
        <v>27</v>
      </c>
      <c r="J15" s="72">
        <v>3</v>
      </c>
      <c r="K15" s="72" t="s">
        <v>27</v>
      </c>
      <c r="L15" s="72">
        <v>2</v>
      </c>
      <c r="M15" s="72" t="s">
        <v>27</v>
      </c>
      <c r="N15" s="72">
        <v>3</v>
      </c>
      <c r="O15" s="72">
        <v>1</v>
      </c>
      <c r="P15" s="72">
        <v>3</v>
      </c>
      <c r="Q15" s="72">
        <v>2</v>
      </c>
      <c r="R15" s="72">
        <v>2</v>
      </c>
      <c r="S15" s="72" t="s">
        <v>27</v>
      </c>
      <c r="T15" s="72" t="s">
        <v>27</v>
      </c>
    </row>
    <row r="16" spans="1:20" x14ac:dyDescent="0.25">
      <c r="A16" s="436"/>
      <c r="B16" s="462"/>
      <c r="C16" s="436"/>
      <c r="D16" s="69" t="s">
        <v>37</v>
      </c>
      <c r="E16" s="71" t="s">
        <v>1408</v>
      </c>
      <c r="F16" s="410"/>
      <c r="G16" s="72" t="s">
        <v>27</v>
      </c>
      <c r="H16" s="72" t="s">
        <v>27</v>
      </c>
      <c r="I16" s="72" t="s">
        <v>27</v>
      </c>
      <c r="J16" s="72" t="s">
        <v>27</v>
      </c>
      <c r="K16" s="72" t="s">
        <v>27</v>
      </c>
      <c r="L16" s="72">
        <v>2</v>
      </c>
      <c r="M16" s="72">
        <v>2</v>
      </c>
      <c r="N16" s="72">
        <v>2</v>
      </c>
      <c r="O16" s="72">
        <v>2</v>
      </c>
      <c r="P16" s="72">
        <v>3</v>
      </c>
      <c r="Q16" s="72">
        <v>1</v>
      </c>
      <c r="R16" s="72">
        <v>1</v>
      </c>
      <c r="S16" s="72" t="s">
        <v>27</v>
      </c>
      <c r="T16" s="72" t="s">
        <v>27</v>
      </c>
    </row>
    <row r="17" spans="1:20" x14ac:dyDescent="0.25">
      <c r="A17" s="436"/>
      <c r="B17" s="462"/>
      <c r="C17" s="436"/>
      <c r="D17" s="69" t="s">
        <v>724</v>
      </c>
      <c r="E17" s="71" t="s">
        <v>1409</v>
      </c>
      <c r="F17" s="410"/>
      <c r="G17" s="72" t="s">
        <v>27</v>
      </c>
      <c r="H17" s="72" t="s">
        <v>27</v>
      </c>
      <c r="I17" s="72" t="s">
        <v>27</v>
      </c>
      <c r="J17" s="72">
        <v>2</v>
      </c>
      <c r="K17" s="72" t="s">
        <v>27</v>
      </c>
      <c r="L17" s="72" t="s">
        <v>27</v>
      </c>
      <c r="M17" s="72" t="s">
        <v>27</v>
      </c>
      <c r="N17" s="72">
        <v>2</v>
      </c>
      <c r="O17" s="72">
        <v>1</v>
      </c>
      <c r="P17" s="72" t="s">
        <v>27</v>
      </c>
      <c r="Q17" s="72">
        <v>3</v>
      </c>
      <c r="R17" s="72">
        <v>1</v>
      </c>
      <c r="S17" s="72" t="s">
        <v>27</v>
      </c>
      <c r="T17" s="72" t="s">
        <v>27</v>
      </c>
    </row>
    <row r="18" spans="1:20" x14ac:dyDescent="0.25">
      <c r="A18" s="436"/>
      <c r="B18" s="427"/>
      <c r="C18" s="436"/>
      <c r="D18" s="69" t="s">
        <v>31</v>
      </c>
      <c r="E18" s="71"/>
      <c r="F18" s="412"/>
      <c r="G18" s="72" t="s">
        <v>27</v>
      </c>
      <c r="H18" s="72" t="s">
        <v>27</v>
      </c>
      <c r="I18" s="72" t="s">
        <v>27</v>
      </c>
      <c r="J18" s="256">
        <f>AVERAGE(J15:J17)</f>
        <v>2.5</v>
      </c>
      <c r="K18" s="256">
        <v>2</v>
      </c>
      <c r="L18" s="256">
        <f t="shared" ref="L18:R18" si="0">AVERAGE(L15:L17)</f>
        <v>2</v>
      </c>
      <c r="M18" s="256">
        <f t="shared" si="0"/>
        <v>2</v>
      </c>
      <c r="N18" s="256">
        <f t="shared" si="0"/>
        <v>2.3333333333333335</v>
      </c>
      <c r="O18" s="256">
        <f t="shared" si="0"/>
        <v>1.3333333333333333</v>
      </c>
      <c r="P18" s="256">
        <f t="shared" si="0"/>
        <v>3</v>
      </c>
      <c r="Q18" s="256">
        <f t="shared" si="0"/>
        <v>2</v>
      </c>
      <c r="R18" s="256">
        <f t="shared" si="0"/>
        <v>1.3333333333333333</v>
      </c>
      <c r="S18" s="72" t="s">
        <v>27</v>
      </c>
      <c r="T18" s="72" t="s">
        <v>27</v>
      </c>
    </row>
    <row r="19" spans="1:20" x14ac:dyDescent="0.25">
      <c r="A19" s="322" t="s">
        <v>38</v>
      </c>
      <c r="B19" s="327" t="s">
        <v>39</v>
      </c>
      <c r="C19" s="320" t="s">
        <v>40</v>
      </c>
      <c r="D19" s="69" t="s">
        <v>41</v>
      </c>
      <c r="E19" s="71" t="s">
        <v>1410</v>
      </c>
      <c r="F19" s="408" t="s">
        <v>26</v>
      </c>
      <c r="G19" s="72" t="s">
        <v>27</v>
      </c>
      <c r="H19" s="72" t="s">
        <v>27</v>
      </c>
      <c r="I19" s="72" t="s">
        <v>27</v>
      </c>
      <c r="J19" s="72" t="s">
        <v>27</v>
      </c>
      <c r="K19" s="72" t="s">
        <v>27</v>
      </c>
      <c r="L19" s="72">
        <v>2</v>
      </c>
      <c r="M19" s="72">
        <v>3</v>
      </c>
      <c r="N19" s="72" t="s">
        <v>27</v>
      </c>
      <c r="O19" s="72"/>
      <c r="P19" s="72" t="s">
        <v>27</v>
      </c>
      <c r="Q19" s="72" t="s">
        <v>27</v>
      </c>
      <c r="R19" s="72">
        <v>2</v>
      </c>
      <c r="S19" s="72" t="s">
        <v>27</v>
      </c>
      <c r="T19" s="72" t="s">
        <v>27</v>
      </c>
    </row>
    <row r="20" spans="1:20" ht="24" x14ac:dyDescent="0.25">
      <c r="A20" s="322"/>
      <c r="B20" s="328"/>
      <c r="C20" s="322"/>
      <c r="D20" s="69" t="s">
        <v>43</v>
      </c>
      <c r="E20" s="71" t="s">
        <v>1411</v>
      </c>
      <c r="F20" s="410"/>
      <c r="G20" s="72" t="s">
        <v>27</v>
      </c>
      <c r="H20" s="72" t="s">
        <v>27</v>
      </c>
      <c r="I20" s="72">
        <v>2</v>
      </c>
      <c r="J20" s="72" t="s">
        <v>27</v>
      </c>
      <c r="K20" s="72" t="s">
        <v>27</v>
      </c>
      <c r="L20" s="72">
        <v>2</v>
      </c>
      <c r="M20" s="72" t="s">
        <v>27</v>
      </c>
      <c r="N20" s="72" t="s">
        <v>27</v>
      </c>
      <c r="O20" s="72" t="s">
        <v>27</v>
      </c>
      <c r="P20" s="72" t="s">
        <v>27</v>
      </c>
      <c r="Q20" s="72">
        <v>2</v>
      </c>
      <c r="R20" s="72">
        <v>2</v>
      </c>
      <c r="S20" s="72" t="s">
        <v>27</v>
      </c>
      <c r="T20" s="72" t="s">
        <v>27</v>
      </c>
    </row>
    <row r="21" spans="1:20" x14ac:dyDescent="0.25">
      <c r="A21" s="322"/>
      <c r="B21" s="328"/>
      <c r="C21" s="322"/>
      <c r="D21" s="69" t="s">
        <v>45</v>
      </c>
      <c r="E21" s="71" t="s">
        <v>1412</v>
      </c>
      <c r="F21" s="410"/>
      <c r="G21" s="72">
        <v>3</v>
      </c>
      <c r="H21" s="72" t="s">
        <v>27</v>
      </c>
      <c r="I21" s="72">
        <v>2</v>
      </c>
      <c r="J21" s="72">
        <v>3</v>
      </c>
      <c r="K21" s="72" t="s">
        <v>27</v>
      </c>
      <c r="L21" s="72">
        <v>2</v>
      </c>
      <c r="M21" s="72" t="s">
        <v>27</v>
      </c>
      <c r="N21" s="72" t="s">
        <v>27</v>
      </c>
      <c r="O21" s="72" t="s">
        <v>27</v>
      </c>
      <c r="P21" s="72"/>
      <c r="Q21" s="72">
        <v>2</v>
      </c>
      <c r="R21" s="72">
        <v>2</v>
      </c>
      <c r="S21" s="72" t="s">
        <v>27</v>
      </c>
      <c r="T21" s="72" t="s">
        <v>27</v>
      </c>
    </row>
    <row r="22" spans="1:20" ht="24" x14ac:dyDescent="0.25">
      <c r="A22" s="322"/>
      <c r="B22" s="328"/>
      <c r="C22" s="322"/>
      <c r="D22" s="69" t="s">
        <v>46</v>
      </c>
      <c r="E22" s="71" t="s">
        <v>1413</v>
      </c>
      <c r="F22" s="410"/>
      <c r="G22" s="72">
        <v>3</v>
      </c>
      <c r="H22" s="72">
        <v>3</v>
      </c>
      <c r="I22" s="72">
        <v>2</v>
      </c>
      <c r="J22" s="72" t="s">
        <v>27</v>
      </c>
      <c r="K22" s="72" t="s">
        <v>27</v>
      </c>
      <c r="L22" s="72">
        <v>2</v>
      </c>
      <c r="M22" s="72">
        <v>3</v>
      </c>
      <c r="N22" s="72" t="s">
        <v>27</v>
      </c>
      <c r="O22" s="72">
        <v>3</v>
      </c>
      <c r="P22" s="72" t="s">
        <v>27</v>
      </c>
      <c r="Q22" s="72">
        <v>2</v>
      </c>
      <c r="R22" s="72">
        <v>2</v>
      </c>
      <c r="S22" s="72" t="s">
        <v>27</v>
      </c>
      <c r="T22" s="72" t="s">
        <v>27</v>
      </c>
    </row>
    <row r="23" spans="1:20" ht="24" x14ac:dyDescent="0.25">
      <c r="A23" s="322"/>
      <c r="B23" s="328"/>
      <c r="C23" s="322"/>
      <c r="D23" s="69" t="s">
        <v>48</v>
      </c>
      <c r="E23" s="71" t="s">
        <v>1414</v>
      </c>
      <c r="F23" s="410"/>
      <c r="G23" s="72">
        <v>3</v>
      </c>
      <c r="H23" s="72">
        <v>3</v>
      </c>
      <c r="I23" s="72" t="s">
        <v>27</v>
      </c>
      <c r="J23" s="72" t="s">
        <v>27</v>
      </c>
      <c r="K23" s="72">
        <v>3</v>
      </c>
      <c r="L23" s="72" t="s">
        <v>27</v>
      </c>
      <c r="M23" s="72" t="s">
        <v>27</v>
      </c>
      <c r="N23" s="72" t="s">
        <v>27</v>
      </c>
      <c r="O23" s="72">
        <v>3</v>
      </c>
      <c r="P23" s="72" t="s">
        <v>27</v>
      </c>
      <c r="Q23" s="72">
        <v>2</v>
      </c>
      <c r="R23" s="72" t="s">
        <v>27</v>
      </c>
      <c r="S23" s="72" t="s">
        <v>27</v>
      </c>
      <c r="T23" s="72" t="s">
        <v>27</v>
      </c>
    </row>
    <row r="24" spans="1:20" x14ac:dyDescent="0.25">
      <c r="A24" s="322"/>
      <c r="B24" s="329"/>
      <c r="C24" s="322"/>
      <c r="D24" s="257" t="s">
        <v>38</v>
      </c>
      <c r="E24" s="71"/>
      <c r="F24" s="412"/>
      <c r="G24" s="72">
        <v>3</v>
      </c>
      <c r="H24" s="72">
        <v>3</v>
      </c>
      <c r="I24" s="72">
        <v>2</v>
      </c>
      <c r="J24" s="72">
        <v>3</v>
      </c>
      <c r="K24" s="72">
        <v>3</v>
      </c>
      <c r="L24" s="72">
        <v>2</v>
      </c>
      <c r="M24" s="72">
        <v>3</v>
      </c>
      <c r="N24" s="72" t="s">
        <v>27</v>
      </c>
      <c r="O24" s="72">
        <v>3</v>
      </c>
      <c r="P24" s="72" t="s">
        <v>27</v>
      </c>
      <c r="Q24" s="72">
        <v>2</v>
      </c>
      <c r="R24" s="72">
        <v>2</v>
      </c>
      <c r="S24" s="72" t="s">
        <v>27</v>
      </c>
      <c r="T24" s="72" t="s">
        <v>27</v>
      </c>
    </row>
    <row r="25" spans="1:20" ht="24" x14ac:dyDescent="0.25">
      <c r="A25" s="322" t="s">
        <v>49</v>
      </c>
      <c r="B25" s="327" t="s">
        <v>50</v>
      </c>
      <c r="C25" s="320" t="s">
        <v>1415</v>
      </c>
      <c r="D25" s="69" t="s">
        <v>52</v>
      </c>
      <c r="E25" s="71" t="s">
        <v>695</v>
      </c>
      <c r="F25" s="327" t="s">
        <v>26</v>
      </c>
      <c r="G25" s="72">
        <v>1</v>
      </c>
      <c r="H25" s="72">
        <v>2</v>
      </c>
      <c r="I25" s="72">
        <v>2</v>
      </c>
      <c r="J25" s="72">
        <v>1</v>
      </c>
      <c r="K25" s="72" t="s">
        <v>27</v>
      </c>
      <c r="L25" s="72">
        <v>1</v>
      </c>
      <c r="M25" s="72">
        <v>3</v>
      </c>
      <c r="N25" s="72">
        <v>3</v>
      </c>
      <c r="O25" s="72">
        <v>2</v>
      </c>
      <c r="P25" s="72" t="s">
        <v>27</v>
      </c>
      <c r="Q25" s="72">
        <v>1</v>
      </c>
      <c r="R25" s="72">
        <v>2</v>
      </c>
      <c r="S25" s="72" t="s">
        <v>27</v>
      </c>
      <c r="T25" s="72" t="s">
        <v>27</v>
      </c>
    </row>
    <row r="26" spans="1:20" ht="24" x14ac:dyDescent="0.25">
      <c r="A26" s="322"/>
      <c r="B26" s="328"/>
      <c r="C26" s="322"/>
      <c r="D26" s="69" t="s">
        <v>53</v>
      </c>
      <c r="E26" s="71" t="s">
        <v>1416</v>
      </c>
      <c r="F26" s="328"/>
      <c r="G26" s="72">
        <v>2</v>
      </c>
      <c r="H26" s="72" t="s">
        <v>27</v>
      </c>
      <c r="I26" s="72">
        <v>2</v>
      </c>
      <c r="J26" s="72">
        <v>3</v>
      </c>
      <c r="K26" s="72" t="s">
        <v>27</v>
      </c>
      <c r="L26" s="72">
        <v>1</v>
      </c>
      <c r="M26" s="72" t="s">
        <v>27</v>
      </c>
      <c r="N26" s="72">
        <v>3</v>
      </c>
      <c r="O26" s="72">
        <v>1</v>
      </c>
      <c r="P26" s="72">
        <v>2</v>
      </c>
      <c r="Q26" s="72">
        <v>2</v>
      </c>
      <c r="R26" s="72">
        <v>1</v>
      </c>
      <c r="S26" s="72" t="s">
        <v>27</v>
      </c>
      <c r="T26" s="72" t="s">
        <v>27</v>
      </c>
    </row>
    <row r="27" spans="1:20" ht="24" x14ac:dyDescent="0.25">
      <c r="A27" s="322"/>
      <c r="B27" s="328"/>
      <c r="C27" s="322"/>
      <c r="D27" s="69" t="s">
        <v>54</v>
      </c>
      <c r="E27" s="71" t="s">
        <v>1417</v>
      </c>
      <c r="F27" s="328"/>
      <c r="G27" s="72">
        <v>2</v>
      </c>
      <c r="H27" s="72">
        <v>2</v>
      </c>
      <c r="I27" s="72" t="s">
        <v>27</v>
      </c>
      <c r="J27" s="72">
        <v>1</v>
      </c>
      <c r="K27" s="72">
        <v>2</v>
      </c>
      <c r="L27" s="72">
        <v>1</v>
      </c>
      <c r="M27" s="72">
        <v>3</v>
      </c>
      <c r="N27" s="72">
        <v>2</v>
      </c>
      <c r="O27" s="72">
        <v>1</v>
      </c>
      <c r="P27" s="72">
        <v>2</v>
      </c>
      <c r="Q27" s="72">
        <v>1</v>
      </c>
      <c r="R27" s="72">
        <v>1</v>
      </c>
      <c r="S27" s="72" t="s">
        <v>27</v>
      </c>
      <c r="T27" s="72" t="s">
        <v>27</v>
      </c>
    </row>
    <row r="28" spans="1:20" ht="36" x14ac:dyDescent="0.25">
      <c r="A28" s="322"/>
      <c r="B28" s="328"/>
      <c r="C28" s="322"/>
      <c r="D28" s="69" t="s">
        <v>55</v>
      </c>
      <c r="E28" s="71" t="s">
        <v>1418</v>
      </c>
      <c r="F28" s="328"/>
      <c r="G28" s="72">
        <v>2</v>
      </c>
      <c r="H28" s="72">
        <v>2</v>
      </c>
      <c r="I28" s="72">
        <v>2</v>
      </c>
      <c r="J28" s="72" t="s">
        <v>27</v>
      </c>
      <c r="K28" s="72">
        <v>2</v>
      </c>
      <c r="L28" s="72">
        <v>1</v>
      </c>
      <c r="M28" s="72">
        <v>3</v>
      </c>
      <c r="N28" s="72">
        <v>3</v>
      </c>
      <c r="O28" s="72" t="s">
        <v>27</v>
      </c>
      <c r="P28" s="72">
        <v>2</v>
      </c>
      <c r="Q28" s="72" t="s">
        <v>27</v>
      </c>
      <c r="R28" s="72">
        <v>3</v>
      </c>
      <c r="S28" s="72" t="s">
        <v>27</v>
      </c>
      <c r="T28" s="72" t="s">
        <v>27</v>
      </c>
    </row>
    <row r="29" spans="1:20" ht="24" x14ac:dyDescent="0.25">
      <c r="A29" s="322"/>
      <c r="B29" s="328"/>
      <c r="C29" s="322"/>
      <c r="D29" s="69" t="s">
        <v>56</v>
      </c>
      <c r="E29" s="71" t="s">
        <v>1419</v>
      </c>
      <c r="F29" s="328"/>
      <c r="G29" s="72" t="s">
        <v>27</v>
      </c>
      <c r="H29" s="72">
        <v>2</v>
      </c>
      <c r="I29" s="72" t="s">
        <v>27</v>
      </c>
      <c r="J29" s="72" t="s">
        <v>27</v>
      </c>
      <c r="K29" s="72" t="s">
        <v>27</v>
      </c>
      <c r="L29" s="72">
        <v>1</v>
      </c>
      <c r="M29" s="72">
        <v>3</v>
      </c>
      <c r="N29" s="72">
        <v>3</v>
      </c>
      <c r="O29" s="72">
        <v>2</v>
      </c>
      <c r="P29" s="72">
        <v>2</v>
      </c>
      <c r="Q29" s="72">
        <v>1</v>
      </c>
      <c r="R29" s="72">
        <v>2</v>
      </c>
      <c r="S29" s="72" t="s">
        <v>27</v>
      </c>
      <c r="T29" s="72" t="s">
        <v>27</v>
      </c>
    </row>
    <row r="30" spans="1:20" x14ac:dyDescent="0.25">
      <c r="A30" s="322"/>
      <c r="B30" s="329"/>
      <c r="C30" s="322"/>
      <c r="D30" s="69" t="s">
        <v>49</v>
      </c>
      <c r="E30" s="71"/>
      <c r="F30" s="329"/>
      <c r="G30" s="256">
        <f>AVERAGE(G25:G29)</f>
        <v>1.75</v>
      </c>
      <c r="H30" s="256">
        <f t="shared" ref="H30:R30" si="1">AVERAGE(H25:H29)</f>
        <v>2</v>
      </c>
      <c r="I30" s="256">
        <f t="shared" si="1"/>
        <v>2</v>
      </c>
      <c r="J30" s="256">
        <f t="shared" si="1"/>
        <v>1.6666666666666667</v>
      </c>
      <c r="K30" s="256">
        <f t="shared" si="1"/>
        <v>2</v>
      </c>
      <c r="L30" s="256">
        <f t="shared" si="1"/>
        <v>1</v>
      </c>
      <c r="M30" s="256">
        <f t="shared" si="1"/>
        <v>3</v>
      </c>
      <c r="N30" s="256">
        <f t="shared" si="1"/>
        <v>2.8</v>
      </c>
      <c r="O30" s="256">
        <f t="shared" si="1"/>
        <v>1.5</v>
      </c>
      <c r="P30" s="256">
        <f t="shared" si="1"/>
        <v>2</v>
      </c>
      <c r="Q30" s="256">
        <f t="shared" si="1"/>
        <v>1.25</v>
      </c>
      <c r="R30" s="256">
        <f t="shared" si="1"/>
        <v>1.8</v>
      </c>
      <c r="S30" s="72" t="s">
        <v>27</v>
      </c>
      <c r="T30" s="72" t="s">
        <v>27</v>
      </c>
    </row>
    <row r="31" spans="1:20" x14ac:dyDescent="0.25">
      <c r="A31" s="327" t="s">
        <v>57</v>
      </c>
      <c r="B31" s="330" t="s">
        <v>1420</v>
      </c>
      <c r="C31" s="330" t="s">
        <v>446</v>
      </c>
      <c r="D31" s="69" t="s">
        <v>58</v>
      </c>
      <c r="E31" s="71" t="s">
        <v>1421</v>
      </c>
      <c r="F31" s="327" t="s">
        <v>26</v>
      </c>
      <c r="G31" s="72">
        <v>2</v>
      </c>
      <c r="H31" s="72">
        <v>3</v>
      </c>
      <c r="I31" s="72">
        <v>3</v>
      </c>
      <c r="J31" s="72">
        <v>3</v>
      </c>
      <c r="K31" s="256" t="s">
        <v>27</v>
      </c>
      <c r="L31" s="256" t="s">
        <v>27</v>
      </c>
      <c r="M31" s="256" t="s">
        <v>27</v>
      </c>
      <c r="N31" s="256" t="s">
        <v>27</v>
      </c>
      <c r="O31" s="256" t="s">
        <v>27</v>
      </c>
      <c r="P31" s="256" t="s">
        <v>27</v>
      </c>
      <c r="Q31" s="256" t="s">
        <v>27</v>
      </c>
      <c r="R31" s="72">
        <v>3</v>
      </c>
      <c r="S31" s="72">
        <v>3</v>
      </c>
      <c r="T31" s="72">
        <v>3</v>
      </c>
    </row>
    <row r="32" spans="1:20" x14ac:dyDescent="0.25">
      <c r="A32" s="328"/>
      <c r="B32" s="328"/>
      <c r="C32" s="331"/>
      <c r="D32" s="69" t="s">
        <v>59</v>
      </c>
      <c r="E32" s="71" t="s">
        <v>1422</v>
      </c>
      <c r="F32" s="328"/>
      <c r="G32" s="72">
        <v>3</v>
      </c>
      <c r="H32" s="72">
        <v>2</v>
      </c>
      <c r="I32" s="72">
        <v>3</v>
      </c>
      <c r="J32" s="72">
        <v>3</v>
      </c>
      <c r="K32" s="256" t="s">
        <v>27</v>
      </c>
      <c r="L32" s="256" t="s">
        <v>27</v>
      </c>
      <c r="M32" s="256" t="s">
        <v>27</v>
      </c>
      <c r="N32" s="256" t="s">
        <v>27</v>
      </c>
      <c r="O32" s="256" t="s">
        <v>27</v>
      </c>
      <c r="P32" s="256" t="s">
        <v>27</v>
      </c>
      <c r="Q32" s="256" t="s">
        <v>27</v>
      </c>
      <c r="R32" s="72">
        <v>2</v>
      </c>
      <c r="S32" s="72">
        <v>3</v>
      </c>
      <c r="T32" s="72">
        <v>3</v>
      </c>
    </row>
    <row r="33" spans="1:20" x14ac:dyDescent="0.25">
      <c r="A33" s="328"/>
      <c r="B33" s="328"/>
      <c r="C33" s="331"/>
      <c r="D33" s="69" t="s">
        <v>60</v>
      </c>
      <c r="E33" s="71" t="s">
        <v>1423</v>
      </c>
      <c r="F33" s="328"/>
      <c r="G33" s="72">
        <v>2</v>
      </c>
      <c r="H33" s="72">
        <v>3</v>
      </c>
      <c r="I33" s="72">
        <v>1</v>
      </c>
      <c r="J33" s="256" t="s">
        <v>27</v>
      </c>
      <c r="K33" s="256" t="s">
        <v>27</v>
      </c>
      <c r="L33" s="256" t="s">
        <v>27</v>
      </c>
      <c r="M33" s="256">
        <v>1</v>
      </c>
      <c r="N33" s="256" t="s">
        <v>27</v>
      </c>
      <c r="O33" s="256" t="s">
        <v>27</v>
      </c>
      <c r="P33" s="256" t="s">
        <v>27</v>
      </c>
      <c r="Q33" s="256" t="s">
        <v>27</v>
      </c>
      <c r="R33" s="72">
        <v>2</v>
      </c>
      <c r="S33" s="72">
        <v>3</v>
      </c>
      <c r="T33" s="72">
        <v>3</v>
      </c>
    </row>
    <row r="34" spans="1:20" x14ac:dyDescent="0.25">
      <c r="A34" s="328"/>
      <c r="B34" s="328"/>
      <c r="C34" s="331"/>
      <c r="D34" s="69" t="s">
        <v>447</v>
      </c>
      <c r="E34" s="71" t="s">
        <v>1424</v>
      </c>
      <c r="F34" s="328"/>
      <c r="G34" s="72">
        <v>3</v>
      </c>
      <c r="H34" s="72">
        <v>3</v>
      </c>
      <c r="I34" s="72">
        <v>3</v>
      </c>
      <c r="J34" s="72">
        <v>3</v>
      </c>
      <c r="K34" s="256" t="s">
        <v>27</v>
      </c>
      <c r="L34" s="256" t="s">
        <v>27</v>
      </c>
      <c r="M34" s="256" t="s">
        <v>27</v>
      </c>
      <c r="N34" s="256" t="s">
        <v>27</v>
      </c>
      <c r="O34" s="256" t="s">
        <v>27</v>
      </c>
      <c r="P34" s="256" t="s">
        <v>27</v>
      </c>
      <c r="Q34" s="256" t="s">
        <v>27</v>
      </c>
      <c r="R34" s="72">
        <v>2</v>
      </c>
      <c r="S34" s="72">
        <v>1</v>
      </c>
      <c r="T34" s="72">
        <v>3</v>
      </c>
    </row>
    <row r="35" spans="1:20" x14ac:dyDescent="0.25">
      <c r="A35" s="328"/>
      <c r="B35" s="328"/>
      <c r="C35" s="331"/>
      <c r="D35" s="69" t="s">
        <v>448</v>
      </c>
      <c r="E35" s="71" t="s">
        <v>1425</v>
      </c>
      <c r="F35" s="328"/>
      <c r="G35" s="72">
        <v>3</v>
      </c>
      <c r="H35" s="72">
        <v>3</v>
      </c>
      <c r="I35" s="72">
        <v>3</v>
      </c>
      <c r="J35" s="72" t="s">
        <v>27</v>
      </c>
      <c r="K35" s="256" t="s">
        <v>27</v>
      </c>
      <c r="L35" s="256">
        <v>2</v>
      </c>
      <c r="M35" s="256" t="s">
        <v>27</v>
      </c>
      <c r="N35" s="256" t="s">
        <v>27</v>
      </c>
      <c r="O35" s="256" t="s">
        <v>27</v>
      </c>
      <c r="P35" s="256" t="s">
        <v>27</v>
      </c>
      <c r="Q35" s="256" t="s">
        <v>27</v>
      </c>
      <c r="R35" s="72">
        <v>3</v>
      </c>
      <c r="S35" s="72">
        <v>3</v>
      </c>
      <c r="T35" s="72">
        <v>2</v>
      </c>
    </row>
    <row r="36" spans="1:20" x14ac:dyDescent="0.25">
      <c r="A36" s="329"/>
      <c r="B36" s="329"/>
      <c r="C36" s="332"/>
      <c r="D36" s="69" t="s">
        <v>57</v>
      </c>
      <c r="E36" s="71"/>
      <c r="F36" s="329"/>
      <c r="G36" s="256">
        <f>AVERAGE(G31:G35)</f>
        <v>2.6</v>
      </c>
      <c r="H36" s="256">
        <f t="shared" ref="H36:M36" si="2">AVERAGE(H31:H35)</f>
        <v>2.8</v>
      </c>
      <c r="I36" s="256">
        <f t="shared" si="2"/>
        <v>2.6</v>
      </c>
      <c r="J36" s="256">
        <f t="shared" si="2"/>
        <v>3</v>
      </c>
      <c r="K36" s="256" t="s">
        <v>27</v>
      </c>
      <c r="L36" s="256">
        <f t="shared" si="2"/>
        <v>2</v>
      </c>
      <c r="M36" s="256">
        <f t="shared" si="2"/>
        <v>1</v>
      </c>
      <c r="N36" s="256" t="s">
        <v>27</v>
      </c>
      <c r="O36" s="256" t="s">
        <v>27</v>
      </c>
      <c r="P36" s="256" t="s">
        <v>27</v>
      </c>
      <c r="Q36" s="256" t="s">
        <v>27</v>
      </c>
      <c r="R36" s="256">
        <f>AVERAGE(R31:R35)</f>
        <v>2.4</v>
      </c>
      <c r="S36" s="256">
        <f t="shared" ref="S36:T36" si="3">AVERAGE(S31:S35)</f>
        <v>2.6</v>
      </c>
      <c r="T36" s="256">
        <f t="shared" si="3"/>
        <v>2.8</v>
      </c>
    </row>
    <row r="37" spans="1:20" ht="24" x14ac:dyDescent="0.25">
      <c r="A37" s="322" t="s">
        <v>61</v>
      </c>
      <c r="B37" s="327" t="s">
        <v>1426</v>
      </c>
      <c r="C37" s="320" t="s">
        <v>1427</v>
      </c>
      <c r="D37" s="69" t="s">
        <v>64</v>
      </c>
      <c r="E37" s="71" t="s">
        <v>1428</v>
      </c>
      <c r="F37" s="327" t="s">
        <v>26</v>
      </c>
      <c r="G37" s="69">
        <v>2</v>
      </c>
      <c r="H37" s="69">
        <v>2</v>
      </c>
      <c r="I37" s="69">
        <v>2</v>
      </c>
      <c r="J37" s="69">
        <v>1</v>
      </c>
      <c r="K37" s="69" t="s">
        <v>27</v>
      </c>
      <c r="L37" s="69" t="s">
        <v>27</v>
      </c>
      <c r="M37" s="69" t="s">
        <v>27</v>
      </c>
      <c r="N37" s="69" t="s">
        <v>27</v>
      </c>
      <c r="O37" s="69" t="s">
        <v>27</v>
      </c>
      <c r="P37" s="69" t="s">
        <v>27</v>
      </c>
      <c r="Q37" s="69" t="s">
        <v>27</v>
      </c>
      <c r="R37" s="69">
        <v>1</v>
      </c>
      <c r="S37" s="69">
        <v>2</v>
      </c>
      <c r="T37" s="69">
        <v>1</v>
      </c>
    </row>
    <row r="38" spans="1:20" ht="24" x14ac:dyDescent="0.25">
      <c r="A38" s="322"/>
      <c r="B38" s="328"/>
      <c r="C38" s="322"/>
      <c r="D38" s="69" t="s">
        <v>65</v>
      </c>
      <c r="E38" s="71" t="s">
        <v>1429</v>
      </c>
      <c r="F38" s="328"/>
      <c r="G38" s="69">
        <v>2</v>
      </c>
      <c r="H38" s="69">
        <v>2</v>
      </c>
      <c r="I38" s="69">
        <v>2</v>
      </c>
      <c r="J38" s="69">
        <v>1</v>
      </c>
      <c r="K38" s="69" t="s">
        <v>27</v>
      </c>
      <c r="L38" s="69" t="s">
        <v>27</v>
      </c>
      <c r="M38" s="69" t="s">
        <v>27</v>
      </c>
      <c r="N38" s="69" t="s">
        <v>27</v>
      </c>
      <c r="O38" s="69" t="s">
        <v>27</v>
      </c>
      <c r="P38" s="69" t="s">
        <v>27</v>
      </c>
      <c r="Q38" s="69" t="s">
        <v>27</v>
      </c>
      <c r="R38" s="69">
        <v>1</v>
      </c>
      <c r="S38" s="69">
        <v>2</v>
      </c>
      <c r="T38" s="69">
        <v>1</v>
      </c>
    </row>
    <row r="39" spans="1:20" ht="24" x14ac:dyDescent="0.25">
      <c r="A39" s="322"/>
      <c r="B39" s="328"/>
      <c r="C39" s="322"/>
      <c r="D39" s="69" t="s">
        <v>66</v>
      </c>
      <c r="E39" s="71" t="s">
        <v>1430</v>
      </c>
      <c r="F39" s="328"/>
      <c r="G39" s="69">
        <v>2</v>
      </c>
      <c r="H39" s="69">
        <v>2</v>
      </c>
      <c r="I39" s="69">
        <v>2</v>
      </c>
      <c r="J39" s="69">
        <v>1</v>
      </c>
      <c r="K39" s="69" t="s">
        <v>27</v>
      </c>
      <c r="L39" s="69" t="s">
        <v>27</v>
      </c>
      <c r="M39" s="69" t="s">
        <v>27</v>
      </c>
      <c r="N39" s="69" t="s">
        <v>27</v>
      </c>
      <c r="O39" s="69" t="s">
        <v>27</v>
      </c>
      <c r="P39" s="69" t="s">
        <v>27</v>
      </c>
      <c r="Q39" s="69" t="s">
        <v>27</v>
      </c>
      <c r="R39" s="69">
        <v>1</v>
      </c>
      <c r="S39" s="69">
        <v>2</v>
      </c>
      <c r="T39" s="69">
        <v>1</v>
      </c>
    </row>
    <row r="40" spans="1:20" ht="24" x14ac:dyDescent="0.25">
      <c r="A40" s="322"/>
      <c r="B40" s="328"/>
      <c r="C40" s="322"/>
      <c r="D40" s="69" t="s">
        <v>67</v>
      </c>
      <c r="E40" s="71" t="s">
        <v>1431</v>
      </c>
      <c r="F40" s="328"/>
      <c r="G40" s="69">
        <v>1</v>
      </c>
      <c r="H40" s="69">
        <v>2</v>
      </c>
      <c r="I40" s="69">
        <v>2</v>
      </c>
      <c r="J40" s="69" t="s">
        <v>27</v>
      </c>
      <c r="K40" s="69">
        <v>2</v>
      </c>
      <c r="L40" s="69" t="s">
        <v>27</v>
      </c>
      <c r="M40" s="69">
        <v>2</v>
      </c>
      <c r="N40" s="69" t="s">
        <v>27</v>
      </c>
      <c r="O40" s="69" t="s">
        <v>27</v>
      </c>
      <c r="P40" s="69" t="s">
        <v>27</v>
      </c>
      <c r="Q40" s="69" t="s">
        <v>27</v>
      </c>
      <c r="R40" s="69">
        <v>1</v>
      </c>
      <c r="S40" s="69">
        <v>2</v>
      </c>
      <c r="T40" s="69">
        <v>1</v>
      </c>
    </row>
    <row r="41" spans="1:20" ht="24" x14ac:dyDescent="0.25">
      <c r="A41" s="322"/>
      <c r="B41" s="328"/>
      <c r="C41" s="322"/>
      <c r="D41" s="69" t="s">
        <v>68</v>
      </c>
      <c r="E41" s="71" t="s">
        <v>1432</v>
      </c>
      <c r="F41" s="328"/>
      <c r="G41" s="69">
        <v>2</v>
      </c>
      <c r="H41" s="69">
        <v>2</v>
      </c>
      <c r="I41" s="69">
        <v>2</v>
      </c>
      <c r="J41" s="69" t="s">
        <v>27</v>
      </c>
      <c r="K41" s="69">
        <v>2</v>
      </c>
      <c r="L41" s="69" t="s">
        <v>27</v>
      </c>
      <c r="M41" s="69" t="s">
        <v>27</v>
      </c>
      <c r="N41" s="69" t="s">
        <v>27</v>
      </c>
      <c r="O41" s="69" t="s">
        <v>27</v>
      </c>
      <c r="P41" s="69" t="s">
        <v>27</v>
      </c>
      <c r="Q41" s="69" t="s">
        <v>27</v>
      </c>
      <c r="R41" s="69">
        <v>1</v>
      </c>
      <c r="S41" s="69">
        <v>2</v>
      </c>
      <c r="T41" s="69">
        <v>1</v>
      </c>
    </row>
    <row r="42" spans="1:20" x14ac:dyDescent="0.25">
      <c r="A42" s="322"/>
      <c r="B42" s="329"/>
      <c r="C42" s="322"/>
      <c r="D42" s="69" t="s">
        <v>61</v>
      </c>
      <c r="E42" s="71"/>
      <c r="F42" s="329"/>
      <c r="G42" s="126">
        <f>AVERAGE(G37:G41)</f>
        <v>1.8</v>
      </c>
      <c r="H42" s="69">
        <v>2</v>
      </c>
      <c r="I42" s="69">
        <f t="shared" ref="I42" si="4">AVERAGE(I37:I41)</f>
        <v>2</v>
      </c>
      <c r="J42" s="69">
        <v>1</v>
      </c>
      <c r="K42" s="69">
        <v>2</v>
      </c>
      <c r="L42" s="69" t="s">
        <v>27</v>
      </c>
      <c r="M42" s="69">
        <v>2</v>
      </c>
      <c r="N42" s="69" t="s">
        <v>27</v>
      </c>
      <c r="O42" s="69" t="s">
        <v>27</v>
      </c>
      <c r="P42" s="69" t="s">
        <v>27</v>
      </c>
      <c r="Q42" s="69" t="s">
        <v>27</v>
      </c>
      <c r="R42" s="69">
        <v>1</v>
      </c>
      <c r="S42" s="69">
        <v>2</v>
      </c>
      <c r="T42" s="69">
        <v>1</v>
      </c>
    </row>
    <row r="43" spans="1:20" ht="24" x14ac:dyDescent="0.25">
      <c r="A43" s="436" t="s">
        <v>69</v>
      </c>
      <c r="B43" s="426" t="s">
        <v>70</v>
      </c>
      <c r="C43" s="458" t="s">
        <v>71</v>
      </c>
      <c r="D43" s="69" t="s">
        <v>72</v>
      </c>
      <c r="E43" s="71" t="s">
        <v>1433</v>
      </c>
      <c r="F43" s="327" t="s">
        <v>73</v>
      </c>
      <c r="G43" s="72">
        <v>3</v>
      </c>
      <c r="H43" s="72">
        <v>2</v>
      </c>
      <c r="I43" s="72">
        <v>3</v>
      </c>
      <c r="J43" s="72" t="s">
        <v>27</v>
      </c>
      <c r="K43" s="72">
        <v>3</v>
      </c>
      <c r="L43" s="72" t="s">
        <v>27</v>
      </c>
      <c r="M43" s="72">
        <v>2</v>
      </c>
      <c r="N43" s="69" t="s">
        <v>27</v>
      </c>
      <c r="O43" s="69" t="s">
        <v>27</v>
      </c>
      <c r="P43" s="69" t="s">
        <v>27</v>
      </c>
      <c r="Q43" s="69" t="s">
        <v>27</v>
      </c>
      <c r="R43" s="69" t="s">
        <v>27</v>
      </c>
      <c r="S43" s="69" t="s">
        <v>27</v>
      </c>
      <c r="T43" s="69" t="s">
        <v>27</v>
      </c>
    </row>
    <row r="44" spans="1:20" ht="24" x14ac:dyDescent="0.25">
      <c r="A44" s="436"/>
      <c r="B44" s="462"/>
      <c r="C44" s="458"/>
      <c r="D44" s="69" t="s">
        <v>74</v>
      </c>
      <c r="E44" s="71" t="s">
        <v>1434</v>
      </c>
      <c r="F44" s="328"/>
      <c r="G44" s="72">
        <v>2</v>
      </c>
      <c r="H44" s="72" t="s">
        <v>27</v>
      </c>
      <c r="I44" s="72">
        <v>3</v>
      </c>
      <c r="J44" s="72">
        <v>2</v>
      </c>
      <c r="K44" s="72" t="s">
        <v>27</v>
      </c>
      <c r="L44" s="72" t="s">
        <v>27</v>
      </c>
      <c r="M44" s="72" t="s">
        <v>27</v>
      </c>
      <c r="N44" s="69" t="s">
        <v>27</v>
      </c>
      <c r="O44" s="69" t="s">
        <v>27</v>
      </c>
      <c r="P44" s="69" t="s">
        <v>27</v>
      </c>
      <c r="Q44" s="69" t="s">
        <v>27</v>
      </c>
      <c r="R44" s="69" t="s">
        <v>27</v>
      </c>
      <c r="S44" s="69" t="s">
        <v>27</v>
      </c>
      <c r="T44" s="69" t="s">
        <v>27</v>
      </c>
    </row>
    <row r="45" spans="1:20" ht="24" x14ac:dyDescent="0.25">
      <c r="A45" s="436"/>
      <c r="B45" s="462"/>
      <c r="C45" s="436"/>
      <c r="D45" s="69" t="s">
        <v>459</v>
      </c>
      <c r="E45" s="71" t="s">
        <v>1435</v>
      </c>
      <c r="F45" s="328"/>
      <c r="G45" s="72" t="s">
        <v>27</v>
      </c>
      <c r="H45" s="72">
        <v>2</v>
      </c>
      <c r="I45" s="72">
        <v>1</v>
      </c>
      <c r="J45" s="72">
        <v>1</v>
      </c>
      <c r="K45" s="72">
        <v>2</v>
      </c>
      <c r="L45" s="72" t="s">
        <v>27</v>
      </c>
      <c r="M45" s="72">
        <v>2</v>
      </c>
      <c r="N45" s="69" t="s">
        <v>27</v>
      </c>
      <c r="O45" s="69" t="s">
        <v>27</v>
      </c>
      <c r="P45" s="69" t="s">
        <v>27</v>
      </c>
      <c r="Q45" s="69" t="s">
        <v>27</v>
      </c>
      <c r="R45" s="69" t="s">
        <v>27</v>
      </c>
      <c r="S45" s="69" t="s">
        <v>27</v>
      </c>
      <c r="T45" s="69" t="s">
        <v>27</v>
      </c>
    </row>
    <row r="46" spans="1:20" x14ac:dyDescent="0.25">
      <c r="A46" s="436"/>
      <c r="B46" s="462"/>
      <c r="C46" s="436"/>
      <c r="D46" s="69" t="s">
        <v>756</v>
      </c>
      <c r="E46" s="71" t="s">
        <v>1436</v>
      </c>
      <c r="F46" s="328"/>
      <c r="G46" s="72">
        <v>3</v>
      </c>
      <c r="H46" s="72">
        <v>2</v>
      </c>
      <c r="I46" s="72" t="s">
        <v>27</v>
      </c>
      <c r="J46" s="72" t="s">
        <v>27</v>
      </c>
      <c r="K46" s="72">
        <v>3</v>
      </c>
      <c r="L46" s="72" t="s">
        <v>27</v>
      </c>
      <c r="M46" s="72" t="s">
        <v>27</v>
      </c>
      <c r="N46" s="69" t="s">
        <v>27</v>
      </c>
      <c r="O46" s="69" t="s">
        <v>27</v>
      </c>
      <c r="P46" s="69" t="s">
        <v>27</v>
      </c>
      <c r="Q46" s="69" t="s">
        <v>27</v>
      </c>
      <c r="R46" s="69" t="s">
        <v>27</v>
      </c>
      <c r="S46" s="69" t="s">
        <v>27</v>
      </c>
      <c r="T46" s="69" t="s">
        <v>27</v>
      </c>
    </row>
    <row r="47" spans="1:20" x14ac:dyDescent="0.25">
      <c r="A47" s="436"/>
      <c r="B47" s="427"/>
      <c r="C47" s="436"/>
      <c r="D47" s="69" t="s">
        <v>69</v>
      </c>
      <c r="E47" s="71"/>
      <c r="F47" s="329"/>
      <c r="G47" s="256">
        <f>AVERAGE(G43:G46)</f>
        <v>2.6666666666666665</v>
      </c>
      <c r="H47" s="256">
        <f t="shared" ref="H47:K47" si="5">AVERAGE(H43:H46)</f>
        <v>2</v>
      </c>
      <c r="I47" s="256">
        <f t="shared" si="5"/>
        <v>2.3333333333333335</v>
      </c>
      <c r="J47" s="256">
        <f t="shared" si="5"/>
        <v>1.5</v>
      </c>
      <c r="K47" s="256">
        <f t="shared" si="5"/>
        <v>2.6666666666666665</v>
      </c>
      <c r="L47" s="256" t="s">
        <v>27</v>
      </c>
      <c r="M47" s="256">
        <f t="shared" ref="M47" si="6">AVERAGE(M43:M46)</f>
        <v>2</v>
      </c>
      <c r="N47" s="69" t="s">
        <v>27</v>
      </c>
      <c r="O47" s="69" t="s">
        <v>27</v>
      </c>
      <c r="P47" s="69" t="s">
        <v>27</v>
      </c>
      <c r="Q47" s="69" t="s">
        <v>27</v>
      </c>
      <c r="R47" s="69" t="s">
        <v>27</v>
      </c>
      <c r="S47" s="69" t="s">
        <v>27</v>
      </c>
      <c r="T47" s="69" t="s">
        <v>27</v>
      </c>
    </row>
    <row r="48" spans="1:20" ht="24" x14ac:dyDescent="0.25">
      <c r="A48" s="322" t="s">
        <v>75</v>
      </c>
      <c r="B48" s="327" t="s">
        <v>467</v>
      </c>
      <c r="C48" s="458" t="s">
        <v>449</v>
      </c>
      <c r="D48" s="69" t="s">
        <v>76</v>
      </c>
      <c r="E48" s="71" t="s">
        <v>450</v>
      </c>
      <c r="F48" s="327" t="s">
        <v>73</v>
      </c>
      <c r="G48" s="72">
        <v>1</v>
      </c>
      <c r="H48" s="72">
        <v>3</v>
      </c>
      <c r="I48" s="72">
        <v>3</v>
      </c>
      <c r="J48" s="72">
        <v>3</v>
      </c>
      <c r="K48" s="72" t="s">
        <v>27</v>
      </c>
      <c r="L48" s="72" t="s">
        <v>27</v>
      </c>
      <c r="M48" s="72" t="s">
        <v>27</v>
      </c>
      <c r="N48" s="72" t="s">
        <v>27</v>
      </c>
      <c r="O48" s="72" t="s">
        <v>27</v>
      </c>
      <c r="P48" s="72" t="s">
        <v>27</v>
      </c>
      <c r="Q48" s="72" t="s">
        <v>27</v>
      </c>
      <c r="R48" s="72">
        <v>3</v>
      </c>
      <c r="S48" s="72">
        <v>3</v>
      </c>
      <c r="T48" s="72">
        <v>3</v>
      </c>
    </row>
    <row r="49" spans="1:20" x14ac:dyDescent="0.25">
      <c r="A49" s="322"/>
      <c r="B49" s="328"/>
      <c r="C49" s="436"/>
      <c r="D49" s="69" t="s">
        <v>77</v>
      </c>
      <c r="E49" s="71" t="s">
        <v>451</v>
      </c>
      <c r="F49" s="328"/>
      <c r="G49" s="72">
        <v>3</v>
      </c>
      <c r="H49" s="72">
        <v>2</v>
      </c>
      <c r="I49" s="72">
        <v>3</v>
      </c>
      <c r="J49" s="72">
        <v>3</v>
      </c>
      <c r="K49" s="72" t="s">
        <v>27</v>
      </c>
      <c r="L49" s="72">
        <v>1</v>
      </c>
      <c r="M49" s="72">
        <v>1</v>
      </c>
      <c r="N49" s="72" t="s">
        <v>27</v>
      </c>
      <c r="O49" s="72" t="s">
        <v>27</v>
      </c>
      <c r="P49" s="72" t="s">
        <v>27</v>
      </c>
      <c r="Q49" s="72" t="s">
        <v>27</v>
      </c>
      <c r="R49" s="72">
        <v>2</v>
      </c>
      <c r="S49" s="72">
        <v>3</v>
      </c>
      <c r="T49" s="72">
        <v>3</v>
      </c>
    </row>
    <row r="50" spans="1:20" x14ac:dyDescent="0.25">
      <c r="A50" s="322"/>
      <c r="B50" s="328"/>
      <c r="C50" s="436"/>
      <c r="D50" s="69" t="s">
        <v>78</v>
      </c>
      <c r="E50" s="71" t="s">
        <v>1437</v>
      </c>
      <c r="F50" s="328"/>
      <c r="G50" s="72">
        <v>2</v>
      </c>
      <c r="H50" s="72">
        <v>3</v>
      </c>
      <c r="I50" s="72">
        <v>3</v>
      </c>
      <c r="J50" s="72">
        <v>3</v>
      </c>
      <c r="K50" s="72" t="s">
        <v>27</v>
      </c>
      <c r="L50" s="72" t="s">
        <v>27</v>
      </c>
      <c r="M50" s="72" t="s">
        <v>27</v>
      </c>
      <c r="N50" s="72" t="s">
        <v>27</v>
      </c>
      <c r="O50" s="72" t="s">
        <v>27</v>
      </c>
      <c r="P50" s="72" t="s">
        <v>27</v>
      </c>
      <c r="Q50" s="72" t="s">
        <v>27</v>
      </c>
      <c r="R50" s="72">
        <v>2</v>
      </c>
      <c r="S50" s="72">
        <v>3</v>
      </c>
      <c r="T50" s="72">
        <v>3</v>
      </c>
    </row>
    <row r="51" spans="1:20" x14ac:dyDescent="0.25">
      <c r="A51" s="322"/>
      <c r="B51" s="328"/>
      <c r="C51" s="436"/>
      <c r="D51" s="69" t="s">
        <v>765</v>
      </c>
      <c r="E51" s="71" t="s">
        <v>1438</v>
      </c>
      <c r="F51" s="328"/>
      <c r="G51" s="72">
        <v>1</v>
      </c>
      <c r="H51" s="72">
        <v>3</v>
      </c>
      <c r="I51" s="72">
        <v>1</v>
      </c>
      <c r="J51" s="72" t="s">
        <v>27</v>
      </c>
      <c r="K51" s="72"/>
      <c r="L51" s="72"/>
      <c r="M51" s="72"/>
      <c r="N51" s="72"/>
      <c r="O51" s="72"/>
      <c r="P51" s="72"/>
      <c r="Q51" s="72"/>
      <c r="R51" s="72">
        <v>2</v>
      </c>
      <c r="S51" s="72">
        <v>1</v>
      </c>
      <c r="T51" s="72">
        <v>3</v>
      </c>
    </row>
    <row r="52" spans="1:20" x14ac:dyDescent="0.25">
      <c r="A52" s="322"/>
      <c r="B52" s="328"/>
      <c r="C52" s="436"/>
      <c r="D52" s="69" t="s">
        <v>75</v>
      </c>
      <c r="E52" s="71"/>
      <c r="F52" s="329"/>
      <c r="G52" s="256">
        <f>AVERAGE(G48:G51)</f>
        <v>1.75</v>
      </c>
      <c r="H52" s="256">
        <f t="shared" ref="H52:T52" si="7">AVERAGE(H48:H51)</f>
        <v>2.75</v>
      </c>
      <c r="I52" s="256">
        <f t="shared" si="7"/>
        <v>2.5</v>
      </c>
      <c r="J52" s="256">
        <f t="shared" si="7"/>
        <v>3</v>
      </c>
      <c r="K52" s="256" t="s">
        <v>27</v>
      </c>
      <c r="L52" s="256">
        <f t="shared" si="7"/>
        <v>1</v>
      </c>
      <c r="M52" s="256">
        <f t="shared" si="7"/>
        <v>1</v>
      </c>
      <c r="N52" s="256" t="s">
        <v>27</v>
      </c>
      <c r="O52" s="256" t="s">
        <v>27</v>
      </c>
      <c r="P52" s="256" t="s">
        <v>27</v>
      </c>
      <c r="Q52" s="256" t="s">
        <v>27</v>
      </c>
      <c r="R52" s="256">
        <f t="shared" si="7"/>
        <v>2.25</v>
      </c>
      <c r="S52" s="256">
        <f t="shared" si="7"/>
        <v>2.5</v>
      </c>
      <c r="T52" s="256">
        <f t="shared" si="7"/>
        <v>3</v>
      </c>
    </row>
    <row r="53" spans="1:20" x14ac:dyDescent="0.25">
      <c r="A53" s="436" t="s">
        <v>79</v>
      </c>
      <c r="B53" s="458" t="s">
        <v>80</v>
      </c>
      <c r="C53" s="458" t="s">
        <v>1439</v>
      </c>
      <c r="D53" s="79" t="s">
        <v>82</v>
      </c>
      <c r="E53" s="71" t="s">
        <v>1440</v>
      </c>
      <c r="F53" s="327" t="s">
        <v>73</v>
      </c>
      <c r="G53" s="72">
        <v>2</v>
      </c>
      <c r="H53" s="72">
        <v>2</v>
      </c>
      <c r="I53" s="72">
        <v>2</v>
      </c>
      <c r="J53" s="72">
        <v>2</v>
      </c>
      <c r="K53" s="72">
        <v>2</v>
      </c>
      <c r="L53" s="72" t="s">
        <v>27</v>
      </c>
      <c r="M53" s="72" t="s">
        <v>27</v>
      </c>
      <c r="N53" s="72" t="s">
        <v>27</v>
      </c>
      <c r="O53" s="72">
        <v>1</v>
      </c>
      <c r="P53" s="72" t="s">
        <v>27</v>
      </c>
      <c r="Q53" s="72" t="s">
        <v>27</v>
      </c>
      <c r="R53" s="72">
        <v>1</v>
      </c>
      <c r="S53" s="72">
        <v>2</v>
      </c>
      <c r="T53" s="72">
        <v>3</v>
      </c>
    </row>
    <row r="54" spans="1:20" x14ac:dyDescent="0.25">
      <c r="A54" s="436"/>
      <c r="B54" s="458"/>
      <c r="C54" s="436"/>
      <c r="D54" s="79" t="s">
        <v>83</v>
      </c>
      <c r="E54" s="71" t="s">
        <v>1441</v>
      </c>
      <c r="F54" s="328"/>
      <c r="G54" s="72">
        <v>2</v>
      </c>
      <c r="H54" s="72">
        <v>2</v>
      </c>
      <c r="I54" s="72">
        <v>2</v>
      </c>
      <c r="J54" s="72">
        <v>2</v>
      </c>
      <c r="K54" s="72">
        <v>2</v>
      </c>
      <c r="L54" s="72" t="s">
        <v>27</v>
      </c>
      <c r="M54" s="72" t="s">
        <v>27</v>
      </c>
      <c r="N54" s="72" t="s">
        <v>27</v>
      </c>
      <c r="O54" s="72">
        <v>1</v>
      </c>
      <c r="P54" s="72" t="s">
        <v>27</v>
      </c>
      <c r="Q54" s="72" t="s">
        <v>27</v>
      </c>
      <c r="R54" s="72">
        <v>1</v>
      </c>
      <c r="S54" s="72">
        <v>2</v>
      </c>
      <c r="T54" s="72">
        <v>3</v>
      </c>
    </row>
    <row r="55" spans="1:20" x14ac:dyDescent="0.25">
      <c r="A55" s="436"/>
      <c r="B55" s="458"/>
      <c r="C55" s="436"/>
      <c r="D55" s="79" t="s">
        <v>84</v>
      </c>
      <c r="E55" s="71" t="s">
        <v>701</v>
      </c>
      <c r="F55" s="328"/>
      <c r="G55" s="72">
        <v>2</v>
      </c>
      <c r="H55" s="72">
        <v>2</v>
      </c>
      <c r="I55" s="72">
        <v>2</v>
      </c>
      <c r="J55" s="72">
        <v>2</v>
      </c>
      <c r="K55" s="72">
        <v>2</v>
      </c>
      <c r="L55" s="72" t="s">
        <v>27</v>
      </c>
      <c r="M55" s="72" t="s">
        <v>27</v>
      </c>
      <c r="N55" s="72" t="s">
        <v>27</v>
      </c>
      <c r="O55" s="72">
        <v>1</v>
      </c>
      <c r="P55" s="72" t="s">
        <v>27</v>
      </c>
      <c r="Q55" s="72" t="s">
        <v>27</v>
      </c>
      <c r="R55" s="72">
        <v>1</v>
      </c>
      <c r="S55" s="72">
        <v>2</v>
      </c>
      <c r="T55" s="72">
        <v>3</v>
      </c>
    </row>
    <row r="56" spans="1:20" ht="24" x14ac:dyDescent="0.25">
      <c r="A56" s="436"/>
      <c r="B56" s="458"/>
      <c r="C56" s="436"/>
      <c r="D56" s="79" t="s">
        <v>774</v>
      </c>
      <c r="E56" s="71" t="s">
        <v>1442</v>
      </c>
      <c r="F56" s="328"/>
      <c r="G56" s="72">
        <v>2</v>
      </c>
      <c r="H56" s="72">
        <v>2</v>
      </c>
      <c r="I56" s="72">
        <v>2</v>
      </c>
      <c r="J56" s="72">
        <v>2</v>
      </c>
      <c r="K56" s="72">
        <v>2</v>
      </c>
      <c r="L56" s="72"/>
      <c r="M56" s="72"/>
      <c r="N56" s="72"/>
      <c r="O56" s="72">
        <v>1</v>
      </c>
      <c r="P56" s="72"/>
      <c r="Q56" s="72"/>
      <c r="R56" s="72">
        <v>1</v>
      </c>
      <c r="S56" s="72">
        <v>2</v>
      </c>
      <c r="T56" s="72">
        <v>3</v>
      </c>
    </row>
    <row r="57" spans="1:20" x14ac:dyDescent="0.25">
      <c r="A57" s="436"/>
      <c r="B57" s="458"/>
      <c r="C57" s="436"/>
      <c r="D57" s="79" t="s">
        <v>79</v>
      </c>
      <c r="E57" s="71"/>
      <c r="F57" s="329"/>
      <c r="G57" s="72">
        <v>2</v>
      </c>
      <c r="H57" s="72">
        <v>2</v>
      </c>
      <c r="I57" s="72">
        <v>2</v>
      </c>
      <c r="J57" s="72">
        <v>2</v>
      </c>
      <c r="K57" s="72">
        <v>2</v>
      </c>
      <c r="L57" s="72" t="s">
        <v>27</v>
      </c>
      <c r="M57" s="72" t="s">
        <v>27</v>
      </c>
      <c r="N57" s="72" t="s">
        <v>27</v>
      </c>
      <c r="O57" s="72">
        <v>1</v>
      </c>
      <c r="P57" s="72" t="s">
        <v>27</v>
      </c>
      <c r="Q57" s="72" t="s">
        <v>27</v>
      </c>
      <c r="R57" s="72">
        <v>1</v>
      </c>
      <c r="S57" s="72">
        <v>2</v>
      </c>
      <c r="T57" s="72">
        <v>3</v>
      </c>
    </row>
    <row r="58" spans="1:20" ht="48" x14ac:dyDescent="0.25">
      <c r="A58" s="327" t="s">
        <v>85</v>
      </c>
      <c r="B58" s="327" t="s">
        <v>86</v>
      </c>
      <c r="C58" s="330" t="s">
        <v>87</v>
      </c>
      <c r="D58" s="69" t="s">
        <v>88</v>
      </c>
      <c r="E58" s="71" t="s">
        <v>1443</v>
      </c>
      <c r="F58" s="463" t="s">
        <v>26</v>
      </c>
      <c r="G58" s="72">
        <v>3</v>
      </c>
      <c r="H58" s="72">
        <v>3</v>
      </c>
      <c r="I58" s="72">
        <v>2</v>
      </c>
      <c r="J58" s="72">
        <v>3</v>
      </c>
      <c r="K58" s="72" t="s">
        <v>27</v>
      </c>
      <c r="L58" s="72" t="s">
        <v>27</v>
      </c>
      <c r="M58" s="72" t="s">
        <v>27</v>
      </c>
      <c r="N58" s="72" t="s">
        <v>27</v>
      </c>
      <c r="O58" s="72" t="s">
        <v>27</v>
      </c>
      <c r="P58" s="72" t="s">
        <v>27</v>
      </c>
      <c r="Q58" s="72" t="s">
        <v>27</v>
      </c>
      <c r="R58" s="72">
        <v>2</v>
      </c>
      <c r="S58" s="72">
        <v>3</v>
      </c>
      <c r="T58" s="72">
        <v>3</v>
      </c>
    </row>
    <row r="59" spans="1:20" ht="60" x14ac:dyDescent="0.25">
      <c r="A59" s="328"/>
      <c r="B59" s="328"/>
      <c r="C59" s="331"/>
      <c r="D59" s="69" t="s">
        <v>89</v>
      </c>
      <c r="E59" s="85" t="s">
        <v>1444</v>
      </c>
      <c r="F59" s="463"/>
      <c r="G59" s="72">
        <v>3</v>
      </c>
      <c r="H59" s="72">
        <v>2</v>
      </c>
      <c r="I59" s="72">
        <v>3</v>
      </c>
      <c r="J59" s="72">
        <v>2</v>
      </c>
      <c r="K59" s="72" t="s">
        <v>27</v>
      </c>
      <c r="L59" s="72" t="s">
        <v>27</v>
      </c>
      <c r="M59" s="72" t="s">
        <v>27</v>
      </c>
      <c r="N59" s="72" t="s">
        <v>27</v>
      </c>
      <c r="O59" s="72" t="s">
        <v>27</v>
      </c>
      <c r="P59" s="72" t="s">
        <v>27</v>
      </c>
      <c r="Q59" s="72" t="s">
        <v>27</v>
      </c>
      <c r="R59" s="72">
        <v>3</v>
      </c>
      <c r="S59" s="72">
        <v>3</v>
      </c>
      <c r="T59" s="72">
        <v>3</v>
      </c>
    </row>
    <row r="60" spans="1:20" ht="48" x14ac:dyDescent="0.25">
      <c r="A60" s="328"/>
      <c r="B60" s="328"/>
      <c r="C60" s="331"/>
      <c r="D60" s="69" t="s">
        <v>90</v>
      </c>
      <c r="E60" s="71" t="s">
        <v>1445</v>
      </c>
      <c r="F60" s="463"/>
      <c r="G60" s="72">
        <v>3</v>
      </c>
      <c r="H60" s="72">
        <v>3</v>
      </c>
      <c r="I60" s="72">
        <v>3</v>
      </c>
      <c r="J60" s="72">
        <v>2</v>
      </c>
      <c r="K60" s="72" t="s">
        <v>27</v>
      </c>
      <c r="L60" s="72" t="s">
        <v>27</v>
      </c>
      <c r="M60" s="72" t="s">
        <v>27</v>
      </c>
      <c r="N60" s="72" t="s">
        <v>27</v>
      </c>
      <c r="O60" s="72" t="s">
        <v>27</v>
      </c>
      <c r="P60" s="72" t="s">
        <v>27</v>
      </c>
      <c r="Q60" s="72" t="s">
        <v>27</v>
      </c>
      <c r="R60" s="72">
        <v>2</v>
      </c>
      <c r="S60" s="72">
        <v>3</v>
      </c>
      <c r="T60" s="72">
        <v>3</v>
      </c>
    </row>
    <row r="61" spans="1:20" ht="36" x14ac:dyDescent="0.25">
      <c r="A61" s="328"/>
      <c r="B61" s="328"/>
      <c r="C61" s="331"/>
      <c r="D61" s="69" t="s">
        <v>92</v>
      </c>
      <c r="E61" s="71" t="s">
        <v>1446</v>
      </c>
      <c r="F61" s="463"/>
      <c r="G61" s="72">
        <v>3</v>
      </c>
      <c r="H61" s="72">
        <v>2</v>
      </c>
      <c r="I61" s="72">
        <v>3</v>
      </c>
      <c r="J61" s="72">
        <v>3</v>
      </c>
      <c r="K61" s="72" t="s">
        <v>27</v>
      </c>
      <c r="L61" s="72" t="s">
        <v>27</v>
      </c>
      <c r="M61" s="72" t="s">
        <v>27</v>
      </c>
      <c r="N61" s="72" t="s">
        <v>27</v>
      </c>
      <c r="O61" s="72" t="s">
        <v>27</v>
      </c>
      <c r="P61" s="72" t="s">
        <v>27</v>
      </c>
      <c r="Q61" s="72" t="s">
        <v>27</v>
      </c>
      <c r="R61" s="72">
        <v>3</v>
      </c>
      <c r="S61" s="72">
        <v>3</v>
      </c>
      <c r="T61" s="72">
        <v>3</v>
      </c>
    </row>
    <row r="62" spans="1:20" ht="60" x14ac:dyDescent="0.25">
      <c r="A62" s="328"/>
      <c r="B62" s="328"/>
      <c r="C62" s="331"/>
      <c r="D62" s="69" t="s">
        <v>94</v>
      </c>
      <c r="E62" s="85" t="s">
        <v>1447</v>
      </c>
      <c r="F62" s="463"/>
      <c r="G62" s="72">
        <v>3</v>
      </c>
      <c r="H62" s="72">
        <v>3</v>
      </c>
      <c r="I62" s="72">
        <v>2</v>
      </c>
      <c r="J62" s="72">
        <v>3</v>
      </c>
      <c r="K62" s="72" t="s">
        <v>27</v>
      </c>
      <c r="L62" s="72" t="s">
        <v>27</v>
      </c>
      <c r="M62" s="72" t="s">
        <v>27</v>
      </c>
      <c r="N62" s="72" t="s">
        <v>27</v>
      </c>
      <c r="O62" s="72" t="s">
        <v>27</v>
      </c>
      <c r="P62" s="72" t="s">
        <v>27</v>
      </c>
      <c r="Q62" s="72" t="s">
        <v>27</v>
      </c>
      <c r="R62" s="72">
        <v>2</v>
      </c>
      <c r="S62" s="72">
        <v>3</v>
      </c>
      <c r="T62" s="72">
        <v>3</v>
      </c>
    </row>
    <row r="63" spans="1:20" x14ac:dyDescent="0.25">
      <c r="A63" s="329"/>
      <c r="B63" s="329"/>
      <c r="C63" s="332"/>
      <c r="D63" s="79" t="s">
        <v>85</v>
      </c>
      <c r="E63" s="71"/>
      <c r="F63" s="463"/>
      <c r="G63" s="256">
        <f>AVERAGE(G58:G62)</f>
        <v>3</v>
      </c>
      <c r="H63" s="256">
        <f t="shared" ref="H63:T63" si="8">AVERAGE(H58:H62)</f>
        <v>2.6</v>
      </c>
      <c r="I63" s="256">
        <f t="shared" si="8"/>
        <v>2.6</v>
      </c>
      <c r="J63" s="256">
        <f t="shared" si="8"/>
        <v>2.6</v>
      </c>
      <c r="K63" s="72" t="s">
        <v>27</v>
      </c>
      <c r="L63" s="72" t="s">
        <v>27</v>
      </c>
      <c r="M63" s="72" t="s">
        <v>27</v>
      </c>
      <c r="N63" s="72" t="s">
        <v>27</v>
      </c>
      <c r="O63" s="72" t="s">
        <v>27</v>
      </c>
      <c r="P63" s="72" t="s">
        <v>27</v>
      </c>
      <c r="Q63" s="72" t="s">
        <v>27</v>
      </c>
      <c r="R63" s="256">
        <f t="shared" si="8"/>
        <v>2.4</v>
      </c>
      <c r="S63" s="256">
        <f t="shared" si="8"/>
        <v>3</v>
      </c>
      <c r="T63" s="256">
        <f t="shared" si="8"/>
        <v>3</v>
      </c>
    </row>
    <row r="64" spans="1:20" x14ac:dyDescent="0.25">
      <c r="A64" s="327" t="s">
        <v>96</v>
      </c>
      <c r="B64" s="327" t="s">
        <v>32</v>
      </c>
      <c r="C64" s="330" t="s">
        <v>98</v>
      </c>
      <c r="D64" s="69" t="s">
        <v>99</v>
      </c>
      <c r="E64" s="71" t="s">
        <v>702</v>
      </c>
      <c r="F64" s="464" t="s">
        <v>26</v>
      </c>
      <c r="G64" s="72" t="s">
        <v>27</v>
      </c>
      <c r="H64" s="72" t="s">
        <v>27</v>
      </c>
      <c r="I64" s="72" t="s">
        <v>27</v>
      </c>
      <c r="J64" s="72" t="s">
        <v>27</v>
      </c>
      <c r="K64" s="72" t="s">
        <v>27</v>
      </c>
      <c r="L64" s="72" t="s">
        <v>27</v>
      </c>
      <c r="M64" s="72" t="s">
        <v>27</v>
      </c>
      <c r="N64" s="72">
        <v>2</v>
      </c>
      <c r="O64" s="72" t="s">
        <v>27</v>
      </c>
      <c r="P64" s="72">
        <v>2</v>
      </c>
      <c r="Q64" s="72">
        <v>2</v>
      </c>
      <c r="R64" s="72">
        <v>1</v>
      </c>
      <c r="S64" s="72" t="s">
        <v>27</v>
      </c>
      <c r="T64" s="72" t="s">
        <v>27</v>
      </c>
    </row>
    <row r="65" spans="1:20" ht="24" x14ac:dyDescent="0.25">
      <c r="A65" s="328"/>
      <c r="B65" s="328"/>
      <c r="C65" s="331"/>
      <c r="D65" s="69" t="s">
        <v>100</v>
      </c>
      <c r="E65" s="71" t="s">
        <v>1448</v>
      </c>
      <c r="F65" s="465"/>
      <c r="G65" s="72" t="s">
        <v>27</v>
      </c>
      <c r="H65" s="72" t="s">
        <v>27</v>
      </c>
      <c r="I65" s="72">
        <v>2</v>
      </c>
      <c r="J65" s="72" t="s">
        <v>27</v>
      </c>
      <c r="K65" s="72" t="s">
        <v>27</v>
      </c>
      <c r="L65" s="72">
        <v>3</v>
      </c>
      <c r="M65" s="72">
        <v>2</v>
      </c>
      <c r="N65" s="72">
        <v>3</v>
      </c>
      <c r="O65" s="72">
        <v>1</v>
      </c>
      <c r="P65" s="72">
        <v>3</v>
      </c>
      <c r="Q65" s="72" t="s">
        <v>27</v>
      </c>
      <c r="R65" s="72" t="s">
        <v>27</v>
      </c>
      <c r="S65" s="72" t="s">
        <v>27</v>
      </c>
      <c r="T65" s="72" t="s">
        <v>27</v>
      </c>
    </row>
    <row r="66" spans="1:20" x14ac:dyDescent="0.25">
      <c r="A66" s="328"/>
      <c r="B66" s="328"/>
      <c r="C66" s="331"/>
      <c r="D66" s="69" t="s">
        <v>101</v>
      </c>
      <c r="E66" s="71" t="s">
        <v>703</v>
      </c>
      <c r="F66" s="465"/>
      <c r="G66" s="72" t="s">
        <v>27</v>
      </c>
      <c r="H66" s="72" t="s">
        <v>27</v>
      </c>
      <c r="I66" s="72" t="s">
        <v>27</v>
      </c>
      <c r="J66" s="72">
        <v>3</v>
      </c>
      <c r="K66" s="72" t="s">
        <v>27</v>
      </c>
      <c r="L66" s="72">
        <v>2</v>
      </c>
      <c r="M66" s="72" t="s">
        <v>27</v>
      </c>
      <c r="N66" s="72">
        <v>2</v>
      </c>
      <c r="O66" s="72">
        <v>2</v>
      </c>
      <c r="P66" s="72">
        <v>2</v>
      </c>
      <c r="Q66" s="72">
        <v>2</v>
      </c>
      <c r="R66" s="72">
        <v>2</v>
      </c>
      <c r="S66" s="72" t="s">
        <v>27</v>
      </c>
      <c r="T66" s="72" t="s">
        <v>27</v>
      </c>
    </row>
    <row r="67" spans="1:20" x14ac:dyDescent="0.25">
      <c r="A67" s="328"/>
      <c r="B67" s="328"/>
      <c r="C67" s="331"/>
      <c r="D67" s="69" t="s">
        <v>102</v>
      </c>
      <c r="E67" s="71" t="s">
        <v>704</v>
      </c>
      <c r="F67" s="465"/>
      <c r="G67" s="72" t="s">
        <v>27</v>
      </c>
      <c r="H67" s="72" t="s">
        <v>27</v>
      </c>
      <c r="I67" s="72" t="s">
        <v>27</v>
      </c>
      <c r="J67" s="72" t="s">
        <v>27</v>
      </c>
      <c r="K67" s="72" t="s">
        <v>27</v>
      </c>
      <c r="L67" s="72">
        <v>2</v>
      </c>
      <c r="M67" s="72">
        <v>2</v>
      </c>
      <c r="N67" s="72">
        <v>2</v>
      </c>
      <c r="O67" s="72">
        <v>1</v>
      </c>
      <c r="P67" s="72">
        <v>3</v>
      </c>
      <c r="Q67" s="72" t="s">
        <v>27</v>
      </c>
      <c r="R67" s="72" t="s">
        <v>27</v>
      </c>
      <c r="S67" s="72" t="s">
        <v>27</v>
      </c>
      <c r="T67" s="72" t="s">
        <v>27</v>
      </c>
    </row>
    <row r="68" spans="1:20" x14ac:dyDescent="0.25">
      <c r="A68" s="328"/>
      <c r="B68" s="328"/>
      <c r="C68" s="331"/>
      <c r="D68" s="69" t="s">
        <v>468</v>
      </c>
      <c r="E68" s="71" t="s">
        <v>1408</v>
      </c>
      <c r="F68" s="465"/>
      <c r="G68" s="72" t="s">
        <v>27</v>
      </c>
      <c r="H68" s="72" t="s">
        <v>27</v>
      </c>
      <c r="I68" s="72" t="s">
        <v>27</v>
      </c>
      <c r="J68" s="72">
        <v>2</v>
      </c>
      <c r="K68" s="72" t="s">
        <v>27</v>
      </c>
      <c r="L68" s="72" t="s">
        <v>27</v>
      </c>
      <c r="M68" s="72" t="s">
        <v>27</v>
      </c>
      <c r="N68" s="72">
        <v>3</v>
      </c>
      <c r="O68" s="72">
        <v>3</v>
      </c>
      <c r="P68" s="72">
        <v>3</v>
      </c>
      <c r="Q68" s="72">
        <v>3</v>
      </c>
      <c r="R68" s="72" t="s">
        <v>27</v>
      </c>
      <c r="S68" s="72" t="s">
        <v>27</v>
      </c>
      <c r="T68" s="72" t="s">
        <v>27</v>
      </c>
    </row>
    <row r="69" spans="1:20" x14ac:dyDescent="0.25">
      <c r="A69" s="329"/>
      <c r="B69" s="329"/>
      <c r="C69" s="332"/>
      <c r="D69" s="79" t="s">
        <v>96</v>
      </c>
      <c r="E69" s="71"/>
      <c r="F69" s="465"/>
      <c r="G69" s="72" t="s">
        <v>27</v>
      </c>
      <c r="H69" s="72" t="s">
        <v>27</v>
      </c>
      <c r="I69" s="72">
        <v>2</v>
      </c>
      <c r="J69" s="256">
        <f>AVERAGE(J66:J68)</f>
        <v>2.5</v>
      </c>
      <c r="K69" s="256" t="s">
        <v>27</v>
      </c>
      <c r="L69" s="256">
        <f t="shared" ref="L69:R69" si="9">AVERAGE(L66:L68)</f>
        <v>2</v>
      </c>
      <c r="M69" s="256">
        <f t="shared" si="9"/>
        <v>2</v>
      </c>
      <c r="N69" s="256">
        <f t="shared" si="9"/>
        <v>2.3333333333333335</v>
      </c>
      <c r="O69" s="256">
        <f t="shared" si="9"/>
        <v>2</v>
      </c>
      <c r="P69" s="256">
        <f t="shared" si="9"/>
        <v>2.6666666666666665</v>
      </c>
      <c r="Q69" s="256">
        <f t="shared" si="9"/>
        <v>2.5</v>
      </c>
      <c r="R69" s="256">
        <f t="shared" si="9"/>
        <v>2</v>
      </c>
      <c r="S69" s="256" t="s">
        <v>27</v>
      </c>
      <c r="T69" s="256" t="s">
        <v>27</v>
      </c>
    </row>
    <row r="70" spans="1:20" ht="24" x14ac:dyDescent="0.25">
      <c r="A70" s="322" t="s">
        <v>103</v>
      </c>
      <c r="B70" s="327" t="s">
        <v>104</v>
      </c>
      <c r="C70" s="320" t="s">
        <v>105</v>
      </c>
      <c r="D70" s="69" t="s">
        <v>106</v>
      </c>
      <c r="E70" s="71" t="s">
        <v>870</v>
      </c>
      <c r="F70" s="463" t="s">
        <v>26</v>
      </c>
      <c r="G70" s="72">
        <v>3</v>
      </c>
      <c r="H70" s="72">
        <v>2</v>
      </c>
      <c r="I70" s="72">
        <v>3</v>
      </c>
      <c r="J70" s="72" t="s">
        <v>27</v>
      </c>
      <c r="K70" s="72" t="s">
        <v>27</v>
      </c>
      <c r="L70" s="72" t="s">
        <v>27</v>
      </c>
      <c r="M70" s="72">
        <v>2</v>
      </c>
      <c r="N70" s="72" t="s">
        <v>27</v>
      </c>
      <c r="O70" s="72" t="s">
        <v>27</v>
      </c>
      <c r="P70" s="72" t="s">
        <v>27</v>
      </c>
      <c r="Q70" s="72" t="s">
        <v>27</v>
      </c>
      <c r="R70" s="72" t="s">
        <v>27</v>
      </c>
      <c r="S70" s="72" t="s">
        <v>27</v>
      </c>
      <c r="T70" s="72" t="s">
        <v>27</v>
      </c>
    </row>
    <row r="71" spans="1:20" ht="24" x14ac:dyDescent="0.25">
      <c r="A71" s="322"/>
      <c r="B71" s="328"/>
      <c r="C71" s="322"/>
      <c r="D71" s="69" t="s">
        <v>107</v>
      </c>
      <c r="E71" s="71" t="s">
        <v>871</v>
      </c>
      <c r="F71" s="463"/>
      <c r="G71" s="72">
        <v>3</v>
      </c>
      <c r="H71" s="72" t="s">
        <v>27</v>
      </c>
      <c r="I71" s="72">
        <v>3</v>
      </c>
      <c r="J71" s="72">
        <v>2</v>
      </c>
      <c r="K71" s="72" t="s">
        <v>27</v>
      </c>
      <c r="L71" s="72" t="s">
        <v>27</v>
      </c>
      <c r="M71" s="72" t="s">
        <v>27</v>
      </c>
      <c r="N71" s="72" t="s">
        <v>27</v>
      </c>
      <c r="O71" s="72" t="s">
        <v>27</v>
      </c>
      <c r="P71" s="72" t="s">
        <v>27</v>
      </c>
      <c r="Q71" s="72" t="s">
        <v>27</v>
      </c>
      <c r="R71" s="72" t="s">
        <v>27</v>
      </c>
      <c r="S71" s="72" t="s">
        <v>27</v>
      </c>
      <c r="T71" s="72" t="s">
        <v>27</v>
      </c>
    </row>
    <row r="72" spans="1:20" x14ac:dyDescent="0.25">
      <c r="A72" s="322"/>
      <c r="B72" s="328"/>
      <c r="C72" s="322"/>
      <c r="D72" s="69" t="s">
        <v>108</v>
      </c>
      <c r="E72" s="71" t="s">
        <v>705</v>
      </c>
      <c r="F72" s="463"/>
      <c r="G72" s="72" t="s">
        <v>27</v>
      </c>
      <c r="H72" s="72">
        <v>2</v>
      </c>
      <c r="I72" s="72">
        <v>2</v>
      </c>
      <c r="J72" s="72">
        <v>1</v>
      </c>
      <c r="K72" s="72" t="s">
        <v>27</v>
      </c>
      <c r="L72" s="72" t="s">
        <v>27</v>
      </c>
      <c r="M72" s="72">
        <v>1</v>
      </c>
      <c r="N72" s="72" t="s">
        <v>27</v>
      </c>
      <c r="O72" s="72" t="s">
        <v>27</v>
      </c>
      <c r="P72" s="72" t="s">
        <v>27</v>
      </c>
      <c r="Q72" s="72" t="s">
        <v>27</v>
      </c>
      <c r="R72" s="72" t="s">
        <v>27</v>
      </c>
      <c r="S72" s="72" t="s">
        <v>27</v>
      </c>
      <c r="T72" s="72" t="s">
        <v>27</v>
      </c>
    </row>
    <row r="73" spans="1:20" ht="24" x14ac:dyDescent="0.25">
      <c r="A73" s="322"/>
      <c r="B73" s="328"/>
      <c r="C73" s="322"/>
      <c r="D73" s="69" t="s">
        <v>109</v>
      </c>
      <c r="E73" s="71" t="s">
        <v>869</v>
      </c>
      <c r="F73" s="463"/>
      <c r="G73" s="72">
        <v>2</v>
      </c>
      <c r="H73" s="72">
        <v>2</v>
      </c>
      <c r="I73" s="72" t="s">
        <v>27</v>
      </c>
      <c r="J73" s="72" t="s">
        <v>27</v>
      </c>
      <c r="K73" s="72" t="s">
        <v>27</v>
      </c>
      <c r="L73" s="72" t="s">
        <v>27</v>
      </c>
      <c r="M73" s="72" t="s">
        <v>27</v>
      </c>
      <c r="N73" s="72" t="s">
        <v>27</v>
      </c>
      <c r="O73" s="72" t="s">
        <v>27</v>
      </c>
      <c r="P73" s="72" t="s">
        <v>27</v>
      </c>
      <c r="Q73" s="72" t="s">
        <v>27</v>
      </c>
      <c r="R73" s="72" t="s">
        <v>27</v>
      </c>
      <c r="S73" s="72" t="s">
        <v>27</v>
      </c>
      <c r="T73" s="72" t="s">
        <v>27</v>
      </c>
    </row>
    <row r="74" spans="1:20" ht="30" customHeight="1" x14ac:dyDescent="0.25">
      <c r="A74" s="322"/>
      <c r="B74" s="328"/>
      <c r="C74" s="322"/>
      <c r="D74" s="69" t="s">
        <v>110</v>
      </c>
      <c r="E74" s="71" t="s">
        <v>1449</v>
      </c>
      <c r="F74" s="463"/>
      <c r="G74" s="72" t="s">
        <v>27</v>
      </c>
      <c r="H74" s="72" t="s">
        <v>27</v>
      </c>
      <c r="I74" s="72">
        <v>3</v>
      </c>
      <c r="J74" s="72">
        <v>1</v>
      </c>
      <c r="K74" s="72" t="s">
        <v>27</v>
      </c>
      <c r="L74" s="72" t="s">
        <v>27</v>
      </c>
      <c r="M74" s="72" t="s">
        <v>27</v>
      </c>
      <c r="N74" s="72" t="s">
        <v>27</v>
      </c>
      <c r="O74" s="72" t="s">
        <v>27</v>
      </c>
      <c r="P74" s="72" t="s">
        <v>27</v>
      </c>
      <c r="Q74" s="72" t="s">
        <v>27</v>
      </c>
      <c r="R74" s="72" t="s">
        <v>27</v>
      </c>
      <c r="S74" s="72" t="s">
        <v>27</v>
      </c>
      <c r="T74" s="72" t="s">
        <v>27</v>
      </c>
    </row>
    <row r="75" spans="1:20" x14ac:dyDescent="0.25">
      <c r="A75" s="322"/>
      <c r="B75" s="329"/>
      <c r="C75" s="322"/>
      <c r="D75" s="69" t="s">
        <v>103</v>
      </c>
      <c r="E75" s="71"/>
      <c r="F75" s="463"/>
      <c r="G75" s="256">
        <f>AVERAGE(G70:G74)</f>
        <v>2.6666666666666665</v>
      </c>
      <c r="H75" s="256">
        <f t="shared" ref="H75:M75" si="10">AVERAGE(H70:H74)</f>
        <v>2</v>
      </c>
      <c r="I75" s="256">
        <f t="shared" si="10"/>
        <v>2.75</v>
      </c>
      <c r="J75" s="256">
        <f t="shared" si="10"/>
        <v>1.3333333333333333</v>
      </c>
      <c r="K75" s="72" t="s">
        <v>27</v>
      </c>
      <c r="L75" s="72" t="s">
        <v>27</v>
      </c>
      <c r="M75" s="256">
        <f t="shared" si="10"/>
        <v>1.5</v>
      </c>
      <c r="N75" s="72" t="s">
        <v>27</v>
      </c>
      <c r="O75" s="72" t="s">
        <v>27</v>
      </c>
      <c r="P75" s="72" t="s">
        <v>27</v>
      </c>
      <c r="Q75" s="72" t="s">
        <v>27</v>
      </c>
      <c r="R75" s="72" t="s">
        <v>27</v>
      </c>
      <c r="S75" s="72" t="s">
        <v>27</v>
      </c>
      <c r="T75" s="72" t="s">
        <v>27</v>
      </c>
    </row>
    <row r="76" spans="1:20" ht="24" x14ac:dyDescent="0.25">
      <c r="A76" s="322" t="s">
        <v>111</v>
      </c>
      <c r="B76" s="327" t="s">
        <v>112</v>
      </c>
      <c r="C76" s="320" t="s">
        <v>113</v>
      </c>
      <c r="D76" s="69" t="s">
        <v>114</v>
      </c>
      <c r="E76" s="71" t="s">
        <v>1450</v>
      </c>
      <c r="F76" s="464" t="s">
        <v>26</v>
      </c>
      <c r="G76" s="72">
        <v>1</v>
      </c>
      <c r="H76" s="72">
        <v>2</v>
      </c>
      <c r="I76" s="72">
        <v>2</v>
      </c>
      <c r="J76" s="72">
        <v>1</v>
      </c>
      <c r="K76" s="72">
        <v>2</v>
      </c>
      <c r="L76" s="72">
        <v>1</v>
      </c>
      <c r="M76" s="72">
        <v>3</v>
      </c>
      <c r="N76" s="72">
        <v>1</v>
      </c>
      <c r="O76" s="72">
        <v>2</v>
      </c>
      <c r="P76" s="72" t="s">
        <v>27</v>
      </c>
      <c r="Q76" s="72">
        <v>1</v>
      </c>
      <c r="R76" s="72">
        <v>2</v>
      </c>
      <c r="S76" s="72" t="s">
        <v>27</v>
      </c>
      <c r="T76" s="72" t="s">
        <v>27</v>
      </c>
    </row>
    <row r="77" spans="1:20" ht="36" x14ac:dyDescent="0.25">
      <c r="A77" s="322"/>
      <c r="B77" s="328"/>
      <c r="C77" s="322"/>
      <c r="D77" s="69" t="s">
        <v>115</v>
      </c>
      <c r="E77" s="71" t="s">
        <v>868</v>
      </c>
      <c r="F77" s="465"/>
      <c r="G77" s="72">
        <v>3</v>
      </c>
      <c r="H77" s="72" t="s">
        <v>27</v>
      </c>
      <c r="I77" s="72">
        <v>1</v>
      </c>
      <c r="J77" s="72">
        <v>3</v>
      </c>
      <c r="K77" s="72" t="s">
        <v>27</v>
      </c>
      <c r="L77" s="72">
        <v>1</v>
      </c>
      <c r="M77" s="72" t="s">
        <v>27</v>
      </c>
      <c r="N77" s="72">
        <v>3</v>
      </c>
      <c r="O77" s="72">
        <v>1</v>
      </c>
      <c r="P77" s="72">
        <v>2</v>
      </c>
      <c r="Q77" s="72">
        <v>2</v>
      </c>
      <c r="R77" s="72">
        <v>3</v>
      </c>
      <c r="S77" s="72" t="s">
        <v>27</v>
      </c>
      <c r="T77" s="72" t="s">
        <v>27</v>
      </c>
    </row>
    <row r="78" spans="1:20" x14ac:dyDescent="0.25">
      <c r="A78" s="322"/>
      <c r="B78" s="328"/>
      <c r="C78" s="322"/>
      <c r="D78" s="69" t="s">
        <v>116</v>
      </c>
      <c r="E78" s="71" t="s">
        <v>1451</v>
      </c>
      <c r="F78" s="465"/>
      <c r="G78" s="72">
        <v>2</v>
      </c>
      <c r="H78" s="72">
        <v>2</v>
      </c>
      <c r="I78" s="72">
        <v>1</v>
      </c>
      <c r="J78" s="72">
        <v>1</v>
      </c>
      <c r="K78" s="72">
        <v>2</v>
      </c>
      <c r="L78" s="72">
        <v>1</v>
      </c>
      <c r="M78" s="72">
        <v>3</v>
      </c>
      <c r="N78" s="72">
        <v>2</v>
      </c>
      <c r="O78" s="72">
        <v>1</v>
      </c>
      <c r="P78" s="72">
        <v>2</v>
      </c>
      <c r="Q78" s="72">
        <v>1</v>
      </c>
      <c r="R78" s="72">
        <v>1</v>
      </c>
      <c r="S78" s="72" t="s">
        <v>27</v>
      </c>
      <c r="T78" s="72" t="s">
        <v>27</v>
      </c>
    </row>
    <row r="79" spans="1:20" ht="36" x14ac:dyDescent="0.25">
      <c r="A79" s="322"/>
      <c r="B79" s="328"/>
      <c r="C79" s="322"/>
      <c r="D79" s="69" t="s">
        <v>117</v>
      </c>
      <c r="E79" s="71" t="s">
        <v>1452</v>
      </c>
      <c r="F79" s="465"/>
      <c r="G79" s="72">
        <v>1</v>
      </c>
      <c r="H79" s="72" t="s">
        <v>27</v>
      </c>
      <c r="I79" s="72">
        <v>2</v>
      </c>
      <c r="J79" s="72">
        <v>2</v>
      </c>
      <c r="K79" s="72">
        <v>2</v>
      </c>
      <c r="L79" s="72">
        <v>1</v>
      </c>
      <c r="M79" s="72">
        <v>2</v>
      </c>
      <c r="N79" s="72">
        <v>3</v>
      </c>
      <c r="O79" s="72" t="s">
        <v>27</v>
      </c>
      <c r="P79" s="72">
        <v>1</v>
      </c>
      <c r="Q79" s="72" t="s">
        <v>27</v>
      </c>
      <c r="R79" s="72">
        <v>2</v>
      </c>
      <c r="S79" s="72" t="s">
        <v>27</v>
      </c>
      <c r="T79" s="72" t="s">
        <v>27</v>
      </c>
    </row>
    <row r="80" spans="1:20" ht="24" x14ac:dyDescent="0.25">
      <c r="A80" s="322"/>
      <c r="B80" s="328"/>
      <c r="C80" s="322"/>
      <c r="D80" s="69" t="s">
        <v>118</v>
      </c>
      <c r="E80" s="71" t="s">
        <v>1453</v>
      </c>
      <c r="F80" s="465"/>
      <c r="G80" s="72">
        <v>2</v>
      </c>
      <c r="H80" s="72">
        <v>2</v>
      </c>
      <c r="I80" s="72" t="s">
        <v>27</v>
      </c>
      <c r="J80" s="72" t="s">
        <v>27</v>
      </c>
      <c r="K80" s="72" t="s">
        <v>27</v>
      </c>
      <c r="L80" s="72">
        <v>1</v>
      </c>
      <c r="M80" s="72">
        <v>3</v>
      </c>
      <c r="N80" s="72">
        <v>2</v>
      </c>
      <c r="O80" s="72">
        <v>2</v>
      </c>
      <c r="P80" s="72">
        <v>2</v>
      </c>
      <c r="Q80" s="72">
        <v>1</v>
      </c>
      <c r="R80" s="72">
        <v>2</v>
      </c>
      <c r="S80" s="72" t="s">
        <v>27</v>
      </c>
      <c r="T80" s="72" t="s">
        <v>27</v>
      </c>
    </row>
    <row r="81" spans="1:20" x14ac:dyDescent="0.25">
      <c r="A81" s="322"/>
      <c r="B81" s="329"/>
      <c r="C81" s="322"/>
      <c r="D81" s="69" t="s">
        <v>111</v>
      </c>
      <c r="E81" s="71"/>
      <c r="F81" s="466"/>
      <c r="G81" s="256">
        <f>AVERAGE(G76:G80)</f>
        <v>1.8</v>
      </c>
      <c r="H81" s="256">
        <f t="shared" ref="H81:R87" si="11">AVERAGE(H76:H80)</f>
        <v>2</v>
      </c>
      <c r="I81" s="256">
        <f t="shared" si="11"/>
        <v>1.5</v>
      </c>
      <c r="J81" s="256">
        <f t="shared" si="11"/>
        <v>1.75</v>
      </c>
      <c r="K81" s="256">
        <f t="shared" si="11"/>
        <v>2</v>
      </c>
      <c r="L81" s="256">
        <f t="shared" si="11"/>
        <v>1</v>
      </c>
      <c r="M81" s="256">
        <f t="shared" si="11"/>
        <v>2.75</v>
      </c>
      <c r="N81" s="256">
        <f t="shared" si="11"/>
        <v>2.2000000000000002</v>
      </c>
      <c r="O81" s="256">
        <f t="shared" si="11"/>
        <v>1.5</v>
      </c>
      <c r="P81" s="256">
        <f t="shared" si="11"/>
        <v>1.75</v>
      </c>
      <c r="Q81" s="256">
        <f t="shared" si="11"/>
        <v>1.25</v>
      </c>
      <c r="R81" s="256">
        <f t="shared" si="11"/>
        <v>2</v>
      </c>
      <c r="S81" s="72" t="s">
        <v>27</v>
      </c>
      <c r="T81" s="72" t="s">
        <v>27</v>
      </c>
    </row>
    <row r="82" spans="1:20" ht="24" x14ac:dyDescent="0.25">
      <c r="A82" s="322" t="s">
        <v>119</v>
      </c>
      <c r="B82" s="327" t="s">
        <v>1454</v>
      </c>
      <c r="C82" s="320" t="s">
        <v>63</v>
      </c>
      <c r="D82" s="69" t="s">
        <v>122</v>
      </c>
      <c r="E82" s="71" t="s">
        <v>1455</v>
      </c>
      <c r="F82" s="327"/>
      <c r="G82" s="69">
        <v>3</v>
      </c>
      <c r="H82" s="69">
        <v>3</v>
      </c>
      <c r="I82" s="69">
        <v>3</v>
      </c>
      <c r="J82" s="69">
        <v>3</v>
      </c>
      <c r="K82" s="69">
        <v>3</v>
      </c>
      <c r="L82" s="256">
        <f t="shared" si="11"/>
        <v>1</v>
      </c>
      <c r="M82" s="69" t="s">
        <v>27</v>
      </c>
      <c r="N82" s="69" t="s">
        <v>27</v>
      </c>
      <c r="O82" s="69" t="s">
        <v>27</v>
      </c>
      <c r="P82" s="69" t="s">
        <v>27</v>
      </c>
      <c r="Q82" s="256">
        <f t="shared" si="11"/>
        <v>1.3125</v>
      </c>
      <c r="R82" s="256">
        <v>1</v>
      </c>
      <c r="S82" s="69">
        <v>2</v>
      </c>
      <c r="T82" s="69">
        <v>1</v>
      </c>
    </row>
    <row r="83" spans="1:20" ht="24" x14ac:dyDescent="0.25">
      <c r="A83" s="322"/>
      <c r="B83" s="328"/>
      <c r="C83" s="322"/>
      <c r="D83" s="69" t="s">
        <v>123</v>
      </c>
      <c r="E83" s="258" t="s">
        <v>1456</v>
      </c>
      <c r="F83" s="328"/>
      <c r="G83" s="69">
        <v>3</v>
      </c>
      <c r="H83" s="69">
        <v>3</v>
      </c>
      <c r="I83" s="69">
        <v>3</v>
      </c>
      <c r="J83" s="69">
        <v>3</v>
      </c>
      <c r="K83" s="69">
        <v>3</v>
      </c>
      <c r="L83" s="256">
        <f t="shared" si="11"/>
        <v>1</v>
      </c>
      <c r="M83" s="69" t="s">
        <v>27</v>
      </c>
      <c r="N83" s="69" t="s">
        <v>27</v>
      </c>
      <c r="O83" s="69" t="s">
        <v>27</v>
      </c>
      <c r="P83" s="69" t="s">
        <v>27</v>
      </c>
      <c r="Q83" s="256">
        <f t="shared" si="11"/>
        <v>1.140625</v>
      </c>
      <c r="R83" s="256">
        <v>1</v>
      </c>
      <c r="S83" s="69">
        <v>2</v>
      </c>
      <c r="T83" s="69">
        <v>1</v>
      </c>
    </row>
    <row r="84" spans="1:20" ht="24" x14ac:dyDescent="0.25">
      <c r="A84" s="322"/>
      <c r="B84" s="328"/>
      <c r="C84" s="322"/>
      <c r="D84" s="69" t="s">
        <v>124</v>
      </c>
      <c r="E84" s="71" t="s">
        <v>1457</v>
      </c>
      <c r="F84" s="328"/>
      <c r="G84" s="69">
        <v>3</v>
      </c>
      <c r="H84" s="69">
        <v>3</v>
      </c>
      <c r="I84" s="69">
        <v>3</v>
      </c>
      <c r="J84" s="69">
        <v>3</v>
      </c>
      <c r="K84" s="69">
        <v>3</v>
      </c>
      <c r="L84" s="256">
        <f t="shared" si="11"/>
        <v>1</v>
      </c>
      <c r="M84" s="69" t="s">
        <v>27</v>
      </c>
      <c r="N84" s="69" t="s">
        <v>27</v>
      </c>
      <c r="O84" s="69" t="s">
        <v>27</v>
      </c>
      <c r="P84" s="69" t="s">
        <v>27</v>
      </c>
      <c r="Q84" s="256">
        <f t="shared" si="11"/>
        <v>1.17578125</v>
      </c>
      <c r="R84" s="256">
        <v>1</v>
      </c>
      <c r="S84" s="69">
        <v>2</v>
      </c>
      <c r="T84" s="69">
        <v>1</v>
      </c>
    </row>
    <row r="85" spans="1:20" x14ac:dyDescent="0.25">
      <c r="A85" s="322"/>
      <c r="B85" s="328"/>
      <c r="C85" s="322"/>
      <c r="D85" s="69" t="s">
        <v>125</v>
      </c>
      <c r="E85" s="71" t="s">
        <v>706</v>
      </c>
      <c r="F85" s="328"/>
      <c r="G85" s="69">
        <v>3</v>
      </c>
      <c r="H85" s="69">
        <v>3</v>
      </c>
      <c r="I85" s="69">
        <v>3</v>
      </c>
      <c r="J85" s="69">
        <v>3</v>
      </c>
      <c r="K85" s="69">
        <v>3</v>
      </c>
      <c r="L85" s="256">
        <f t="shared" si="11"/>
        <v>1</v>
      </c>
      <c r="M85" s="69" t="s">
        <v>27</v>
      </c>
      <c r="N85" s="69" t="s">
        <v>27</v>
      </c>
      <c r="O85" s="69" t="s">
        <v>27</v>
      </c>
      <c r="P85" s="69" t="s">
        <v>27</v>
      </c>
      <c r="Q85" s="256">
        <f t="shared" si="11"/>
        <v>1.17578125</v>
      </c>
      <c r="R85" s="256">
        <v>1</v>
      </c>
      <c r="S85" s="69">
        <v>2</v>
      </c>
      <c r="T85" s="69">
        <v>1</v>
      </c>
    </row>
    <row r="86" spans="1:20" x14ac:dyDescent="0.25">
      <c r="A86" s="322"/>
      <c r="B86" s="328"/>
      <c r="C86" s="322"/>
      <c r="D86" s="69" t="s">
        <v>126</v>
      </c>
      <c r="E86" s="71" t="s">
        <v>1458</v>
      </c>
      <c r="F86" s="328"/>
      <c r="G86" s="69">
        <v>3</v>
      </c>
      <c r="H86" s="69">
        <v>3</v>
      </c>
      <c r="I86" s="69">
        <v>3</v>
      </c>
      <c r="J86" s="69">
        <v>3</v>
      </c>
      <c r="K86" s="69">
        <v>3</v>
      </c>
      <c r="L86" s="256">
        <f t="shared" si="11"/>
        <v>1</v>
      </c>
      <c r="M86" s="69" t="s">
        <v>27</v>
      </c>
      <c r="N86" s="69" t="s">
        <v>27</v>
      </c>
      <c r="O86" s="69" t="s">
        <v>27</v>
      </c>
      <c r="P86" s="69" t="s">
        <v>27</v>
      </c>
      <c r="Q86" s="256">
        <f t="shared" si="11"/>
        <v>1.2109375</v>
      </c>
      <c r="R86" s="256">
        <v>1</v>
      </c>
      <c r="S86" s="69">
        <v>2</v>
      </c>
      <c r="T86" s="69">
        <v>1</v>
      </c>
    </row>
    <row r="87" spans="1:20" x14ac:dyDescent="0.25">
      <c r="A87" s="322"/>
      <c r="B87" s="329"/>
      <c r="C87" s="322"/>
      <c r="D87" s="69" t="s">
        <v>119</v>
      </c>
      <c r="E87" s="71"/>
      <c r="F87" s="329"/>
      <c r="G87" s="69">
        <v>3</v>
      </c>
      <c r="H87" s="69">
        <v>3</v>
      </c>
      <c r="I87" s="69">
        <v>3</v>
      </c>
      <c r="J87" s="69">
        <v>3</v>
      </c>
      <c r="K87" s="69">
        <v>3</v>
      </c>
      <c r="L87" s="256">
        <f t="shared" si="11"/>
        <v>1</v>
      </c>
      <c r="M87" s="69" t="s">
        <v>27</v>
      </c>
      <c r="N87" s="69" t="s">
        <v>27</v>
      </c>
      <c r="O87" s="69" t="s">
        <v>27</v>
      </c>
      <c r="P87" s="69" t="s">
        <v>27</v>
      </c>
      <c r="Q87" s="256">
        <f t="shared" si="11"/>
        <v>1.203125</v>
      </c>
      <c r="R87" s="256">
        <v>1</v>
      </c>
      <c r="S87" s="69">
        <v>2</v>
      </c>
      <c r="T87" s="69">
        <v>1</v>
      </c>
    </row>
    <row r="88" spans="1:20" ht="24" x14ac:dyDescent="0.25">
      <c r="A88" s="322" t="s">
        <v>127</v>
      </c>
      <c r="B88" s="327" t="s">
        <v>1459</v>
      </c>
      <c r="C88" s="320" t="s">
        <v>1460</v>
      </c>
      <c r="D88" s="69" t="s">
        <v>130</v>
      </c>
      <c r="E88" s="71" t="s">
        <v>1461</v>
      </c>
      <c r="F88" s="327" t="s">
        <v>26</v>
      </c>
      <c r="G88" s="69">
        <v>2</v>
      </c>
      <c r="H88" s="69">
        <v>3</v>
      </c>
      <c r="I88" s="69">
        <v>3</v>
      </c>
      <c r="J88" s="69">
        <v>3</v>
      </c>
      <c r="K88" s="69">
        <v>1</v>
      </c>
      <c r="L88" s="69" t="s">
        <v>27</v>
      </c>
      <c r="M88" s="69" t="s">
        <v>27</v>
      </c>
      <c r="N88" s="69" t="s">
        <v>27</v>
      </c>
      <c r="O88" s="69" t="s">
        <v>27</v>
      </c>
      <c r="P88" s="69" t="s">
        <v>27</v>
      </c>
      <c r="Q88" s="69" t="s">
        <v>27</v>
      </c>
      <c r="R88" s="69">
        <v>3</v>
      </c>
      <c r="S88" s="69">
        <v>3</v>
      </c>
      <c r="T88" s="69">
        <v>3</v>
      </c>
    </row>
    <row r="89" spans="1:20" ht="26.25" customHeight="1" x14ac:dyDescent="0.25">
      <c r="A89" s="322"/>
      <c r="B89" s="328"/>
      <c r="C89" s="322"/>
      <c r="D89" s="69" t="s">
        <v>131</v>
      </c>
      <c r="E89" s="71" t="s">
        <v>1462</v>
      </c>
      <c r="F89" s="328"/>
      <c r="G89" s="69">
        <v>3</v>
      </c>
      <c r="H89" s="69">
        <v>2</v>
      </c>
      <c r="I89" s="69">
        <v>3</v>
      </c>
      <c r="J89" s="69">
        <v>3</v>
      </c>
      <c r="K89" s="69" t="s">
        <v>27</v>
      </c>
      <c r="L89" s="69" t="s">
        <v>27</v>
      </c>
      <c r="M89" s="69" t="s">
        <v>27</v>
      </c>
      <c r="N89" s="69" t="s">
        <v>27</v>
      </c>
      <c r="O89" s="69" t="s">
        <v>27</v>
      </c>
      <c r="P89" s="69" t="s">
        <v>27</v>
      </c>
      <c r="Q89" s="69" t="s">
        <v>27</v>
      </c>
      <c r="R89" s="69">
        <v>2</v>
      </c>
      <c r="S89" s="69">
        <v>3</v>
      </c>
      <c r="T89" s="69">
        <v>3</v>
      </c>
    </row>
    <row r="90" spans="1:20" ht="36" x14ac:dyDescent="0.25">
      <c r="A90" s="322"/>
      <c r="B90" s="328"/>
      <c r="C90" s="322"/>
      <c r="D90" s="69" t="s">
        <v>132</v>
      </c>
      <c r="E90" s="71" t="s">
        <v>1463</v>
      </c>
      <c r="F90" s="328"/>
      <c r="G90" s="69">
        <v>1</v>
      </c>
      <c r="H90" s="69">
        <v>3</v>
      </c>
      <c r="I90" s="69">
        <v>1</v>
      </c>
      <c r="J90" s="69">
        <v>1</v>
      </c>
      <c r="K90" s="69" t="s">
        <v>27</v>
      </c>
      <c r="L90" s="69">
        <v>1</v>
      </c>
      <c r="M90" s="69">
        <v>1</v>
      </c>
      <c r="N90" s="69" t="s">
        <v>27</v>
      </c>
      <c r="O90" s="69" t="s">
        <v>27</v>
      </c>
      <c r="P90" s="69" t="s">
        <v>27</v>
      </c>
      <c r="Q90" s="69" t="s">
        <v>27</v>
      </c>
      <c r="R90" s="69">
        <v>2</v>
      </c>
      <c r="S90" s="69">
        <v>3</v>
      </c>
      <c r="T90" s="69">
        <v>3</v>
      </c>
    </row>
    <row r="91" spans="1:20" ht="24" x14ac:dyDescent="0.25">
      <c r="A91" s="322"/>
      <c r="B91" s="328"/>
      <c r="C91" s="322"/>
      <c r="D91" s="69" t="s">
        <v>133</v>
      </c>
      <c r="E91" s="71" t="s">
        <v>1464</v>
      </c>
      <c r="F91" s="328"/>
      <c r="G91" s="69">
        <v>3</v>
      </c>
      <c r="H91" s="69">
        <v>3</v>
      </c>
      <c r="I91" s="69">
        <v>3</v>
      </c>
      <c r="J91" s="69">
        <v>3</v>
      </c>
      <c r="K91" s="69" t="s">
        <v>27</v>
      </c>
      <c r="L91" s="69" t="s">
        <v>27</v>
      </c>
      <c r="M91" s="69" t="s">
        <v>27</v>
      </c>
      <c r="N91" s="69" t="s">
        <v>27</v>
      </c>
      <c r="O91" s="69" t="s">
        <v>27</v>
      </c>
      <c r="P91" s="69" t="s">
        <v>27</v>
      </c>
      <c r="Q91" s="69" t="s">
        <v>27</v>
      </c>
      <c r="R91" s="69">
        <v>1</v>
      </c>
      <c r="S91" s="69">
        <v>1</v>
      </c>
      <c r="T91" s="69">
        <v>3</v>
      </c>
    </row>
    <row r="92" spans="1:20" x14ac:dyDescent="0.25">
      <c r="A92" s="322"/>
      <c r="B92" s="328"/>
      <c r="C92" s="322"/>
      <c r="D92" s="69" t="s">
        <v>134</v>
      </c>
      <c r="E92" s="71" t="s">
        <v>1465</v>
      </c>
      <c r="F92" s="328"/>
      <c r="G92" s="69">
        <v>3</v>
      </c>
      <c r="H92" s="69">
        <v>1</v>
      </c>
      <c r="I92" s="69">
        <v>3</v>
      </c>
      <c r="J92" s="69">
        <v>1</v>
      </c>
      <c r="K92" s="69" t="s">
        <v>27</v>
      </c>
      <c r="L92" s="69">
        <v>2</v>
      </c>
      <c r="M92" s="69" t="s">
        <v>27</v>
      </c>
      <c r="N92" s="69" t="s">
        <v>27</v>
      </c>
      <c r="O92" s="69" t="s">
        <v>27</v>
      </c>
      <c r="P92" s="69" t="s">
        <v>27</v>
      </c>
      <c r="Q92" s="69" t="s">
        <v>27</v>
      </c>
      <c r="R92" s="69">
        <v>3</v>
      </c>
      <c r="S92" s="69">
        <v>3</v>
      </c>
      <c r="T92" s="69">
        <v>2</v>
      </c>
    </row>
    <row r="93" spans="1:20" x14ac:dyDescent="0.25">
      <c r="A93" s="322"/>
      <c r="B93" s="329"/>
      <c r="C93" s="322"/>
      <c r="D93" s="69" t="s">
        <v>127</v>
      </c>
      <c r="E93" s="71"/>
      <c r="F93" s="329"/>
      <c r="G93" s="126">
        <f>AVERAGE(G88:G92)</f>
        <v>2.4</v>
      </c>
      <c r="H93" s="126">
        <f t="shared" ref="H93:T93" si="12">AVERAGE(H88:H92)</f>
        <v>2.4</v>
      </c>
      <c r="I93" s="126">
        <f t="shared" si="12"/>
        <v>2.6</v>
      </c>
      <c r="J93" s="126">
        <f t="shared" si="12"/>
        <v>2.2000000000000002</v>
      </c>
      <c r="K93" s="126">
        <f t="shared" si="12"/>
        <v>1</v>
      </c>
      <c r="L93" s="126">
        <f t="shared" si="12"/>
        <v>1.5</v>
      </c>
      <c r="M93" s="126">
        <f t="shared" si="12"/>
        <v>1</v>
      </c>
      <c r="N93" s="69" t="s">
        <v>27</v>
      </c>
      <c r="O93" s="69" t="s">
        <v>27</v>
      </c>
      <c r="P93" s="69" t="s">
        <v>27</v>
      </c>
      <c r="Q93" s="69" t="s">
        <v>27</v>
      </c>
      <c r="R93" s="126">
        <f t="shared" si="12"/>
        <v>2.2000000000000002</v>
      </c>
      <c r="S93" s="126">
        <f t="shared" si="12"/>
        <v>2.6</v>
      </c>
      <c r="T93" s="126">
        <f t="shared" si="12"/>
        <v>2.8</v>
      </c>
    </row>
    <row r="94" spans="1:20" ht="24" x14ac:dyDescent="0.25">
      <c r="A94" s="436" t="s">
        <v>135</v>
      </c>
      <c r="B94" s="426" t="s">
        <v>1466</v>
      </c>
      <c r="C94" s="458" t="s">
        <v>137</v>
      </c>
      <c r="D94" s="69" t="s">
        <v>138</v>
      </c>
      <c r="E94" s="71" t="s">
        <v>1467</v>
      </c>
      <c r="F94" s="463" t="s">
        <v>73</v>
      </c>
      <c r="G94" s="72">
        <v>2</v>
      </c>
      <c r="H94" s="72">
        <v>2</v>
      </c>
      <c r="I94" s="72">
        <v>3</v>
      </c>
      <c r="J94" s="72" t="s">
        <v>27</v>
      </c>
      <c r="K94" s="72" t="s">
        <v>27</v>
      </c>
      <c r="L94" s="72" t="s">
        <v>27</v>
      </c>
      <c r="M94" s="72">
        <v>2</v>
      </c>
      <c r="N94" s="69" t="s">
        <v>27</v>
      </c>
      <c r="O94" s="69" t="s">
        <v>27</v>
      </c>
      <c r="P94" s="69" t="s">
        <v>27</v>
      </c>
      <c r="Q94" s="69" t="s">
        <v>27</v>
      </c>
      <c r="R94" s="69" t="s">
        <v>27</v>
      </c>
      <c r="S94" s="69" t="s">
        <v>27</v>
      </c>
      <c r="T94" s="69" t="s">
        <v>27</v>
      </c>
    </row>
    <row r="95" spans="1:20" ht="24" x14ac:dyDescent="0.25">
      <c r="A95" s="436"/>
      <c r="B95" s="462"/>
      <c r="C95" s="458"/>
      <c r="D95" s="69" t="s">
        <v>139</v>
      </c>
      <c r="E95" s="71" t="s">
        <v>1468</v>
      </c>
      <c r="F95" s="463"/>
      <c r="G95" s="72">
        <v>2</v>
      </c>
      <c r="H95" s="72" t="s">
        <v>27</v>
      </c>
      <c r="I95" s="72">
        <v>2</v>
      </c>
      <c r="J95" s="72">
        <v>2</v>
      </c>
      <c r="K95" s="72" t="s">
        <v>27</v>
      </c>
      <c r="L95" s="72" t="s">
        <v>27</v>
      </c>
      <c r="M95" s="72" t="s">
        <v>27</v>
      </c>
      <c r="N95" s="69" t="s">
        <v>27</v>
      </c>
      <c r="O95" s="69" t="s">
        <v>27</v>
      </c>
      <c r="P95" s="69" t="s">
        <v>27</v>
      </c>
      <c r="Q95" s="69" t="s">
        <v>27</v>
      </c>
      <c r="R95" s="69" t="s">
        <v>27</v>
      </c>
      <c r="S95" s="69" t="s">
        <v>27</v>
      </c>
      <c r="T95" s="69" t="s">
        <v>27</v>
      </c>
    </row>
    <row r="96" spans="1:20" ht="24" x14ac:dyDescent="0.25">
      <c r="A96" s="436"/>
      <c r="B96" s="462"/>
      <c r="C96" s="436"/>
      <c r="D96" s="69" t="s">
        <v>1059</v>
      </c>
      <c r="E96" s="71" t="s">
        <v>885</v>
      </c>
      <c r="F96" s="463"/>
      <c r="G96" s="72" t="s">
        <v>27</v>
      </c>
      <c r="H96" s="72">
        <v>3</v>
      </c>
      <c r="I96" s="72">
        <v>3</v>
      </c>
      <c r="J96" s="72">
        <v>1</v>
      </c>
      <c r="K96" s="72" t="s">
        <v>27</v>
      </c>
      <c r="L96" s="72" t="s">
        <v>27</v>
      </c>
      <c r="M96" s="72">
        <v>2</v>
      </c>
      <c r="N96" s="69" t="s">
        <v>27</v>
      </c>
      <c r="O96" s="69" t="s">
        <v>27</v>
      </c>
      <c r="P96" s="69" t="s">
        <v>27</v>
      </c>
      <c r="Q96" s="69" t="s">
        <v>27</v>
      </c>
      <c r="R96" s="69" t="s">
        <v>27</v>
      </c>
      <c r="S96" s="69" t="s">
        <v>27</v>
      </c>
      <c r="T96" s="69" t="s">
        <v>27</v>
      </c>
    </row>
    <row r="97" spans="1:20" ht="24" x14ac:dyDescent="0.25">
      <c r="A97" s="436"/>
      <c r="B97" s="462"/>
      <c r="C97" s="436"/>
      <c r="D97" s="69" t="s">
        <v>1061</v>
      </c>
      <c r="E97" s="71" t="s">
        <v>1469</v>
      </c>
      <c r="F97" s="463"/>
      <c r="G97" s="72">
        <v>2</v>
      </c>
      <c r="H97" s="72">
        <v>2</v>
      </c>
      <c r="I97" s="72" t="s">
        <v>27</v>
      </c>
      <c r="J97" s="72" t="s">
        <v>27</v>
      </c>
      <c r="K97" s="72" t="s">
        <v>27</v>
      </c>
      <c r="L97" s="72" t="s">
        <v>27</v>
      </c>
      <c r="M97" s="72" t="s">
        <v>27</v>
      </c>
      <c r="N97" s="69" t="s">
        <v>27</v>
      </c>
      <c r="O97" s="69" t="s">
        <v>27</v>
      </c>
      <c r="P97" s="69" t="s">
        <v>27</v>
      </c>
      <c r="Q97" s="69" t="s">
        <v>27</v>
      </c>
      <c r="R97" s="69" t="s">
        <v>27</v>
      </c>
      <c r="S97" s="69" t="s">
        <v>27</v>
      </c>
      <c r="T97" s="69" t="s">
        <v>27</v>
      </c>
    </row>
    <row r="98" spans="1:20" x14ac:dyDescent="0.25">
      <c r="A98" s="436"/>
      <c r="B98" s="427"/>
      <c r="C98" s="436"/>
      <c r="D98" s="69" t="s">
        <v>135</v>
      </c>
      <c r="E98" s="203"/>
      <c r="F98" s="463"/>
      <c r="G98" s="256">
        <f>AVERAGE(G94:G97)</f>
        <v>2</v>
      </c>
      <c r="H98" s="256">
        <f t="shared" ref="H98:M98" si="13">AVERAGE(H94:H97)</f>
        <v>2.3333333333333335</v>
      </c>
      <c r="I98" s="256">
        <f t="shared" si="13"/>
        <v>2.6666666666666665</v>
      </c>
      <c r="J98" s="256">
        <f t="shared" si="13"/>
        <v>1.5</v>
      </c>
      <c r="K98" s="256" t="s">
        <v>27</v>
      </c>
      <c r="L98" s="256" t="s">
        <v>27</v>
      </c>
      <c r="M98" s="256">
        <f t="shared" si="13"/>
        <v>2</v>
      </c>
      <c r="N98" s="69" t="s">
        <v>27</v>
      </c>
      <c r="O98" s="69" t="s">
        <v>27</v>
      </c>
      <c r="P98" s="69" t="s">
        <v>27</v>
      </c>
      <c r="Q98" s="69" t="s">
        <v>27</v>
      </c>
      <c r="R98" s="69" t="s">
        <v>27</v>
      </c>
      <c r="S98" s="69" t="s">
        <v>27</v>
      </c>
      <c r="T98" s="69" t="s">
        <v>27</v>
      </c>
    </row>
    <row r="99" spans="1:20" ht="36" x14ac:dyDescent="0.25">
      <c r="A99" s="322" t="s">
        <v>140</v>
      </c>
      <c r="B99" s="327" t="s">
        <v>1470</v>
      </c>
      <c r="C99" s="320" t="s">
        <v>1471</v>
      </c>
      <c r="D99" s="69" t="s">
        <v>143</v>
      </c>
      <c r="E99" s="71" t="s">
        <v>1472</v>
      </c>
      <c r="F99" s="327" t="s">
        <v>73</v>
      </c>
      <c r="G99" s="69">
        <v>2</v>
      </c>
      <c r="H99" s="69">
        <v>3</v>
      </c>
      <c r="I99" s="69">
        <v>1</v>
      </c>
      <c r="J99" s="69">
        <v>3</v>
      </c>
      <c r="K99" s="69" t="s">
        <v>27</v>
      </c>
      <c r="L99" s="256" t="s">
        <v>27</v>
      </c>
      <c r="M99" s="69" t="s">
        <v>27</v>
      </c>
      <c r="N99" s="69" t="s">
        <v>27</v>
      </c>
      <c r="O99" s="69" t="s">
        <v>27</v>
      </c>
      <c r="P99" s="69" t="s">
        <v>27</v>
      </c>
      <c r="Q99" s="69" t="s">
        <v>27</v>
      </c>
      <c r="R99" s="69">
        <v>3</v>
      </c>
      <c r="S99" s="69">
        <v>3</v>
      </c>
      <c r="T99" s="69">
        <v>3</v>
      </c>
    </row>
    <row r="100" spans="1:20" ht="24" x14ac:dyDescent="0.25">
      <c r="A100" s="322"/>
      <c r="B100" s="328"/>
      <c r="C100" s="322"/>
      <c r="D100" s="69" t="s">
        <v>144</v>
      </c>
      <c r="E100" s="71" t="s">
        <v>1473</v>
      </c>
      <c r="F100" s="328"/>
      <c r="G100" s="69">
        <v>3</v>
      </c>
      <c r="H100" s="69">
        <v>2</v>
      </c>
      <c r="I100" s="69">
        <v>3</v>
      </c>
      <c r="J100" s="69">
        <v>3</v>
      </c>
      <c r="K100" s="69" t="s">
        <v>27</v>
      </c>
      <c r="L100" s="256" t="s">
        <v>27</v>
      </c>
      <c r="M100" s="69" t="s">
        <v>27</v>
      </c>
      <c r="N100" s="69" t="s">
        <v>27</v>
      </c>
      <c r="O100" s="69" t="s">
        <v>27</v>
      </c>
      <c r="P100" s="69" t="s">
        <v>27</v>
      </c>
      <c r="Q100" s="69" t="s">
        <v>27</v>
      </c>
      <c r="R100" s="69">
        <v>2</v>
      </c>
      <c r="S100" s="69">
        <v>3</v>
      </c>
      <c r="T100" s="69">
        <v>1</v>
      </c>
    </row>
    <row r="101" spans="1:20" ht="24" x14ac:dyDescent="0.25">
      <c r="A101" s="322"/>
      <c r="B101" s="328"/>
      <c r="C101" s="322"/>
      <c r="D101" s="69" t="s">
        <v>145</v>
      </c>
      <c r="E101" s="71" t="s">
        <v>1474</v>
      </c>
      <c r="F101" s="328"/>
      <c r="G101" s="69">
        <v>2</v>
      </c>
      <c r="H101" s="69">
        <v>3</v>
      </c>
      <c r="I101" s="69">
        <v>2</v>
      </c>
      <c r="J101" s="69" t="s">
        <v>27</v>
      </c>
      <c r="K101" s="69">
        <v>1</v>
      </c>
      <c r="L101" s="256" t="s">
        <v>27</v>
      </c>
      <c r="M101" s="69">
        <v>1</v>
      </c>
      <c r="N101" s="69" t="s">
        <v>27</v>
      </c>
      <c r="O101" s="69" t="s">
        <v>27</v>
      </c>
      <c r="P101" s="69" t="s">
        <v>27</v>
      </c>
      <c r="Q101" s="69" t="s">
        <v>27</v>
      </c>
      <c r="R101" s="69">
        <v>2</v>
      </c>
      <c r="S101" s="69">
        <v>2</v>
      </c>
      <c r="T101" s="69">
        <v>3</v>
      </c>
    </row>
    <row r="102" spans="1:20" ht="24" x14ac:dyDescent="0.25">
      <c r="A102" s="322"/>
      <c r="B102" s="328"/>
      <c r="C102" s="322"/>
      <c r="D102" s="69" t="s">
        <v>146</v>
      </c>
      <c r="E102" s="71" t="s">
        <v>1475</v>
      </c>
      <c r="F102" s="328"/>
      <c r="G102" s="69">
        <v>3</v>
      </c>
      <c r="H102" s="69">
        <v>3</v>
      </c>
      <c r="I102" s="69">
        <v>3</v>
      </c>
      <c r="J102" s="69">
        <v>3</v>
      </c>
      <c r="K102" s="69" t="s">
        <v>27</v>
      </c>
      <c r="L102" s="256" t="s">
        <v>27</v>
      </c>
      <c r="M102" s="69" t="s">
        <v>27</v>
      </c>
      <c r="N102" s="69" t="s">
        <v>27</v>
      </c>
      <c r="O102" s="69" t="s">
        <v>27</v>
      </c>
      <c r="P102" s="69" t="s">
        <v>27</v>
      </c>
      <c r="Q102" s="69" t="s">
        <v>27</v>
      </c>
      <c r="R102" s="69">
        <v>1</v>
      </c>
      <c r="S102" s="69">
        <v>1</v>
      </c>
      <c r="T102" s="69">
        <v>3</v>
      </c>
    </row>
    <row r="103" spans="1:20" x14ac:dyDescent="0.25">
      <c r="A103" s="322"/>
      <c r="B103" s="329"/>
      <c r="C103" s="322"/>
      <c r="D103" s="69" t="s">
        <v>140</v>
      </c>
      <c r="E103" s="71"/>
      <c r="F103" s="329"/>
      <c r="G103" s="126">
        <f>AVERAGE(G99:G102)</f>
        <v>2.5</v>
      </c>
      <c r="H103" s="126">
        <f t="shared" ref="H103:T103" si="14">AVERAGE(H99:H102)</f>
        <v>2.75</v>
      </c>
      <c r="I103" s="126">
        <f t="shared" si="14"/>
        <v>2.25</v>
      </c>
      <c r="J103" s="126">
        <f t="shared" si="14"/>
        <v>3</v>
      </c>
      <c r="K103" s="126">
        <f t="shared" si="14"/>
        <v>1</v>
      </c>
      <c r="L103" s="126" t="s">
        <v>27</v>
      </c>
      <c r="M103" s="126">
        <f t="shared" si="14"/>
        <v>1</v>
      </c>
      <c r="N103" s="69" t="s">
        <v>27</v>
      </c>
      <c r="O103" s="69" t="s">
        <v>27</v>
      </c>
      <c r="P103" s="69" t="s">
        <v>27</v>
      </c>
      <c r="Q103" s="69" t="s">
        <v>27</v>
      </c>
      <c r="R103" s="126">
        <f t="shared" si="14"/>
        <v>2</v>
      </c>
      <c r="S103" s="126">
        <f t="shared" si="14"/>
        <v>2.25</v>
      </c>
      <c r="T103" s="126">
        <f t="shared" si="14"/>
        <v>2.5</v>
      </c>
    </row>
    <row r="104" spans="1:20" ht="24" x14ac:dyDescent="0.25">
      <c r="A104" s="436" t="s">
        <v>153</v>
      </c>
      <c r="B104" s="426" t="s">
        <v>1476</v>
      </c>
      <c r="C104" s="458" t="s">
        <v>155</v>
      </c>
      <c r="D104" s="69" t="s">
        <v>156</v>
      </c>
      <c r="E104" s="71" t="s">
        <v>1477</v>
      </c>
      <c r="F104" s="463" t="s">
        <v>73</v>
      </c>
      <c r="G104" s="72" t="s">
        <v>27</v>
      </c>
      <c r="H104" s="72" t="s">
        <v>27</v>
      </c>
      <c r="I104" s="72" t="s">
        <v>27</v>
      </c>
      <c r="J104" s="72" t="s">
        <v>27</v>
      </c>
      <c r="K104" s="72" t="s">
        <v>27</v>
      </c>
      <c r="L104" s="72" t="s">
        <v>27</v>
      </c>
      <c r="M104" s="72" t="s">
        <v>27</v>
      </c>
      <c r="N104" s="72">
        <v>2</v>
      </c>
      <c r="O104" s="72">
        <v>2</v>
      </c>
      <c r="P104" s="72">
        <v>3</v>
      </c>
      <c r="Q104" s="72">
        <v>3</v>
      </c>
      <c r="R104" s="72">
        <v>1</v>
      </c>
      <c r="S104" s="72" t="s">
        <v>27</v>
      </c>
      <c r="T104" s="72" t="s">
        <v>27</v>
      </c>
    </row>
    <row r="105" spans="1:20" ht="24" x14ac:dyDescent="0.25">
      <c r="A105" s="436"/>
      <c r="B105" s="462"/>
      <c r="C105" s="436"/>
      <c r="D105" s="69" t="s">
        <v>158</v>
      </c>
      <c r="E105" s="71" t="s">
        <v>1478</v>
      </c>
      <c r="F105" s="463"/>
      <c r="G105" s="72" t="s">
        <v>27</v>
      </c>
      <c r="H105" s="72" t="s">
        <v>27</v>
      </c>
      <c r="I105" s="72" t="s">
        <v>27</v>
      </c>
      <c r="J105" s="72">
        <v>2</v>
      </c>
      <c r="K105" s="72">
        <v>3</v>
      </c>
      <c r="L105" s="72" t="s">
        <v>27</v>
      </c>
      <c r="M105" s="72">
        <v>1</v>
      </c>
      <c r="N105" s="72">
        <v>2</v>
      </c>
      <c r="O105" s="72" t="s">
        <v>27</v>
      </c>
      <c r="P105" s="72">
        <v>3</v>
      </c>
      <c r="Q105" s="72">
        <v>3</v>
      </c>
      <c r="R105" s="72">
        <v>1</v>
      </c>
      <c r="S105" s="72" t="s">
        <v>27</v>
      </c>
      <c r="T105" s="72" t="s">
        <v>27</v>
      </c>
    </row>
    <row r="106" spans="1:20" x14ac:dyDescent="0.25">
      <c r="A106" s="436"/>
      <c r="B106" s="462"/>
      <c r="C106" s="436"/>
      <c r="D106" s="69" t="s">
        <v>160</v>
      </c>
      <c r="E106" s="71" t="s">
        <v>1408</v>
      </c>
      <c r="F106" s="463"/>
      <c r="G106" s="72" t="s">
        <v>27</v>
      </c>
      <c r="H106" s="72" t="s">
        <v>27</v>
      </c>
      <c r="I106" s="72" t="s">
        <v>27</v>
      </c>
      <c r="J106" s="72" t="s">
        <v>27</v>
      </c>
      <c r="K106" s="72" t="s">
        <v>27</v>
      </c>
      <c r="L106" s="72" t="s">
        <v>27</v>
      </c>
      <c r="M106" s="72" t="s">
        <v>27</v>
      </c>
      <c r="N106" s="72" t="s">
        <v>27</v>
      </c>
      <c r="O106" s="72" t="s">
        <v>27</v>
      </c>
      <c r="P106" s="72">
        <v>3</v>
      </c>
      <c r="Q106" s="72">
        <v>1</v>
      </c>
      <c r="R106" s="72">
        <v>1</v>
      </c>
      <c r="S106" s="72" t="s">
        <v>27</v>
      </c>
      <c r="T106" s="72" t="s">
        <v>27</v>
      </c>
    </row>
    <row r="107" spans="1:20" x14ac:dyDescent="0.25">
      <c r="A107" s="436"/>
      <c r="B107" s="462"/>
      <c r="C107" s="436"/>
      <c r="D107" s="69" t="s">
        <v>1067</v>
      </c>
      <c r="E107" s="71" t="s">
        <v>1479</v>
      </c>
      <c r="F107" s="463"/>
      <c r="G107" s="72" t="s">
        <v>27</v>
      </c>
      <c r="H107" s="72" t="s">
        <v>27</v>
      </c>
      <c r="I107" s="72" t="s">
        <v>27</v>
      </c>
      <c r="J107" s="72" t="s">
        <v>27</v>
      </c>
      <c r="K107" s="72">
        <v>3</v>
      </c>
      <c r="L107" s="72">
        <v>1</v>
      </c>
      <c r="M107" s="72">
        <v>1</v>
      </c>
      <c r="N107" s="72" t="s">
        <v>27</v>
      </c>
      <c r="O107" s="72">
        <v>2</v>
      </c>
      <c r="P107" s="72">
        <v>3</v>
      </c>
      <c r="Q107" s="72">
        <v>3</v>
      </c>
      <c r="R107" s="72">
        <v>1</v>
      </c>
      <c r="S107" s="72" t="s">
        <v>27</v>
      </c>
      <c r="T107" s="72" t="s">
        <v>27</v>
      </c>
    </row>
    <row r="108" spans="1:20" x14ac:dyDescent="0.25">
      <c r="A108" s="436"/>
      <c r="B108" s="427"/>
      <c r="C108" s="436"/>
      <c r="D108" s="69" t="s">
        <v>153</v>
      </c>
      <c r="E108" s="71"/>
      <c r="F108" s="463"/>
      <c r="G108" s="72" t="s">
        <v>27</v>
      </c>
      <c r="H108" s="72" t="s">
        <v>27</v>
      </c>
      <c r="I108" s="72" t="s">
        <v>27</v>
      </c>
      <c r="J108" s="72">
        <f>AVERAGE(J105:J107)</f>
        <v>2</v>
      </c>
      <c r="K108" s="72">
        <f t="shared" ref="K108:R108" si="15">AVERAGE(K105:K107)</f>
        <v>3</v>
      </c>
      <c r="L108" s="72">
        <f t="shared" si="15"/>
        <v>1</v>
      </c>
      <c r="M108" s="72">
        <f t="shared" si="15"/>
        <v>1</v>
      </c>
      <c r="N108" s="72">
        <f t="shared" si="15"/>
        <v>2</v>
      </c>
      <c r="O108" s="72">
        <f t="shared" si="15"/>
        <v>2</v>
      </c>
      <c r="P108" s="72">
        <f t="shared" si="15"/>
        <v>3</v>
      </c>
      <c r="Q108" s="256">
        <f t="shared" si="15"/>
        <v>2.3333333333333335</v>
      </c>
      <c r="R108" s="72">
        <f t="shared" si="15"/>
        <v>1</v>
      </c>
      <c r="S108" s="72" t="s">
        <v>27</v>
      </c>
      <c r="T108" s="72" t="s">
        <v>27</v>
      </c>
    </row>
    <row r="109" spans="1:20" ht="48" x14ac:dyDescent="0.25">
      <c r="A109" s="322" t="s">
        <v>162</v>
      </c>
      <c r="B109" s="388" t="s">
        <v>163</v>
      </c>
      <c r="C109" s="458" t="s">
        <v>164</v>
      </c>
      <c r="D109" s="79" t="s">
        <v>165</v>
      </c>
      <c r="E109" s="71" t="s">
        <v>1480</v>
      </c>
      <c r="F109" s="463" t="s">
        <v>26</v>
      </c>
      <c r="G109" s="72">
        <v>3</v>
      </c>
      <c r="H109" s="72">
        <v>3</v>
      </c>
      <c r="I109" s="72">
        <v>3</v>
      </c>
      <c r="J109" s="72">
        <v>3</v>
      </c>
      <c r="K109" s="72" t="s">
        <v>27</v>
      </c>
      <c r="L109" s="72" t="s">
        <v>27</v>
      </c>
      <c r="M109" s="72" t="s">
        <v>27</v>
      </c>
      <c r="N109" s="72" t="s">
        <v>27</v>
      </c>
      <c r="O109" s="72" t="s">
        <v>27</v>
      </c>
      <c r="P109" s="72" t="s">
        <v>27</v>
      </c>
      <c r="Q109" s="72" t="s">
        <v>27</v>
      </c>
      <c r="R109" s="72" t="s">
        <v>27</v>
      </c>
      <c r="S109" s="72">
        <v>3</v>
      </c>
      <c r="T109" s="72">
        <v>3</v>
      </c>
    </row>
    <row r="110" spans="1:20" ht="48" x14ac:dyDescent="0.25">
      <c r="A110" s="322"/>
      <c r="B110" s="388"/>
      <c r="C110" s="458"/>
      <c r="D110" s="79" t="s">
        <v>166</v>
      </c>
      <c r="E110" s="71" t="s">
        <v>1481</v>
      </c>
      <c r="F110" s="463"/>
      <c r="G110" s="72">
        <v>3</v>
      </c>
      <c r="H110" s="72">
        <v>3</v>
      </c>
      <c r="I110" s="72">
        <v>3</v>
      </c>
      <c r="J110" s="72">
        <v>3</v>
      </c>
      <c r="K110" s="72" t="s">
        <v>27</v>
      </c>
      <c r="L110" s="72" t="s">
        <v>27</v>
      </c>
      <c r="M110" s="72" t="s">
        <v>27</v>
      </c>
      <c r="N110" s="72" t="s">
        <v>27</v>
      </c>
      <c r="O110" s="72" t="s">
        <v>27</v>
      </c>
      <c r="P110" s="72" t="s">
        <v>27</v>
      </c>
      <c r="Q110" s="72" t="s">
        <v>27</v>
      </c>
      <c r="R110" s="72" t="s">
        <v>27</v>
      </c>
      <c r="S110" s="72">
        <v>3</v>
      </c>
      <c r="T110" s="72">
        <v>3</v>
      </c>
    </row>
    <row r="111" spans="1:20" ht="48" x14ac:dyDescent="0.25">
      <c r="A111" s="322"/>
      <c r="B111" s="388"/>
      <c r="C111" s="458"/>
      <c r="D111" s="79" t="s">
        <v>168</v>
      </c>
      <c r="E111" s="71" t="s">
        <v>169</v>
      </c>
      <c r="F111" s="463"/>
      <c r="G111" s="72">
        <v>3</v>
      </c>
      <c r="H111" s="72">
        <v>3</v>
      </c>
      <c r="I111" s="72">
        <v>3</v>
      </c>
      <c r="J111" s="72">
        <v>3</v>
      </c>
      <c r="K111" s="72" t="s">
        <v>27</v>
      </c>
      <c r="L111" s="72" t="s">
        <v>27</v>
      </c>
      <c r="M111" s="72" t="s">
        <v>27</v>
      </c>
      <c r="N111" s="72" t="s">
        <v>27</v>
      </c>
      <c r="O111" s="72" t="s">
        <v>27</v>
      </c>
      <c r="P111" s="72" t="s">
        <v>27</v>
      </c>
      <c r="Q111" s="72" t="s">
        <v>27</v>
      </c>
      <c r="R111" s="72" t="s">
        <v>27</v>
      </c>
      <c r="S111" s="72">
        <v>3</v>
      </c>
      <c r="T111" s="72">
        <v>3</v>
      </c>
    </row>
    <row r="112" spans="1:20" ht="36" x14ac:dyDescent="0.25">
      <c r="A112" s="322"/>
      <c r="B112" s="388"/>
      <c r="C112" s="458"/>
      <c r="D112" s="79" t="s">
        <v>170</v>
      </c>
      <c r="E112" s="71" t="s">
        <v>171</v>
      </c>
      <c r="F112" s="463"/>
      <c r="G112" s="72">
        <v>3</v>
      </c>
      <c r="H112" s="72">
        <v>3</v>
      </c>
      <c r="I112" s="72">
        <v>3</v>
      </c>
      <c r="J112" s="72">
        <v>3</v>
      </c>
      <c r="K112" s="72" t="s">
        <v>27</v>
      </c>
      <c r="L112" s="72" t="s">
        <v>27</v>
      </c>
      <c r="M112" s="72" t="s">
        <v>27</v>
      </c>
      <c r="N112" s="72" t="s">
        <v>27</v>
      </c>
      <c r="O112" s="72" t="s">
        <v>27</v>
      </c>
      <c r="P112" s="72" t="s">
        <v>27</v>
      </c>
      <c r="Q112" s="72" t="s">
        <v>27</v>
      </c>
      <c r="R112" s="72" t="s">
        <v>27</v>
      </c>
      <c r="S112" s="72">
        <v>3</v>
      </c>
      <c r="T112" s="72">
        <v>3</v>
      </c>
    </row>
    <row r="113" spans="1:20" ht="60" x14ac:dyDescent="0.25">
      <c r="A113" s="322"/>
      <c r="B113" s="388"/>
      <c r="C113" s="458"/>
      <c r="D113" s="79" t="s">
        <v>172</v>
      </c>
      <c r="E113" s="71" t="s">
        <v>1482</v>
      </c>
      <c r="F113" s="463"/>
      <c r="G113" s="72">
        <v>3</v>
      </c>
      <c r="H113" s="72">
        <v>3</v>
      </c>
      <c r="I113" s="72">
        <v>3</v>
      </c>
      <c r="J113" s="72">
        <v>3</v>
      </c>
      <c r="K113" s="72" t="s">
        <v>27</v>
      </c>
      <c r="L113" s="72" t="s">
        <v>27</v>
      </c>
      <c r="M113" s="72" t="s">
        <v>27</v>
      </c>
      <c r="N113" s="72" t="s">
        <v>27</v>
      </c>
      <c r="O113" s="72" t="s">
        <v>27</v>
      </c>
      <c r="P113" s="72" t="s">
        <v>27</v>
      </c>
      <c r="Q113" s="72" t="s">
        <v>27</v>
      </c>
      <c r="R113" s="72" t="s">
        <v>27</v>
      </c>
      <c r="S113" s="72">
        <v>3</v>
      </c>
      <c r="T113" s="72">
        <v>3</v>
      </c>
    </row>
    <row r="114" spans="1:20" x14ac:dyDescent="0.25">
      <c r="A114" s="322"/>
      <c r="B114" s="388"/>
      <c r="C114" s="458"/>
      <c r="D114" s="79" t="s">
        <v>162</v>
      </c>
      <c r="E114" s="71"/>
      <c r="F114" s="463"/>
      <c r="G114" s="72">
        <v>3</v>
      </c>
      <c r="H114" s="72">
        <v>3</v>
      </c>
      <c r="I114" s="72">
        <v>3</v>
      </c>
      <c r="J114" s="72">
        <v>3</v>
      </c>
      <c r="K114" s="72" t="s">
        <v>27</v>
      </c>
      <c r="L114" s="72" t="s">
        <v>27</v>
      </c>
      <c r="M114" s="72" t="s">
        <v>27</v>
      </c>
      <c r="N114" s="72" t="s">
        <v>27</v>
      </c>
      <c r="O114" s="72" t="s">
        <v>27</v>
      </c>
      <c r="P114" s="72" t="s">
        <v>27</v>
      </c>
      <c r="Q114" s="72" t="s">
        <v>27</v>
      </c>
      <c r="R114" s="72" t="s">
        <v>27</v>
      </c>
      <c r="S114" s="72">
        <v>3</v>
      </c>
      <c r="T114" s="72">
        <v>3</v>
      </c>
    </row>
    <row r="115" spans="1:20" ht="36" x14ac:dyDescent="0.25">
      <c r="A115" s="327" t="s">
        <v>173</v>
      </c>
      <c r="B115" s="327" t="s">
        <v>1483</v>
      </c>
      <c r="C115" s="330" t="s">
        <v>1484</v>
      </c>
      <c r="D115" s="79" t="s">
        <v>174</v>
      </c>
      <c r="E115" s="71" t="s">
        <v>1485</v>
      </c>
      <c r="F115" s="327" t="s">
        <v>26</v>
      </c>
      <c r="G115" s="69">
        <v>3</v>
      </c>
      <c r="H115" s="69" t="s">
        <v>27</v>
      </c>
      <c r="I115" s="69" t="s">
        <v>27</v>
      </c>
      <c r="J115" s="69" t="s">
        <v>27</v>
      </c>
      <c r="K115" s="69" t="s">
        <v>27</v>
      </c>
      <c r="L115" s="69" t="s">
        <v>27</v>
      </c>
      <c r="M115" s="69" t="s">
        <v>27</v>
      </c>
      <c r="N115" s="69" t="s">
        <v>27</v>
      </c>
      <c r="O115" s="69" t="s">
        <v>27</v>
      </c>
      <c r="P115" s="69" t="s">
        <v>27</v>
      </c>
      <c r="Q115" s="69" t="s">
        <v>27</v>
      </c>
      <c r="R115" s="69" t="s">
        <v>27</v>
      </c>
      <c r="S115" s="69">
        <v>2</v>
      </c>
      <c r="T115" s="69">
        <v>3</v>
      </c>
    </row>
    <row r="116" spans="1:20" ht="24" x14ac:dyDescent="0.25">
      <c r="A116" s="328"/>
      <c r="B116" s="328"/>
      <c r="C116" s="331"/>
      <c r="D116" s="79" t="s">
        <v>175</v>
      </c>
      <c r="E116" s="71" t="s">
        <v>1486</v>
      </c>
      <c r="F116" s="328"/>
      <c r="G116" s="69">
        <v>3</v>
      </c>
      <c r="H116" s="69">
        <v>2</v>
      </c>
      <c r="I116" s="69" t="s">
        <v>27</v>
      </c>
      <c r="J116" s="69" t="s">
        <v>27</v>
      </c>
      <c r="K116" s="69" t="s">
        <v>27</v>
      </c>
      <c r="L116" s="69" t="s">
        <v>27</v>
      </c>
      <c r="M116" s="69" t="s">
        <v>27</v>
      </c>
      <c r="N116" s="69" t="s">
        <v>27</v>
      </c>
      <c r="O116" s="69">
        <v>1</v>
      </c>
      <c r="P116" s="69">
        <v>1</v>
      </c>
      <c r="Q116" s="69" t="s">
        <v>27</v>
      </c>
      <c r="R116" s="69" t="s">
        <v>27</v>
      </c>
      <c r="S116" s="69">
        <v>2</v>
      </c>
      <c r="T116" s="69">
        <v>3</v>
      </c>
    </row>
    <row r="117" spans="1:20" x14ac:dyDescent="0.25">
      <c r="A117" s="328"/>
      <c r="B117" s="328"/>
      <c r="C117" s="331"/>
      <c r="D117" s="79" t="s">
        <v>176</v>
      </c>
      <c r="E117" s="71" t="s">
        <v>1487</v>
      </c>
      <c r="F117" s="328"/>
      <c r="G117" s="69">
        <v>3</v>
      </c>
      <c r="H117" s="69">
        <v>2</v>
      </c>
      <c r="I117" s="69" t="s">
        <v>27</v>
      </c>
      <c r="J117" s="69" t="s">
        <v>27</v>
      </c>
      <c r="K117" s="69" t="s">
        <v>27</v>
      </c>
      <c r="L117" s="69" t="s">
        <v>27</v>
      </c>
      <c r="M117" s="69" t="s">
        <v>27</v>
      </c>
      <c r="N117" s="69" t="s">
        <v>27</v>
      </c>
      <c r="O117" s="69">
        <v>1</v>
      </c>
      <c r="P117" s="69">
        <v>1</v>
      </c>
      <c r="Q117" s="69" t="s">
        <v>27</v>
      </c>
      <c r="R117" s="69" t="s">
        <v>27</v>
      </c>
      <c r="S117" s="69">
        <v>2</v>
      </c>
      <c r="T117" s="69">
        <v>2</v>
      </c>
    </row>
    <row r="118" spans="1:20" x14ac:dyDescent="0.25">
      <c r="A118" s="328"/>
      <c r="B118" s="328"/>
      <c r="C118" s="331"/>
      <c r="D118" s="79" t="s">
        <v>177</v>
      </c>
      <c r="E118" s="71" t="s">
        <v>1488</v>
      </c>
      <c r="F118" s="328"/>
      <c r="G118" s="69">
        <v>3</v>
      </c>
      <c r="H118" s="69">
        <v>2</v>
      </c>
      <c r="I118" s="69" t="s">
        <v>27</v>
      </c>
      <c r="J118" s="69" t="s">
        <v>27</v>
      </c>
      <c r="K118" s="69" t="s">
        <v>27</v>
      </c>
      <c r="L118" s="69" t="s">
        <v>27</v>
      </c>
      <c r="M118" s="69" t="s">
        <v>27</v>
      </c>
      <c r="N118" s="69" t="s">
        <v>27</v>
      </c>
      <c r="O118" s="69">
        <v>1</v>
      </c>
      <c r="P118" s="69">
        <v>1</v>
      </c>
      <c r="Q118" s="69" t="s">
        <v>27</v>
      </c>
      <c r="R118" s="69" t="s">
        <v>27</v>
      </c>
      <c r="S118" s="69">
        <v>2</v>
      </c>
      <c r="T118" s="69">
        <v>3</v>
      </c>
    </row>
    <row r="119" spans="1:20" x14ac:dyDescent="0.25">
      <c r="A119" s="328"/>
      <c r="B119" s="328"/>
      <c r="C119" s="331"/>
      <c r="D119" s="79" t="s">
        <v>178</v>
      </c>
      <c r="E119" s="71" t="s">
        <v>1489</v>
      </c>
      <c r="F119" s="328"/>
      <c r="G119" s="69">
        <v>3</v>
      </c>
      <c r="H119" s="69">
        <v>2</v>
      </c>
      <c r="I119" s="69" t="s">
        <v>27</v>
      </c>
      <c r="J119" s="69" t="s">
        <v>27</v>
      </c>
      <c r="K119" s="69" t="s">
        <v>27</v>
      </c>
      <c r="L119" s="69" t="s">
        <v>27</v>
      </c>
      <c r="M119" s="69" t="s">
        <v>27</v>
      </c>
      <c r="N119" s="69" t="s">
        <v>27</v>
      </c>
      <c r="O119" s="69">
        <v>1</v>
      </c>
      <c r="P119" s="69">
        <v>1</v>
      </c>
      <c r="Q119" s="69" t="s">
        <v>27</v>
      </c>
      <c r="R119" s="69" t="s">
        <v>27</v>
      </c>
      <c r="S119" s="69">
        <v>2</v>
      </c>
      <c r="T119" s="69">
        <v>2</v>
      </c>
    </row>
    <row r="120" spans="1:20" x14ac:dyDescent="0.25">
      <c r="A120" s="329"/>
      <c r="B120" s="329"/>
      <c r="C120" s="332"/>
      <c r="D120" s="79" t="s">
        <v>173</v>
      </c>
      <c r="E120" s="71"/>
      <c r="F120" s="329"/>
      <c r="G120" s="126">
        <f>AVERAGE(G115:G119)</f>
        <v>3</v>
      </c>
      <c r="H120" s="126">
        <f t="shared" ref="H120:T120" si="16">AVERAGE(H115:H119)</f>
        <v>2</v>
      </c>
      <c r="I120" s="126" t="s">
        <v>27</v>
      </c>
      <c r="J120" s="126" t="s">
        <v>27</v>
      </c>
      <c r="K120" s="126" t="s">
        <v>27</v>
      </c>
      <c r="L120" s="126" t="s">
        <v>27</v>
      </c>
      <c r="M120" s="126" t="s">
        <v>27</v>
      </c>
      <c r="N120" s="126" t="s">
        <v>27</v>
      </c>
      <c r="O120" s="126">
        <f t="shared" si="16"/>
        <v>1</v>
      </c>
      <c r="P120" s="126">
        <f>AVERAGE(P115:P119)</f>
        <v>1</v>
      </c>
      <c r="Q120" s="126" t="s">
        <v>27</v>
      </c>
      <c r="R120" s="126" t="s">
        <v>27</v>
      </c>
      <c r="S120" s="126">
        <f t="shared" si="16"/>
        <v>2</v>
      </c>
      <c r="T120" s="126">
        <f t="shared" si="16"/>
        <v>2.6</v>
      </c>
    </row>
    <row r="121" spans="1:20" x14ac:dyDescent="0.25">
      <c r="A121" s="322" t="s">
        <v>179</v>
      </c>
      <c r="B121" s="327" t="s">
        <v>1490</v>
      </c>
      <c r="C121" s="320" t="s">
        <v>1491</v>
      </c>
      <c r="D121" s="79" t="s">
        <v>180</v>
      </c>
      <c r="E121" s="71" t="s">
        <v>1492</v>
      </c>
      <c r="F121" s="327" t="s">
        <v>26</v>
      </c>
      <c r="G121" s="69">
        <v>2</v>
      </c>
      <c r="H121" s="69">
        <v>1</v>
      </c>
      <c r="I121" s="69">
        <v>1</v>
      </c>
      <c r="J121" s="69">
        <v>1</v>
      </c>
      <c r="K121" s="69" t="s">
        <v>27</v>
      </c>
      <c r="L121" s="69" t="s">
        <v>27</v>
      </c>
      <c r="M121" s="69" t="s">
        <v>27</v>
      </c>
      <c r="N121" s="69" t="s">
        <v>27</v>
      </c>
      <c r="O121" s="69" t="s">
        <v>27</v>
      </c>
      <c r="P121" s="69" t="s">
        <v>27</v>
      </c>
      <c r="Q121" s="69" t="s">
        <v>27</v>
      </c>
      <c r="R121" s="69" t="s">
        <v>27</v>
      </c>
      <c r="S121" s="69">
        <v>2</v>
      </c>
      <c r="T121" s="69" t="s">
        <v>27</v>
      </c>
    </row>
    <row r="122" spans="1:20" x14ac:dyDescent="0.25">
      <c r="A122" s="322"/>
      <c r="B122" s="328"/>
      <c r="C122" s="322"/>
      <c r="D122" s="79" t="s">
        <v>181</v>
      </c>
      <c r="E122" s="71" t="s">
        <v>1493</v>
      </c>
      <c r="F122" s="328"/>
      <c r="G122" s="69">
        <v>1</v>
      </c>
      <c r="H122" s="69">
        <v>2</v>
      </c>
      <c r="I122" s="69">
        <v>3</v>
      </c>
      <c r="J122" s="69">
        <v>2</v>
      </c>
      <c r="K122" s="69" t="s">
        <v>27</v>
      </c>
      <c r="L122" s="69" t="s">
        <v>27</v>
      </c>
      <c r="M122" s="69" t="s">
        <v>27</v>
      </c>
      <c r="N122" s="69" t="s">
        <v>27</v>
      </c>
      <c r="O122" s="69" t="s">
        <v>27</v>
      </c>
      <c r="P122" s="69" t="s">
        <v>27</v>
      </c>
      <c r="Q122" s="69" t="s">
        <v>27</v>
      </c>
      <c r="R122" s="69" t="s">
        <v>27</v>
      </c>
      <c r="S122" s="69">
        <v>1</v>
      </c>
      <c r="T122" s="69">
        <v>2</v>
      </c>
    </row>
    <row r="123" spans="1:20" ht="24" x14ac:dyDescent="0.25">
      <c r="A123" s="322"/>
      <c r="B123" s="328"/>
      <c r="C123" s="322"/>
      <c r="D123" s="79" t="s">
        <v>182</v>
      </c>
      <c r="E123" s="71" t="s">
        <v>1494</v>
      </c>
      <c r="F123" s="328"/>
      <c r="G123" s="69">
        <v>1</v>
      </c>
      <c r="H123" s="69">
        <v>3</v>
      </c>
      <c r="I123" s="69">
        <v>2</v>
      </c>
      <c r="J123" s="69">
        <v>2</v>
      </c>
      <c r="K123" s="69">
        <v>1</v>
      </c>
      <c r="L123" s="69" t="s">
        <v>27</v>
      </c>
      <c r="M123" s="69" t="s">
        <v>27</v>
      </c>
      <c r="N123" s="69" t="s">
        <v>27</v>
      </c>
      <c r="O123" s="69" t="s">
        <v>27</v>
      </c>
      <c r="P123" s="69" t="s">
        <v>27</v>
      </c>
      <c r="Q123" s="69" t="s">
        <v>27</v>
      </c>
      <c r="R123" s="69" t="s">
        <v>27</v>
      </c>
      <c r="S123" s="69">
        <v>1</v>
      </c>
      <c r="T123" s="69">
        <v>2</v>
      </c>
    </row>
    <row r="124" spans="1:20" x14ac:dyDescent="0.25">
      <c r="A124" s="322"/>
      <c r="B124" s="328"/>
      <c r="C124" s="322"/>
      <c r="D124" s="79" t="s">
        <v>183</v>
      </c>
      <c r="E124" s="71" t="s">
        <v>1495</v>
      </c>
      <c r="F124" s="328"/>
      <c r="G124" s="69">
        <v>1</v>
      </c>
      <c r="H124" s="69">
        <v>2</v>
      </c>
      <c r="I124" s="69">
        <v>2</v>
      </c>
      <c r="J124" s="69">
        <v>2</v>
      </c>
      <c r="K124" s="69">
        <v>1</v>
      </c>
      <c r="L124" s="69" t="s">
        <v>27</v>
      </c>
      <c r="M124" s="69" t="s">
        <v>27</v>
      </c>
      <c r="N124" s="69" t="s">
        <v>27</v>
      </c>
      <c r="O124" s="69" t="s">
        <v>27</v>
      </c>
      <c r="P124" s="69" t="s">
        <v>27</v>
      </c>
      <c r="Q124" s="69" t="s">
        <v>27</v>
      </c>
      <c r="R124" s="69" t="s">
        <v>27</v>
      </c>
      <c r="S124" s="69">
        <v>1</v>
      </c>
      <c r="T124" s="69">
        <v>2</v>
      </c>
    </row>
    <row r="125" spans="1:20" ht="24" x14ac:dyDescent="0.25">
      <c r="A125" s="322"/>
      <c r="B125" s="328"/>
      <c r="C125" s="322"/>
      <c r="D125" s="79" t="s">
        <v>184</v>
      </c>
      <c r="E125" s="71" t="s">
        <v>1496</v>
      </c>
      <c r="F125" s="328"/>
      <c r="G125" s="69">
        <v>1</v>
      </c>
      <c r="H125" s="69">
        <v>2</v>
      </c>
      <c r="I125" s="69">
        <v>2</v>
      </c>
      <c r="J125" s="69">
        <v>1</v>
      </c>
      <c r="K125" s="69">
        <v>2</v>
      </c>
      <c r="L125" s="69" t="s">
        <v>27</v>
      </c>
      <c r="M125" s="69" t="s">
        <v>27</v>
      </c>
      <c r="N125" s="69" t="s">
        <v>27</v>
      </c>
      <c r="O125" s="69" t="s">
        <v>27</v>
      </c>
      <c r="P125" s="69" t="s">
        <v>27</v>
      </c>
      <c r="Q125" s="69" t="s">
        <v>27</v>
      </c>
      <c r="R125" s="69" t="s">
        <v>27</v>
      </c>
      <c r="S125" s="69">
        <v>1</v>
      </c>
      <c r="T125" s="69">
        <v>2</v>
      </c>
    </row>
    <row r="126" spans="1:20" x14ac:dyDescent="0.25">
      <c r="A126" s="322"/>
      <c r="B126" s="329"/>
      <c r="C126" s="322"/>
      <c r="D126" s="79" t="s">
        <v>179</v>
      </c>
      <c r="E126" s="71"/>
      <c r="F126" s="329"/>
      <c r="G126" s="126">
        <f>AVERAGE(G121:G125)</f>
        <v>1.2</v>
      </c>
      <c r="H126" s="126">
        <f t="shared" ref="H126:T126" si="17">AVERAGE(H121:H125)</f>
        <v>2</v>
      </c>
      <c r="I126" s="126">
        <f t="shared" si="17"/>
        <v>2</v>
      </c>
      <c r="J126" s="126">
        <f t="shared" si="17"/>
        <v>1.6</v>
      </c>
      <c r="K126" s="126">
        <f t="shared" si="17"/>
        <v>1.3333333333333333</v>
      </c>
      <c r="L126" s="126" t="s">
        <v>27</v>
      </c>
      <c r="M126" s="126" t="s">
        <v>27</v>
      </c>
      <c r="N126" s="126" t="s">
        <v>27</v>
      </c>
      <c r="O126" s="126" t="s">
        <v>27</v>
      </c>
      <c r="P126" s="126" t="s">
        <v>27</v>
      </c>
      <c r="Q126" s="126" t="s">
        <v>27</v>
      </c>
      <c r="R126" s="126" t="s">
        <v>27</v>
      </c>
      <c r="S126" s="126">
        <f t="shared" si="17"/>
        <v>1.2</v>
      </c>
      <c r="T126" s="126">
        <f t="shared" si="17"/>
        <v>2</v>
      </c>
    </row>
    <row r="127" spans="1:20" ht="24" x14ac:dyDescent="0.25">
      <c r="A127" s="322" t="s">
        <v>185</v>
      </c>
      <c r="B127" s="327" t="s">
        <v>1497</v>
      </c>
      <c r="C127" s="320" t="s">
        <v>1498</v>
      </c>
      <c r="D127" s="79" t="s">
        <v>186</v>
      </c>
      <c r="E127" s="71" t="s">
        <v>1499</v>
      </c>
      <c r="F127" s="327" t="s">
        <v>26</v>
      </c>
      <c r="G127" s="69">
        <v>3</v>
      </c>
      <c r="H127" s="69">
        <v>3</v>
      </c>
      <c r="I127" s="69" t="s">
        <v>27</v>
      </c>
      <c r="J127" s="69">
        <v>2</v>
      </c>
      <c r="K127" s="69">
        <v>1</v>
      </c>
      <c r="L127" s="69" t="s">
        <v>27</v>
      </c>
      <c r="M127" s="69">
        <v>2</v>
      </c>
      <c r="N127" s="69">
        <v>1</v>
      </c>
      <c r="O127" s="69">
        <v>1</v>
      </c>
      <c r="P127" s="69">
        <v>1</v>
      </c>
      <c r="Q127" s="69">
        <v>2</v>
      </c>
      <c r="R127" s="69">
        <v>3</v>
      </c>
      <c r="S127" s="69">
        <v>1</v>
      </c>
      <c r="T127" s="69" t="s">
        <v>27</v>
      </c>
    </row>
    <row r="128" spans="1:20" x14ac:dyDescent="0.25">
      <c r="A128" s="322"/>
      <c r="B128" s="328"/>
      <c r="C128" s="322"/>
      <c r="D128" s="79" t="s">
        <v>187</v>
      </c>
      <c r="E128" s="71" t="s">
        <v>1500</v>
      </c>
      <c r="F128" s="328"/>
      <c r="G128" s="69">
        <v>3</v>
      </c>
      <c r="H128" s="69">
        <v>3</v>
      </c>
      <c r="I128" s="69">
        <v>1</v>
      </c>
      <c r="J128" s="69">
        <v>2</v>
      </c>
      <c r="K128" s="69">
        <v>2</v>
      </c>
      <c r="L128" s="69" t="s">
        <v>27</v>
      </c>
      <c r="M128" s="69">
        <v>2</v>
      </c>
      <c r="N128" s="69" t="s">
        <v>27</v>
      </c>
      <c r="O128" s="69" t="s">
        <v>27</v>
      </c>
      <c r="P128" s="69" t="s">
        <v>27</v>
      </c>
      <c r="Q128" s="69">
        <v>2</v>
      </c>
      <c r="R128" s="69">
        <v>3</v>
      </c>
      <c r="S128" s="69">
        <v>2</v>
      </c>
      <c r="T128" s="69" t="s">
        <v>27</v>
      </c>
    </row>
    <row r="129" spans="1:20" ht="24" x14ac:dyDescent="0.25">
      <c r="A129" s="322"/>
      <c r="B129" s="328"/>
      <c r="C129" s="322"/>
      <c r="D129" s="79" t="s">
        <v>188</v>
      </c>
      <c r="E129" s="71" t="s">
        <v>1501</v>
      </c>
      <c r="F129" s="328"/>
      <c r="G129" s="69">
        <v>3</v>
      </c>
      <c r="H129" s="69">
        <v>3</v>
      </c>
      <c r="I129" s="69">
        <v>1</v>
      </c>
      <c r="J129" s="69">
        <v>2</v>
      </c>
      <c r="K129" s="69">
        <v>2</v>
      </c>
      <c r="L129" s="69" t="s">
        <v>27</v>
      </c>
      <c r="M129" s="69">
        <v>2</v>
      </c>
      <c r="N129" s="69" t="s">
        <v>27</v>
      </c>
      <c r="O129" s="69" t="s">
        <v>27</v>
      </c>
      <c r="P129" s="69" t="s">
        <v>27</v>
      </c>
      <c r="Q129" s="69">
        <v>2</v>
      </c>
      <c r="R129" s="69">
        <v>3</v>
      </c>
      <c r="S129" s="69">
        <v>2</v>
      </c>
      <c r="T129" s="69">
        <v>2</v>
      </c>
    </row>
    <row r="130" spans="1:20" ht="24" x14ac:dyDescent="0.25">
      <c r="A130" s="322"/>
      <c r="B130" s="328"/>
      <c r="C130" s="322"/>
      <c r="D130" s="79" t="s">
        <v>189</v>
      </c>
      <c r="E130" s="71" t="s">
        <v>1502</v>
      </c>
      <c r="F130" s="328"/>
      <c r="G130" s="69">
        <v>3</v>
      </c>
      <c r="H130" s="69">
        <v>3</v>
      </c>
      <c r="I130" s="69">
        <v>1</v>
      </c>
      <c r="J130" s="69">
        <v>2</v>
      </c>
      <c r="K130" s="69">
        <v>2</v>
      </c>
      <c r="L130" s="69" t="s">
        <v>27</v>
      </c>
      <c r="M130" s="69">
        <v>2</v>
      </c>
      <c r="N130" s="69" t="s">
        <v>27</v>
      </c>
      <c r="O130" s="69" t="s">
        <v>27</v>
      </c>
      <c r="P130" s="69" t="s">
        <v>27</v>
      </c>
      <c r="Q130" s="69">
        <v>2</v>
      </c>
      <c r="R130" s="69">
        <v>3</v>
      </c>
      <c r="S130" s="69">
        <v>2</v>
      </c>
      <c r="T130" s="69">
        <v>1</v>
      </c>
    </row>
    <row r="131" spans="1:20" ht="24" x14ac:dyDescent="0.25">
      <c r="A131" s="322"/>
      <c r="B131" s="328"/>
      <c r="C131" s="322"/>
      <c r="D131" s="79" t="s">
        <v>190</v>
      </c>
      <c r="E131" s="71" t="s">
        <v>1503</v>
      </c>
      <c r="F131" s="328"/>
      <c r="G131" s="69">
        <v>3</v>
      </c>
      <c r="H131" s="69">
        <v>3</v>
      </c>
      <c r="I131" s="69">
        <v>1</v>
      </c>
      <c r="J131" s="69">
        <v>2</v>
      </c>
      <c r="K131" s="69">
        <v>2</v>
      </c>
      <c r="L131" s="69" t="s">
        <v>27</v>
      </c>
      <c r="M131" s="69">
        <v>2</v>
      </c>
      <c r="N131" s="69" t="s">
        <v>27</v>
      </c>
      <c r="O131" s="69" t="s">
        <v>27</v>
      </c>
      <c r="P131" s="69" t="s">
        <v>27</v>
      </c>
      <c r="Q131" s="69">
        <v>2</v>
      </c>
      <c r="R131" s="69">
        <v>3</v>
      </c>
      <c r="S131" s="69">
        <v>2</v>
      </c>
      <c r="T131" s="69">
        <v>1</v>
      </c>
    </row>
    <row r="132" spans="1:20" x14ac:dyDescent="0.25">
      <c r="A132" s="322"/>
      <c r="B132" s="329"/>
      <c r="C132" s="322"/>
      <c r="D132" s="79" t="s">
        <v>185</v>
      </c>
      <c r="E132" s="71"/>
      <c r="F132" s="329"/>
      <c r="G132" s="126">
        <f>AVERAGE(G127:G131)</f>
        <v>3</v>
      </c>
      <c r="H132" s="126">
        <f t="shared" ref="H132:T132" si="18">AVERAGE(H127:H131)</f>
        <v>3</v>
      </c>
      <c r="I132" s="126">
        <f t="shared" si="18"/>
        <v>1</v>
      </c>
      <c r="J132" s="126">
        <f t="shared" si="18"/>
        <v>2</v>
      </c>
      <c r="K132" s="126">
        <f t="shared" si="18"/>
        <v>1.8</v>
      </c>
      <c r="L132" s="126" t="s">
        <v>27</v>
      </c>
      <c r="M132" s="126">
        <f t="shared" si="18"/>
        <v>2</v>
      </c>
      <c r="N132" s="126">
        <f t="shared" si="18"/>
        <v>1</v>
      </c>
      <c r="O132" s="126">
        <f t="shared" si="18"/>
        <v>1</v>
      </c>
      <c r="P132" s="126">
        <f t="shared" si="18"/>
        <v>1</v>
      </c>
      <c r="Q132" s="126">
        <f t="shared" si="18"/>
        <v>2</v>
      </c>
      <c r="R132" s="126">
        <f t="shared" si="18"/>
        <v>3</v>
      </c>
      <c r="S132" s="126">
        <f t="shared" si="18"/>
        <v>1.8</v>
      </c>
      <c r="T132" s="126">
        <f t="shared" si="18"/>
        <v>1.3333333333333333</v>
      </c>
    </row>
    <row r="133" spans="1:20" ht="24" x14ac:dyDescent="0.25">
      <c r="A133" s="322" t="s">
        <v>191</v>
      </c>
      <c r="B133" s="327" t="s">
        <v>1504</v>
      </c>
      <c r="C133" s="320" t="s">
        <v>1505</v>
      </c>
      <c r="D133" s="79" t="s">
        <v>192</v>
      </c>
      <c r="E133" s="71" t="s">
        <v>1506</v>
      </c>
      <c r="F133" s="327" t="s">
        <v>26</v>
      </c>
      <c r="G133" s="69">
        <v>3</v>
      </c>
      <c r="H133" s="69">
        <v>3</v>
      </c>
      <c r="I133" s="69">
        <v>3</v>
      </c>
      <c r="J133" s="69">
        <v>2</v>
      </c>
      <c r="K133" s="69" t="s">
        <v>27</v>
      </c>
      <c r="L133" s="69" t="s">
        <v>27</v>
      </c>
      <c r="M133" s="69" t="s">
        <v>27</v>
      </c>
      <c r="N133" s="69" t="s">
        <v>27</v>
      </c>
      <c r="O133" s="69">
        <v>2</v>
      </c>
      <c r="P133" s="69" t="s">
        <v>27</v>
      </c>
      <c r="Q133" s="69" t="s">
        <v>27</v>
      </c>
      <c r="R133" s="69">
        <v>3</v>
      </c>
      <c r="S133" s="69">
        <v>3</v>
      </c>
      <c r="T133" s="69">
        <v>3</v>
      </c>
    </row>
    <row r="134" spans="1:20" ht="24" x14ac:dyDescent="0.25">
      <c r="A134" s="322"/>
      <c r="B134" s="328"/>
      <c r="C134" s="322"/>
      <c r="D134" s="79" t="s">
        <v>193</v>
      </c>
      <c r="E134" s="71" t="s">
        <v>1507</v>
      </c>
      <c r="F134" s="328"/>
      <c r="G134" s="69">
        <v>3</v>
      </c>
      <c r="H134" s="69">
        <v>3</v>
      </c>
      <c r="I134" s="69">
        <v>3</v>
      </c>
      <c r="J134" s="69">
        <v>2</v>
      </c>
      <c r="K134" s="69" t="s">
        <v>27</v>
      </c>
      <c r="L134" s="69" t="s">
        <v>27</v>
      </c>
      <c r="M134" s="69" t="s">
        <v>27</v>
      </c>
      <c r="N134" s="69" t="s">
        <v>27</v>
      </c>
      <c r="O134" s="69">
        <v>2</v>
      </c>
      <c r="P134" s="69" t="s">
        <v>27</v>
      </c>
      <c r="Q134" s="69" t="s">
        <v>27</v>
      </c>
      <c r="R134" s="69" t="s">
        <v>27</v>
      </c>
      <c r="S134" s="69">
        <v>3</v>
      </c>
      <c r="T134" s="69">
        <v>3</v>
      </c>
    </row>
    <row r="135" spans="1:20" ht="24" x14ac:dyDescent="0.25">
      <c r="A135" s="322"/>
      <c r="B135" s="328"/>
      <c r="C135" s="322"/>
      <c r="D135" s="79" t="s">
        <v>194</v>
      </c>
      <c r="E135" s="71" t="s">
        <v>1508</v>
      </c>
      <c r="F135" s="328"/>
      <c r="G135" s="69">
        <v>3</v>
      </c>
      <c r="H135" s="69">
        <v>3</v>
      </c>
      <c r="I135" s="69">
        <v>3</v>
      </c>
      <c r="J135" s="69" t="s">
        <v>27</v>
      </c>
      <c r="K135" s="69" t="s">
        <v>27</v>
      </c>
      <c r="L135" s="69" t="s">
        <v>27</v>
      </c>
      <c r="M135" s="69" t="s">
        <v>27</v>
      </c>
      <c r="N135" s="69" t="s">
        <v>27</v>
      </c>
      <c r="O135" s="69" t="s">
        <v>27</v>
      </c>
      <c r="P135" s="69" t="s">
        <v>27</v>
      </c>
      <c r="Q135" s="69" t="s">
        <v>27</v>
      </c>
      <c r="R135" s="69" t="s">
        <v>27</v>
      </c>
      <c r="S135" s="69">
        <v>3</v>
      </c>
      <c r="T135" s="69">
        <v>3</v>
      </c>
    </row>
    <row r="136" spans="1:20" ht="24" x14ac:dyDescent="0.25">
      <c r="A136" s="322"/>
      <c r="B136" s="328"/>
      <c r="C136" s="322"/>
      <c r="D136" s="79" t="s">
        <v>195</v>
      </c>
      <c r="E136" s="71" t="s">
        <v>1509</v>
      </c>
      <c r="F136" s="328"/>
      <c r="G136" s="69">
        <v>3</v>
      </c>
      <c r="H136" s="69">
        <v>3</v>
      </c>
      <c r="I136" s="69">
        <v>3</v>
      </c>
      <c r="J136" s="69">
        <v>2</v>
      </c>
      <c r="K136" s="69" t="s">
        <v>27</v>
      </c>
      <c r="L136" s="69" t="s">
        <v>27</v>
      </c>
      <c r="M136" s="69" t="s">
        <v>27</v>
      </c>
      <c r="N136" s="69" t="s">
        <v>27</v>
      </c>
      <c r="O136" s="69" t="s">
        <v>27</v>
      </c>
      <c r="P136" s="69" t="s">
        <v>27</v>
      </c>
      <c r="Q136" s="69" t="s">
        <v>27</v>
      </c>
      <c r="R136" s="69">
        <v>3</v>
      </c>
      <c r="S136" s="69">
        <v>3</v>
      </c>
      <c r="T136" s="69">
        <v>3</v>
      </c>
    </row>
    <row r="137" spans="1:20" x14ac:dyDescent="0.25">
      <c r="A137" s="322"/>
      <c r="B137" s="328"/>
      <c r="C137" s="322"/>
      <c r="D137" s="79" t="s">
        <v>196</v>
      </c>
      <c r="E137" s="71" t="s">
        <v>1510</v>
      </c>
      <c r="F137" s="328"/>
      <c r="G137" s="69">
        <v>3</v>
      </c>
      <c r="H137" s="69">
        <v>3</v>
      </c>
      <c r="I137" s="69">
        <v>3</v>
      </c>
      <c r="J137" s="69">
        <v>2</v>
      </c>
      <c r="K137" s="69" t="s">
        <v>27</v>
      </c>
      <c r="L137" s="69" t="s">
        <v>27</v>
      </c>
      <c r="M137" s="69" t="s">
        <v>27</v>
      </c>
      <c r="N137" s="69" t="s">
        <v>27</v>
      </c>
      <c r="O137" s="69">
        <v>2</v>
      </c>
      <c r="P137" s="69" t="s">
        <v>27</v>
      </c>
      <c r="Q137" s="69" t="s">
        <v>27</v>
      </c>
      <c r="R137" s="69">
        <v>3</v>
      </c>
      <c r="S137" s="69">
        <v>3</v>
      </c>
      <c r="T137" s="69">
        <v>3</v>
      </c>
    </row>
    <row r="138" spans="1:20" x14ac:dyDescent="0.25">
      <c r="A138" s="322"/>
      <c r="B138" s="329"/>
      <c r="C138" s="322"/>
      <c r="D138" s="79" t="s">
        <v>191</v>
      </c>
      <c r="E138" s="71"/>
      <c r="F138" s="329"/>
      <c r="G138" s="69">
        <f>AVERAGE(G133:G137)</f>
        <v>3</v>
      </c>
      <c r="H138" s="69">
        <f t="shared" ref="H138:T138" si="19">AVERAGE(H133:H137)</f>
        <v>3</v>
      </c>
      <c r="I138" s="69">
        <f t="shared" si="19"/>
        <v>3</v>
      </c>
      <c r="J138" s="69">
        <f t="shared" si="19"/>
        <v>2</v>
      </c>
      <c r="K138" s="69" t="s">
        <v>27</v>
      </c>
      <c r="L138" s="69" t="s">
        <v>27</v>
      </c>
      <c r="M138" s="69" t="s">
        <v>27</v>
      </c>
      <c r="N138" s="69" t="s">
        <v>27</v>
      </c>
      <c r="O138" s="69">
        <f t="shared" si="19"/>
        <v>2</v>
      </c>
      <c r="P138" s="69" t="s">
        <v>27</v>
      </c>
      <c r="Q138" s="69" t="s">
        <v>27</v>
      </c>
      <c r="R138" s="69">
        <f t="shared" si="19"/>
        <v>3</v>
      </c>
      <c r="S138" s="69">
        <f t="shared" si="19"/>
        <v>3</v>
      </c>
      <c r="T138" s="69">
        <f t="shared" si="19"/>
        <v>3</v>
      </c>
    </row>
    <row r="139" spans="1:20" ht="24" x14ac:dyDescent="0.25">
      <c r="A139" s="322" t="s">
        <v>197</v>
      </c>
      <c r="B139" s="327" t="s">
        <v>1511</v>
      </c>
      <c r="C139" s="320" t="s">
        <v>1512</v>
      </c>
      <c r="D139" s="69" t="s">
        <v>198</v>
      </c>
      <c r="E139" s="71" t="s">
        <v>1513</v>
      </c>
      <c r="F139" s="327" t="s">
        <v>26</v>
      </c>
      <c r="G139" s="69">
        <v>3</v>
      </c>
      <c r="H139" s="69">
        <v>3</v>
      </c>
      <c r="I139" s="69">
        <v>3</v>
      </c>
      <c r="J139" s="69">
        <v>2</v>
      </c>
      <c r="K139" s="69" t="s">
        <v>27</v>
      </c>
      <c r="L139" s="69" t="s">
        <v>27</v>
      </c>
      <c r="M139" s="69" t="s">
        <v>27</v>
      </c>
      <c r="N139" s="69" t="s">
        <v>27</v>
      </c>
      <c r="O139" s="69">
        <v>2</v>
      </c>
      <c r="P139" s="69" t="s">
        <v>27</v>
      </c>
      <c r="Q139" s="69" t="s">
        <v>27</v>
      </c>
      <c r="R139" s="69">
        <v>3</v>
      </c>
      <c r="S139" s="69">
        <v>3</v>
      </c>
      <c r="T139" s="69">
        <v>3</v>
      </c>
    </row>
    <row r="140" spans="1:20" x14ac:dyDescent="0.25">
      <c r="A140" s="322"/>
      <c r="B140" s="328"/>
      <c r="C140" s="322"/>
      <c r="D140" s="69" t="s">
        <v>199</v>
      </c>
      <c r="E140" s="71" t="s">
        <v>1514</v>
      </c>
      <c r="F140" s="328"/>
      <c r="G140" s="69">
        <v>3</v>
      </c>
      <c r="H140" s="69">
        <v>3</v>
      </c>
      <c r="I140" s="69">
        <v>3</v>
      </c>
      <c r="J140" s="69">
        <v>2</v>
      </c>
      <c r="K140" s="69" t="s">
        <v>27</v>
      </c>
      <c r="L140" s="69" t="s">
        <v>27</v>
      </c>
      <c r="M140" s="69" t="s">
        <v>27</v>
      </c>
      <c r="N140" s="69" t="s">
        <v>27</v>
      </c>
      <c r="O140" s="69">
        <v>2</v>
      </c>
      <c r="P140" s="69" t="s">
        <v>27</v>
      </c>
      <c r="Q140" s="69" t="s">
        <v>27</v>
      </c>
      <c r="R140" s="69" t="s">
        <v>27</v>
      </c>
      <c r="S140" s="69">
        <v>3</v>
      </c>
      <c r="T140" s="69">
        <v>3</v>
      </c>
    </row>
    <row r="141" spans="1:20" x14ac:dyDescent="0.25">
      <c r="A141" s="322"/>
      <c r="B141" s="328"/>
      <c r="C141" s="322"/>
      <c r="D141" s="69" t="s">
        <v>200</v>
      </c>
      <c r="E141" s="71" t="s">
        <v>1515</v>
      </c>
      <c r="F141" s="328"/>
      <c r="G141" s="69">
        <v>3</v>
      </c>
      <c r="H141" s="69">
        <v>3</v>
      </c>
      <c r="I141" s="69">
        <v>3</v>
      </c>
      <c r="J141" s="69" t="s">
        <v>27</v>
      </c>
      <c r="K141" s="69" t="s">
        <v>27</v>
      </c>
      <c r="L141" s="69" t="s">
        <v>27</v>
      </c>
      <c r="M141" s="69" t="s">
        <v>27</v>
      </c>
      <c r="N141" s="69" t="s">
        <v>27</v>
      </c>
      <c r="O141" s="69" t="s">
        <v>27</v>
      </c>
      <c r="P141" s="69" t="s">
        <v>27</v>
      </c>
      <c r="Q141" s="69" t="s">
        <v>27</v>
      </c>
      <c r="R141" s="69" t="s">
        <v>27</v>
      </c>
      <c r="S141" s="69">
        <v>3</v>
      </c>
      <c r="T141" s="69">
        <v>3</v>
      </c>
    </row>
    <row r="142" spans="1:20" x14ac:dyDescent="0.25">
      <c r="A142" s="322"/>
      <c r="B142" s="328"/>
      <c r="C142" s="322"/>
      <c r="D142" s="69" t="s">
        <v>201</v>
      </c>
      <c r="E142" s="71" t="s">
        <v>1516</v>
      </c>
      <c r="F142" s="328"/>
      <c r="G142" s="69">
        <v>3</v>
      </c>
      <c r="H142" s="69">
        <v>3</v>
      </c>
      <c r="I142" s="69">
        <v>3</v>
      </c>
      <c r="J142" s="69">
        <v>2</v>
      </c>
      <c r="K142" s="69" t="s">
        <v>27</v>
      </c>
      <c r="L142" s="69" t="s">
        <v>27</v>
      </c>
      <c r="M142" s="69" t="s">
        <v>27</v>
      </c>
      <c r="N142" s="69" t="s">
        <v>27</v>
      </c>
      <c r="O142" s="69" t="s">
        <v>27</v>
      </c>
      <c r="P142" s="69" t="s">
        <v>27</v>
      </c>
      <c r="Q142" s="69" t="s">
        <v>27</v>
      </c>
      <c r="R142" s="69">
        <v>3</v>
      </c>
      <c r="S142" s="69">
        <v>3</v>
      </c>
      <c r="T142" s="69">
        <v>3</v>
      </c>
    </row>
    <row r="143" spans="1:20" ht="24" x14ac:dyDescent="0.25">
      <c r="A143" s="322"/>
      <c r="B143" s="328"/>
      <c r="C143" s="322"/>
      <c r="D143" s="69" t="s">
        <v>202</v>
      </c>
      <c r="E143" s="71" t="s">
        <v>1517</v>
      </c>
      <c r="F143" s="328"/>
      <c r="G143" s="69">
        <v>3</v>
      </c>
      <c r="H143" s="69">
        <v>3</v>
      </c>
      <c r="I143" s="69">
        <v>3</v>
      </c>
      <c r="J143" s="69">
        <v>2</v>
      </c>
      <c r="K143" s="69" t="s">
        <v>27</v>
      </c>
      <c r="L143" s="69" t="s">
        <v>27</v>
      </c>
      <c r="M143" s="69" t="s">
        <v>27</v>
      </c>
      <c r="N143" s="69" t="s">
        <v>27</v>
      </c>
      <c r="O143" s="69">
        <v>2</v>
      </c>
      <c r="P143" s="69" t="s">
        <v>27</v>
      </c>
      <c r="Q143" s="69" t="s">
        <v>27</v>
      </c>
      <c r="R143" s="69">
        <v>3</v>
      </c>
      <c r="S143" s="69">
        <v>3</v>
      </c>
      <c r="T143" s="69">
        <v>3</v>
      </c>
    </row>
    <row r="144" spans="1:20" x14ac:dyDescent="0.25">
      <c r="A144" s="322"/>
      <c r="B144" s="329"/>
      <c r="C144" s="322"/>
      <c r="D144" s="69" t="s">
        <v>197</v>
      </c>
      <c r="E144" s="71"/>
      <c r="F144" s="329"/>
      <c r="G144" s="69">
        <f>AVERAGE(G139:G143)</f>
        <v>3</v>
      </c>
      <c r="H144" s="69">
        <f t="shared" ref="H144:T144" si="20">AVERAGE(H139:H143)</f>
        <v>3</v>
      </c>
      <c r="I144" s="69">
        <f t="shared" si="20"/>
        <v>3</v>
      </c>
      <c r="J144" s="69">
        <f t="shared" si="20"/>
        <v>2</v>
      </c>
      <c r="K144" s="69" t="s">
        <v>27</v>
      </c>
      <c r="L144" s="69" t="s">
        <v>27</v>
      </c>
      <c r="M144" s="69" t="s">
        <v>27</v>
      </c>
      <c r="N144" s="69" t="s">
        <v>27</v>
      </c>
      <c r="O144" s="69">
        <f t="shared" si="20"/>
        <v>2</v>
      </c>
      <c r="P144" s="69" t="s">
        <v>27</v>
      </c>
      <c r="Q144" s="69" t="s">
        <v>27</v>
      </c>
      <c r="R144" s="69">
        <f t="shared" si="20"/>
        <v>3</v>
      </c>
      <c r="S144" s="69">
        <f t="shared" si="20"/>
        <v>3</v>
      </c>
      <c r="T144" s="69">
        <f t="shared" si="20"/>
        <v>3</v>
      </c>
    </row>
    <row r="145" spans="1:20" ht="24" x14ac:dyDescent="0.25">
      <c r="A145" s="322" t="s">
        <v>203</v>
      </c>
      <c r="B145" s="327" t="s">
        <v>1518</v>
      </c>
      <c r="C145" s="320" t="s">
        <v>1519</v>
      </c>
      <c r="D145" s="69" t="s">
        <v>204</v>
      </c>
      <c r="E145" s="71" t="s">
        <v>1520</v>
      </c>
      <c r="F145" s="327" t="s">
        <v>73</v>
      </c>
      <c r="G145" s="69">
        <v>2</v>
      </c>
      <c r="H145" s="69">
        <v>2</v>
      </c>
      <c r="I145" s="69">
        <v>3</v>
      </c>
      <c r="J145" s="69">
        <v>1</v>
      </c>
      <c r="K145" s="69">
        <v>1</v>
      </c>
      <c r="L145" s="69" t="s">
        <v>27</v>
      </c>
      <c r="M145" s="69" t="s">
        <v>27</v>
      </c>
      <c r="N145" s="69" t="s">
        <v>27</v>
      </c>
      <c r="O145" s="69" t="s">
        <v>27</v>
      </c>
      <c r="P145" s="69" t="s">
        <v>27</v>
      </c>
      <c r="Q145" s="69" t="s">
        <v>27</v>
      </c>
      <c r="R145" s="69" t="s">
        <v>27</v>
      </c>
      <c r="S145" s="69">
        <v>1</v>
      </c>
      <c r="T145" s="69">
        <v>2</v>
      </c>
    </row>
    <row r="146" spans="1:20" x14ac:dyDescent="0.25">
      <c r="A146" s="322"/>
      <c r="B146" s="328"/>
      <c r="C146" s="320"/>
      <c r="D146" s="69" t="s">
        <v>205</v>
      </c>
      <c r="E146" s="71" t="s">
        <v>1521</v>
      </c>
      <c r="F146" s="328"/>
      <c r="G146" s="69">
        <v>1</v>
      </c>
      <c r="H146" s="69">
        <v>1</v>
      </c>
      <c r="I146" s="69">
        <v>2</v>
      </c>
      <c r="J146" s="69">
        <v>1</v>
      </c>
      <c r="K146" s="69" t="s">
        <v>27</v>
      </c>
      <c r="L146" s="69" t="s">
        <v>27</v>
      </c>
      <c r="M146" s="69" t="s">
        <v>27</v>
      </c>
      <c r="N146" s="69" t="s">
        <v>27</v>
      </c>
      <c r="O146" s="69" t="s">
        <v>27</v>
      </c>
      <c r="P146" s="69" t="s">
        <v>27</v>
      </c>
      <c r="Q146" s="69" t="s">
        <v>27</v>
      </c>
      <c r="R146" s="69" t="s">
        <v>27</v>
      </c>
      <c r="S146" s="69">
        <v>1</v>
      </c>
      <c r="T146" s="69">
        <v>2</v>
      </c>
    </row>
    <row r="147" spans="1:20" x14ac:dyDescent="0.25">
      <c r="A147" s="322"/>
      <c r="B147" s="328"/>
      <c r="C147" s="322"/>
      <c r="D147" s="69" t="s">
        <v>206</v>
      </c>
      <c r="E147" s="71" t="s">
        <v>1522</v>
      </c>
      <c r="F147" s="328"/>
      <c r="G147" s="69">
        <v>2</v>
      </c>
      <c r="H147" s="69">
        <v>1</v>
      </c>
      <c r="I147" s="69">
        <v>2</v>
      </c>
      <c r="J147" s="69">
        <v>1</v>
      </c>
      <c r="K147" s="69">
        <v>2</v>
      </c>
      <c r="L147" s="69" t="s">
        <v>27</v>
      </c>
      <c r="M147" s="69" t="s">
        <v>27</v>
      </c>
      <c r="N147" s="69" t="s">
        <v>27</v>
      </c>
      <c r="O147" s="69" t="s">
        <v>27</v>
      </c>
      <c r="P147" s="69" t="s">
        <v>27</v>
      </c>
      <c r="Q147" s="69" t="s">
        <v>27</v>
      </c>
      <c r="R147" s="69" t="s">
        <v>27</v>
      </c>
      <c r="S147" s="69">
        <v>1</v>
      </c>
      <c r="T147" s="69">
        <v>2</v>
      </c>
    </row>
    <row r="148" spans="1:20" x14ac:dyDescent="0.25">
      <c r="A148" s="322"/>
      <c r="B148" s="328"/>
      <c r="C148" s="322"/>
      <c r="D148" s="69" t="s">
        <v>1523</v>
      </c>
      <c r="E148" s="71" t="s">
        <v>1524</v>
      </c>
      <c r="F148" s="328"/>
      <c r="G148" s="69">
        <v>1</v>
      </c>
      <c r="H148" s="69">
        <v>2</v>
      </c>
      <c r="I148" s="69">
        <v>2</v>
      </c>
      <c r="J148" s="69">
        <v>1</v>
      </c>
      <c r="K148" s="69" t="s">
        <v>27</v>
      </c>
      <c r="L148" s="69" t="s">
        <v>27</v>
      </c>
      <c r="M148" s="69" t="s">
        <v>27</v>
      </c>
      <c r="N148" s="69" t="s">
        <v>27</v>
      </c>
      <c r="O148" s="69" t="s">
        <v>27</v>
      </c>
      <c r="P148" s="69" t="s">
        <v>27</v>
      </c>
      <c r="Q148" s="69" t="s">
        <v>27</v>
      </c>
      <c r="R148" s="69" t="s">
        <v>27</v>
      </c>
      <c r="S148" s="69">
        <v>1</v>
      </c>
      <c r="T148" s="69">
        <v>2</v>
      </c>
    </row>
    <row r="149" spans="1:20" x14ac:dyDescent="0.25">
      <c r="A149" s="322"/>
      <c r="B149" s="328"/>
      <c r="C149" s="322"/>
      <c r="D149" s="69" t="s">
        <v>203</v>
      </c>
      <c r="E149" s="71"/>
      <c r="F149" s="329"/>
      <c r="G149" s="126">
        <f>AVERAGE(G145:G148)</f>
        <v>1.5</v>
      </c>
      <c r="H149" s="126">
        <f t="shared" ref="H149:T149" si="21">AVERAGE(H145:H148)</f>
        <v>1.5</v>
      </c>
      <c r="I149" s="126">
        <f t="shared" si="21"/>
        <v>2.25</v>
      </c>
      <c r="J149" s="126">
        <f t="shared" si="21"/>
        <v>1</v>
      </c>
      <c r="K149" s="126">
        <f t="shared" si="21"/>
        <v>1.5</v>
      </c>
      <c r="L149" s="126" t="s">
        <v>27</v>
      </c>
      <c r="M149" s="126" t="s">
        <v>27</v>
      </c>
      <c r="N149" s="126" t="s">
        <v>27</v>
      </c>
      <c r="O149" s="126" t="s">
        <v>27</v>
      </c>
      <c r="P149" s="126" t="s">
        <v>27</v>
      </c>
      <c r="Q149" s="126" t="s">
        <v>27</v>
      </c>
      <c r="R149" s="126" t="s">
        <v>27</v>
      </c>
      <c r="S149" s="126">
        <f t="shared" si="21"/>
        <v>1</v>
      </c>
      <c r="T149" s="126">
        <f t="shared" si="21"/>
        <v>2</v>
      </c>
    </row>
    <row r="150" spans="1:20" x14ac:dyDescent="0.25">
      <c r="A150" s="322" t="s">
        <v>207</v>
      </c>
      <c r="B150" s="327" t="s">
        <v>1525</v>
      </c>
      <c r="C150" s="458" t="s">
        <v>1526</v>
      </c>
      <c r="D150" s="69" t="s">
        <v>208</v>
      </c>
      <c r="E150" s="71" t="s">
        <v>1527</v>
      </c>
      <c r="F150" s="327" t="s">
        <v>73</v>
      </c>
      <c r="G150" s="69">
        <v>3</v>
      </c>
      <c r="H150" s="69">
        <v>2</v>
      </c>
      <c r="I150" s="69" t="s">
        <v>27</v>
      </c>
      <c r="J150" s="69" t="s">
        <v>27</v>
      </c>
      <c r="K150" s="69">
        <v>2</v>
      </c>
      <c r="L150" s="69" t="s">
        <v>27</v>
      </c>
      <c r="M150" s="69" t="s">
        <v>27</v>
      </c>
      <c r="N150" s="69" t="s">
        <v>27</v>
      </c>
      <c r="O150" s="69" t="s">
        <v>27</v>
      </c>
      <c r="P150" s="69" t="s">
        <v>27</v>
      </c>
      <c r="Q150" s="69" t="s">
        <v>27</v>
      </c>
      <c r="R150" s="69" t="s">
        <v>27</v>
      </c>
      <c r="S150" s="69">
        <v>3</v>
      </c>
      <c r="T150" s="69">
        <v>3</v>
      </c>
    </row>
    <row r="151" spans="1:20" x14ac:dyDescent="0.25">
      <c r="A151" s="322"/>
      <c r="B151" s="328"/>
      <c r="C151" s="458"/>
      <c r="D151" s="69" t="s">
        <v>209</v>
      </c>
      <c r="E151" s="71" t="s">
        <v>1528</v>
      </c>
      <c r="F151" s="328"/>
      <c r="G151" s="69">
        <v>2</v>
      </c>
      <c r="H151" s="69">
        <v>1</v>
      </c>
      <c r="I151" s="69" t="s">
        <v>27</v>
      </c>
      <c r="J151" s="69" t="s">
        <v>27</v>
      </c>
      <c r="K151" s="69">
        <v>2</v>
      </c>
      <c r="L151" s="69" t="s">
        <v>27</v>
      </c>
      <c r="M151" s="69" t="s">
        <v>27</v>
      </c>
      <c r="N151" s="69" t="s">
        <v>27</v>
      </c>
      <c r="O151" s="69" t="s">
        <v>27</v>
      </c>
      <c r="P151" s="69" t="s">
        <v>27</v>
      </c>
      <c r="Q151" s="69" t="s">
        <v>27</v>
      </c>
      <c r="R151" s="69" t="s">
        <v>27</v>
      </c>
      <c r="S151" s="69">
        <v>1</v>
      </c>
      <c r="T151" s="69">
        <v>3</v>
      </c>
    </row>
    <row r="152" spans="1:20" ht="24" x14ac:dyDescent="0.25">
      <c r="A152" s="322"/>
      <c r="B152" s="328"/>
      <c r="C152" s="436"/>
      <c r="D152" s="69" t="s">
        <v>210</v>
      </c>
      <c r="E152" s="71" t="s">
        <v>1529</v>
      </c>
      <c r="F152" s="328"/>
      <c r="G152" s="69">
        <v>3</v>
      </c>
      <c r="H152" s="69">
        <v>2</v>
      </c>
      <c r="I152" s="69" t="s">
        <v>27</v>
      </c>
      <c r="J152" s="69" t="s">
        <v>27</v>
      </c>
      <c r="K152" s="69">
        <v>3</v>
      </c>
      <c r="L152" s="69" t="s">
        <v>27</v>
      </c>
      <c r="M152" s="69" t="s">
        <v>27</v>
      </c>
      <c r="N152" s="69" t="s">
        <v>27</v>
      </c>
      <c r="O152" s="69" t="s">
        <v>27</v>
      </c>
      <c r="P152" s="69" t="s">
        <v>27</v>
      </c>
      <c r="Q152" s="69" t="s">
        <v>27</v>
      </c>
      <c r="R152" s="69" t="s">
        <v>27</v>
      </c>
      <c r="S152" s="69" t="s">
        <v>27</v>
      </c>
      <c r="T152" s="69">
        <v>3</v>
      </c>
    </row>
    <row r="153" spans="1:20" x14ac:dyDescent="0.25">
      <c r="A153" s="322"/>
      <c r="B153" s="328"/>
      <c r="C153" s="436"/>
      <c r="D153" s="69" t="s">
        <v>453</v>
      </c>
      <c r="E153" s="71" t="s">
        <v>1530</v>
      </c>
      <c r="F153" s="328"/>
      <c r="G153" s="69">
        <v>3</v>
      </c>
      <c r="H153" s="69" t="s">
        <v>27</v>
      </c>
      <c r="I153" s="69" t="s">
        <v>27</v>
      </c>
      <c r="J153" s="69" t="s">
        <v>27</v>
      </c>
      <c r="K153" s="69" t="s">
        <v>27</v>
      </c>
      <c r="L153" s="69" t="s">
        <v>27</v>
      </c>
      <c r="M153" s="69" t="s">
        <v>27</v>
      </c>
      <c r="N153" s="69" t="s">
        <v>27</v>
      </c>
      <c r="O153" s="69" t="s">
        <v>27</v>
      </c>
      <c r="P153" s="69" t="s">
        <v>27</v>
      </c>
      <c r="Q153" s="69" t="s">
        <v>27</v>
      </c>
      <c r="R153" s="69" t="s">
        <v>27</v>
      </c>
      <c r="S153" s="69" t="s">
        <v>27</v>
      </c>
      <c r="T153" s="69">
        <v>3</v>
      </c>
    </row>
    <row r="154" spans="1:20" x14ac:dyDescent="0.25">
      <c r="A154" s="322"/>
      <c r="B154" s="328"/>
      <c r="C154" s="436"/>
      <c r="D154" s="69" t="s">
        <v>207</v>
      </c>
      <c r="E154" s="71"/>
      <c r="F154" s="329"/>
      <c r="G154" s="126">
        <f>AVERAGE(G150:G153)</f>
        <v>2.75</v>
      </c>
      <c r="H154" s="126">
        <f t="shared" ref="H154:T154" si="22">AVERAGE(H150:H153)</f>
        <v>1.6666666666666667</v>
      </c>
      <c r="I154" s="126" t="s">
        <v>27</v>
      </c>
      <c r="J154" s="126" t="s">
        <v>27</v>
      </c>
      <c r="K154" s="126">
        <f t="shared" si="22"/>
        <v>2.3333333333333335</v>
      </c>
      <c r="L154" s="126" t="s">
        <v>27</v>
      </c>
      <c r="M154" s="126" t="s">
        <v>27</v>
      </c>
      <c r="N154" s="126" t="s">
        <v>27</v>
      </c>
      <c r="O154" s="126" t="s">
        <v>27</v>
      </c>
      <c r="P154" s="126" t="s">
        <v>27</v>
      </c>
      <c r="Q154" s="126" t="s">
        <v>27</v>
      </c>
      <c r="R154" s="126" t="s">
        <v>27</v>
      </c>
      <c r="S154" s="126">
        <f t="shared" si="22"/>
        <v>2</v>
      </c>
      <c r="T154" s="126">
        <f t="shared" si="22"/>
        <v>3</v>
      </c>
    </row>
    <row r="155" spans="1:20" ht="24" x14ac:dyDescent="0.25">
      <c r="A155" s="322" t="s">
        <v>211</v>
      </c>
      <c r="B155" s="327" t="s">
        <v>1531</v>
      </c>
      <c r="C155" s="458" t="s">
        <v>1532</v>
      </c>
      <c r="D155" s="69" t="s">
        <v>212</v>
      </c>
      <c r="E155" s="71" t="s">
        <v>1533</v>
      </c>
      <c r="F155" s="327" t="s">
        <v>73</v>
      </c>
      <c r="G155" s="69">
        <v>3</v>
      </c>
      <c r="H155" s="69">
        <v>3</v>
      </c>
      <c r="I155" s="69">
        <v>3</v>
      </c>
      <c r="J155" s="69">
        <v>2</v>
      </c>
      <c r="K155" s="69" t="s">
        <v>27</v>
      </c>
      <c r="L155" s="69" t="s">
        <v>27</v>
      </c>
      <c r="M155" s="69" t="s">
        <v>27</v>
      </c>
      <c r="N155" s="69" t="s">
        <v>27</v>
      </c>
      <c r="O155" s="69">
        <v>2</v>
      </c>
      <c r="P155" s="69" t="s">
        <v>27</v>
      </c>
      <c r="Q155" s="69" t="s">
        <v>27</v>
      </c>
      <c r="R155" s="69">
        <v>3</v>
      </c>
      <c r="S155" s="69">
        <v>3</v>
      </c>
      <c r="T155" s="69">
        <v>3</v>
      </c>
    </row>
    <row r="156" spans="1:20" ht="24" x14ac:dyDescent="0.25">
      <c r="A156" s="322"/>
      <c r="B156" s="328"/>
      <c r="C156" s="436"/>
      <c r="D156" s="69" t="s">
        <v>213</v>
      </c>
      <c r="E156" s="71" t="s">
        <v>1534</v>
      </c>
      <c r="F156" s="328"/>
      <c r="G156" s="69">
        <v>3</v>
      </c>
      <c r="H156" s="69">
        <v>3</v>
      </c>
      <c r="I156" s="69">
        <v>3</v>
      </c>
      <c r="J156" s="69">
        <v>2</v>
      </c>
      <c r="K156" s="69" t="s">
        <v>27</v>
      </c>
      <c r="L156" s="69" t="s">
        <v>27</v>
      </c>
      <c r="M156" s="69" t="s">
        <v>27</v>
      </c>
      <c r="N156" s="69" t="s">
        <v>27</v>
      </c>
      <c r="O156" s="69">
        <v>2</v>
      </c>
      <c r="P156" s="69" t="s">
        <v>27</v>
      </c>
      <c r="Q156" s="69" t="s">
        <v>27</v>
      </c>
      <c r="R156" s="69" t="s">
        <v>27</v>
      </c>
      <c r="S156" s="69">
        <v>3</v>
      </c>
      <c r="T156" s="69">
        <v>3</v>
      </c>
    </row>
    <row r="157" spans="1:20" x14ac:dyDescent="0.25">
      <c r="A157" s="322"/>
      <c r="B157" s="328"/>
      <c r="C157" s="436"/>
      <c r="D157" s="69" t="s">
        <v>214</v>
      </c>
      <c r="E157" s="71" t="s">
        <v>1535</v>
      </c>
      <c r="F157" s="328"/>
      <c r="G157" s="69">
        <v>3</v>
      </c>
      <c r="H157" s="69">
        <v>3</v>
      </c>
      <c r="I157" s="69">
        <v>3</v>
      </c>
      <c r="J157" s="69" t="s">
        <v>27</v>
      </c>
      <c r="K157" s="69" t="s">
        <v>27</v>
      </c>
      <c r="L157" s="69" t="s">
        <v>27</v>
      </c>
      <c r="M157" s="69" t="s">
        <v>27</v>
      </c>
      <c r="N157" s="69" t="s">
        <v>27</v>
      </c>
      <c r="O157" s="69" t="s">
        <v>27</v>
      </c>
      <c r="P157" s="69" t="s">
        <v>27</v>
      </c>
      <c r="Q157" s="69" t="s">
        <v>27</v>
      </c>
      <c r="R157" s="69" t="s">
        <v>27</v>
      </c>
      <c r="S157" s="69">
        <v>3</v>
      </c>
      <c r="T157" s="69">
        <v>3</v>
      </c>
    </row>
    <row r="158" spans="1:20" ht="24" x14ac:dyDescent="0.25">
      <c r="A158" s="322"/>
      <c r="B158" s="328"/>
      <c r="C158" s="436"/>
      <c r="D158" s="69" t="s">
        <v>455</v>
      </c>
      <c r="E158" s="71" t="s">
        <v>1536</v>
      </c>
      <c r="F158" s="328"/>
      <c r="G158" s="69">
        <v>3</v>
      </c>
      <c r="H158" s="69">
        <v>3</v>
      </c>
      <c r="I158" s="69">
        <v>3</v>
      </c>
      <c r="J158" s="69">
        <v>2</v>
      </c>
      <c r="K158" s="69" t="s">
        <v>27</v>
      </c>
      <c r="L158" s="69" t="s">
        <v>27</v>
      </c>
      <c r="M158" s="69" t="s">
        <v>27</v>
      </c>
      <c r="N158" s="69" t="s">
        <v>27</v>
      </c>
      <c r="O158" s="69" t="s">
        <v>27</v>
      </c>
      <c r="P158" s="69" t="s">
        <v>27</v>
      </c>
      <c r="Q158" s="69" t="s">
        <v>27</v>
      </c>
      <c r="R158" s="69">
        <v>3</v>
      </c>
      <c r="S158" s="69">
        <v>3</v>
      </c>
      <c r="T158" s="69">
        <v>3</v>
      </c>
    </row>
    <row r="159" spans="1:20" x14ac:dyDescent="0.25">
      <c r="A159" s="322"/>
      <c r="B159" s="328"/>
      <c r="C159" s="436"/>
      <c r="D159" s="69" t="s">
        <v>211</v>
      </c>
      <c r="E159" s="71"/>
      <c r="F159" s="329"/>
      <c r="G159" s="69">
        <f>AVERAGE(G155:G158)</f>
        <v>3</v>
      </c>
      <c r="H159" s="69">
        <f t="shared" ref="H159:T159" si="23">AVERAGE(H155:H158)</f>
        <v>3</v>
      </c>
      <c r="I159" s="69">
        <f t="shared" si="23"/>
        <v>3</v>
      </c>
      <c r="J159" s="69">
        <f t="shared" si="23"/>
        <v>2</v>
      </c>
      <c r="K159" s="69" t="s">
        <v>27</v>
      </c>
      <c r="L159" s="69" t="s">
        <v>27</v>
      </c>
      <c r="M159" s="69" t="s">
        <v>27</v>
      </c>
      <c r="N159" s="69" t="s">
        <v>27</v>
      </c>
      <c r="O159" s="69">
        <f t="shared" si="23"/>
        <v>2</v>
      </c>
      <c r="P159" s="69" t="s">
        <v>27</v>
      </c>
      <c r="Q159" s="69" t="s">
        <v>27</v>
      </c>
      <c r="R159" s="69">
        <f t="shared" si="23"/>
        <v>3</v>
      </c>
      <c r="S159" s="69">
        <f t="shared" si="23"/>
        <v>3</v>
      </c>
      <c r="T159" s="69">
        <f t="shared" si="23"/>
        <v>3</v>
      </c>
    </row>
    <row r="160" spans="1:20" x14ac:dyDescent="0.25">
      <c r="A160" s="426" t="s">
        <v>215</v>
      </c>
      <c r="B160" s="426" t="s">
        <v>1537</v>
      </c>
      <c r="C160" s="459" t="s">
        <v>454</v>
      </c>
      <c r="D160" s="69" t="s">
        <v>216</v>
      </c>
      <c r="E160" s="71" t="s">
        <v>1538</v>
      </c>
      <c r="F160" s="327" t="s">
        <v>73</v>
      </c>
      <c r="G160" s="69" t="s">
        <v>27</v>
      </c>
      <c r="H160" s="69" t="s">
        <v>27</v>
      </c>
      <c r="I160" s="69" t="s">
        <v>27</v>
      </c>
      <c r="J160" s="69">
        <v>2</v>
      </c>
      <c r="K160" s="69">
        <v>3</v>
      </c>
      <c r="L160" s="69" t="s">
        <v>27</v>
      </c>
      <c r="M160" s="69" t="s">
        <v>27</v>
      </c>
      <c r="N160" s="69" t="s">
        <v>27</v>
      </c>
      <c r="O160" s="69">
        <v>3</v>
      </c>
      <c r="P160" s="69">
        <v>2</v>
      </c>
      <c r="Q160" s="69" t="s">
        <v>27</v>
      </c>
      <c r="R160" s="69" t="s">
        <v>27</v>
      </c>
      <c r="S160" s="69" t="s">
        <v>27</v>
      </c>
      <c r="T160" s="69">
        <v>2</v>
      </c>
    </row>
    <row r="161" spans="1:20" x14ac:dyDescent="0.25">
      <c r="A161" s="462"/>
      <c r="B161" s="462"/>
      <c r="C161" s="460"/>
      <c r="D161" s="69" t="s">
        <v>217</v>
      </c>
      <c r="E161" s="71" t="s">
        <v>1539</v>
      </c>
      <c r="F161" s="328"/>
      <c r="G161" s="69"/>
      <c r="H161" s="69"/>
      <c r="I161" s="69"/>
      <c r="J161" s="69">
        <f>AVERAGE(J66:J68)</f>
        <v>2.5</v>
      </c>
      <c r="K161" s="69"/>
      <c r="L161" s="69"/>
      <c r="M161" s="69"/>
      <c r="N161" s="69"/>
      <c r="O161" s="69"/>
      <c r="P161" s="69"/>
      <c r="Q161" s="69"/>
      <c r="R161" s="69"/>
      <c r="S161" s="69"/>
      <c r="T161" s="69"/>
    </row>
    <row r="162" spans="1:20" x14ac:dyDescent="0.25">
      <c r="A162" s="462"/>
      <c r="B162" s="462"/>
      <c r="C162" s="460"/>
      <c r="D162" s="69" t="s">
        <v>218</v>
      </c>
      <c r="E162" s="71" t="s">
        <v>960</v>
      </c>
      <c r="F162" s="328"/>
      <c r="G162" s="69" t="s">
        <v>27</v>
      </c>
      <c r="H162" s="69" t="s">
        <v>27</v>
      </c>
      <c r="I162" s="69">
        <v>2</v>
      </c>
      <c r="J162" s="69">
        <v>2</v>
      </c>
      <c r="K162" s="69" t="s">
        <v>27</v>
      </c>
      <c r="L162" s="69" t="s">
        <v>27</v>
      </c>
      <c r="M162" s="69">
        <v>1</v>
      </c>
      <c r="N162" s="69">
        <v>1</v>
      </c>
      <c r="O162" s="69">
        <v>3</v>
      </c>
      <c r="P162" s="69">
        <v>2</v>
      </c>
      <c r="Q162" s="69" t="s">
        <v>27</v>
      </c>
      <c r="R162" s="69">
        <v>2</v>
      </c>
      <c r="S162" s="69" t="s">
        <v>27</v>
      </c>
      <c r="T162" s="69">
        <v>2</v>
      </c>
    </row>
    <row r="163" spans="1:20" x14ac:dyDescent="0.25">
      <c r="A163" s="462"/>
      <c r="B163" s="462"/>
      <c r="C163" s="460"/>
      <c r="D163" s="69" t="s">
        <v>219</v>
      </c>
      <c r="E163" s="71" t="s">
        <v>961</v>
      </c>
      <c r="F163" s="328"/>
      <c r="G163" s="69" t="s">
        <v>27</v>
      </c>
      <c r="H163" s="69" t="s">
        <v>27</v>
      </c>
      <c r="I163" s="69" t="s">
        <v>27</v>
      </c>
      <c r="J163" s="69" t="s">
        <v>27</v>
      </c>
      <c r="K163" s="69" t="s">
        <v>27</v>
      </c>
      <c r="L163" s="69">
        <v>3</v>
      </c>
      <c r="M163" s="69">
        <v>1</v>
      </c>
      <c r="N163" s="69">
        <v>2</v>
      </c>
      <c r="O163" s="69">
        <v>3</v>
      </c>
      <c r="P163" s="69">
        <v>2</v>
      </c>
      <c r="Q163" s="69">
        <v>2</v>
      </c>
      <c r="R163" s="69">
        <v>3</v>
      </c>
      <c r="S163" s="69">
        <v>2</v>
      </c>
      <c r="T163" s="69" t="s">
        <v>27</v>
      </c>
    </row>
    <row r="164" spans="1:20" x14ac:dyDescent="0.25">
      <c r="A164" s="427"/>
      <c r="B164" s="427"/>
      <c r="C164" s="461"/>
      <c r="D164" s="69" t="s">
        <v>215</v>
      </c>
      <c r="E164" s="71"/>
      <c r="F164" s="329"/>
      <c r="G164" s="126" t="s">
        <v>27</v>
      </c>
      <c r="H164" s="126" t="s">
        <v>27</v>
      </c>
      <c r="I164" s="126">
        <f>AVERAGE(I162:I163)</f>
        <v>2</v>
      </c>
      <c r="J164" s="126">
        <f>AVERAGE(J162:J163)</f>
        <v>2</v>
      </c>
      <c r="K164" s="126" t="s">
        <v>27</v>
      </c>
      <c r="L164" s="126">
        <f t="shared" ref="L164:T164" si="24">AVERAGE(L162:L163)</f>
        <v>3</v>
      </c>
      <c r="M164" s="126">
        <f t="shared" si="24"/>
        <v>1</v>
      </c>
      <c r="N164" s="126">
        <f t="shared" si="24"/>
        <v>1.5</v>
      </c>
      <c r="O164" s="126">
        <f t="shared" si="24"/>
        <v>3</v>
      </c>
      <c r="P164" s="126">
        <f t="shared" si="24"/>
        <v>2</v>
      </c>
      <c r="Q164" s="126">
        <f t="shared" si="24"/>
        <v>2</v>
      </c>
      <c r="R164" s="126">
        <f t="shared" si="24"/>
        <v>2.5</v>
      </c>
      <c r="S164" s="126">
        <f t="shared" si="24"/>
        <v>2</v>
      </c>
      <c r="T164" s="126">
        <f t="shared" si="24"/>
        <v>2</v>
      </c>
    </row>
    <row r="165" spans="1:20" x14ac:dyDescent="0.25">
      <c r="A165" s="322" t="s">
        <v>221</v>
      </c>
      <c r="B165" s="327" t="s">
        <v>1540</v>
      </c>
      <c r="C165" s="330" t="s">
        <v>1541</v>
      </c>
      <c r="D165" s="69" t="s">
        <v>222</v>
      </c>
      <c r="E165" s="71" t="s">
        <v>1542</v>
      </c>
      <c r="F165" s="327" t="s">
        <v>26</v>
      </c>
      <c r="G165" s="69">
        <v>3</v>
      </c>
      <c r="H165" s="69">
        <v>3</v>
      </c>
      <c r="I165" s="69">
        <v>2</v>
      </c>
      <c r="J165" s="69">
        <v>2</v>
      </c>
      <c r="K165" s="69" t="s">
        <v>27</v>
      </c>
      <c r="L165" s="69" t="s">
        <v>27</v>
      </c>
      <c r="M165" s="69" t="s">
        <v>27</v>
      </c>
      <c r="N165" s="69" t="s">
        <v>27</v>
      </c>
      <c r="O165" s="69" t="s">
        <v>27</v>
      </c>
      <c r="P165" s="69" t="s">
        <v>27</v>
      </c>
      <c r="Q165" s="69" t="s">
        <v>27</v>
      </c>
      <c r="R165" s="69">
        <v>2</v>
      </c>
      <c r="S165" s="69">
        <v>2</v>
      </c>
      <c r="T165" s="69">
        <v>2</v>
      </c>
    </row>
    <row r="166" spans="1:20" x14ac:dyDescent="0.25">
      <c r="A166" s="322"/>
      <c r="B166" s="328"/>
      <c r="C166" s="331"/>
      <c r="D166" s="69" t="s">
        <v>223</v>
      </c>
      <c r="E166" s="71" t="s">
        <v>1543</v>
      </c>
      <c r="F166" s="328"/>
      <c r="G166" s="69">
        <v>3</v>
      </c>
      <c r="H166" s="69">
        <v>2</v>
      </c>
      <c r="I166" s="69">
        <v>2</v>
      </c>
      <c r="J166" s="69">
        <v>3</v>
      </c>
      <c r="K166" s="69">
        <v>2</v>
      </c>
      <c r="L166" s="69" t="s">
        <v>27</v>
      </c>
      <c r="M166" s="69" t="s">
        <v>27</v>
      </c>
      <c r="N166" s="69" t="s">
        <v>27</v>
      </c>
      <c r="O166" s="69" t="s">
        <v>27</v>
      </c>
      <c r="P166" s="69" t="s">
        <v>27</v>
      </c>
      <c r="Q166" s="69" t="s">
        <v>27</v>
      </c>
      <c r="R166" s="69">
        <v>2</v>
      </c>
      <c r="S166" s="69">
        <v>2</v>
      </c>
      <c r="T166" s="69">
        <v>2</v>
      </c>
    </row>
    <row r="167" spans="1:20" x14ac:dyDescent="0.25">
      <c r="A167" s="322"/>
      <c r="B167" s="328"/>
      <c r="C167" s="331"/>
      <c r="D167" s="69" t="s">
        <v>224</v>
      </c>
      <c r="E167" s="71" t="s">
        <v>1544</v>
      </c>
      <c r="F167" s="328"/>
      <c r="G167" s="69">
        <v>3</v>
      </c>
      <c r="H167" s="69">
        <v>2</v>
      </c>
      <c r="I167" s="69">
        <v>1</v>
      </c>
      <c r="J167" s="69">
        <v>2</v>
      </c>
      <c r="K167" s="69">
        <v>2</v>
      </c>
      <c r="L167" s="69" t="s">
        <v>27</v>
      </c>
      <c r="M167" s="69" t="s">
        <v>27</v>
      </c>
      <c r="N167" s="69" t="s">
        <v>27</v>
      </c>
      <c r="O167" s="69" t="s">
        <v>27</v>
      </c>
      <c r="P167" s="69">
        <v>2</v>
      </c>
      <c r="Q167" s="69" t="s">
        <v>27</v>
      </c>
      <c r="R167" s="69">
        <v>2</v>
      </c>
      <c r="S167" s="69" t="s">
        <v>27</v>
      </c>
      <c r="T167" s="69">
        <v>2</v>
      </c>
    </row>
    <row r="168" spans="1:20" x14ac:dyDescent="0.25">
      <c r="A168" s="322"/>
      <c r="B168" s="328"/>
      <c r="C168" s="331"/>
      <c r="D168" s="69" t="s">
        <v>225</v>
      </c>
      <c r="E168" s="71" t="s">
        <v>1545</v>
      </c>
      <c r="F168" s="328"/>
      <c r="G168" s="69">
        <v>3</v>
      </c>
      <c r="H168" s="69">
        <v>3</v>
      </c>
      <c r="I168" s="69">
        <v>2</v>
      </c>
      <c r="J168" s="69">
        <v>3</v>
      </c>
      <c r="K168" s="69">
        <v>2</v>
      </c>
      <c r="L168" s="69" t="s">
        <v>27</v>
      </c>
      <c r="M168" s="69" t="s">
        <v>27</v>
      </c>
      <c r="N168" s="69" t="s">
        <v>27</v>
      </c>
      <c r="O168" s="69" t="s">
        <v>27</v>
      </c>
      <c r="P168" s="69">
        <v>2</v>
      </c>
      <c r="Q168" s="69" t="s">
        <v>27</v>
      </c>
      <c r="R168" s="69">
        <v>3</v>
      </c>
      <c r="S168" s="69" t="s">
        <v>27</v>
      </c>
      <c r="T168" s="69">
        <v>2</v>
      </c>
    </row>
    <row r="169" spans="1:20" x14ac:dyDescent="0.25">
      <c r="A169" s="322"/>
      <c r="B169" s="328"/>
      <c r="C169" s="331"/>
      <c r="D169" s="69" t="s">
        <v>226</v>
      </c>
      <c r="E169" s="71" t="s">
        <v>1546</v>
      </c>
      <c r="F169" s="328"/>
      <c r="G169" s="69">
        <v>2</v>
      </c>
      <c r="H169" s="69">
        <v>3</v>
      </c>
      <c r="I169" s="69">
        <v>2</v>
      </c>
      <c r="J169" s="69">
        <v>3</v>
      </c>
      <c r="K169" s="69">
        <v>2</v>
      </c>
      <c r="L169" s="69" t="s">
        <v>27</v>
      </c>
      <c r="M169" s="69" t="s">
        <v>27</v>
      </c>
      <c r="N169" s="69" t="s">
        <v>27</v>
      </c>
      <c r="O169" s="69" t="s">
        <v>27</v>
      </c>
      <c r="P169" s="69">
        <v>2</v>
      </c>
      <c r="Q169" s="69" t="s">
        <v>27</v>
      </c>
      <c r="R169" s="69">
        <v>3</v>
      </c>
      <c r="S169" s="69">
        <v>2</v>
      </c>
      <c r="T169" s="69">
        <v>2</v>
      </c>
    </row>
    <row r="170" spans="1:20" ht="19.5" customHeight="1" x14ac:dyDescent="0.25">
      <c r="A170" s="322"/>
      <c r="B170" s="329"/>
      <c r="C170" s="332"/>
      <c r="D170" s="69" t="s">
        <v>221</v>
      </c>
      <c r="E170" s="71"/>
      <c r="F170" s="329"/>
      <c r="G170" s="126">
        <f>AVERAGE(G165:G169)</f>
        <v>2.8</v>
      </c>
      <c r="H170" s="126">
        <f t="shared" ref="H170:T170" si="25">AVERAGE(H165:H169)</f>
        <v>2.6</v>
      </c>
      <c r="I170" s="126">
        <f t="shared" si="25"/>
        <v>1.8</v>
      </c>
      <c r="J170" s="126">
        <f t="shared" si="25"/>
        <v>2.6</v>
      </c>
      <c r="K170" s="126">
        <f t="shared" si="25"/>
        <v>2</v>
      </c>
      <c r="L170" s="126" t="s">
        <v>27</v>
      </c>
      <c r="M170" s="126" t="s">
        <v>27</v>
      </c>
      <c r="N170" s="126" t="s">
        <v>27</v>
      </c>
      <c r="O170" s="126" t="s">
        <v>27</v>
      </c>
      <c r="P170" s="126">
        <f t="shared" si="25"/>
        <v>2</v>
      </c>
      <c r="Q170" s="126" t="s">
        <v>27</v>
      </c>
      <c r="R170" s="126">
        <f t="shared" si="25"/>
        <v>2.4</v>
      </c>
      <c r="S170" s="126">
        <f t="shared" si="25"/>
        <v>2</v>
      </c>
      <c r="T170" s="126">
        <f t="shared" si="25"/>
        <v>2</v>
      </c>
    </row>
    <row r="171" spans="1:20" ht="24" x14ac:dyDescent="0.25">
      <c r="A171" s="322" t="s">
        <v>227</v>
      </c>
      <c r="B171" s="327" t="s">
        <v>1547</v>
      </c>
      <c r="C171" s="330" t="s">
        <v>1548</v>
      </c>
      <c r="D171" s="69" t="s">
        <v>228</v>
      </c>
      <c r="E171" s="71" t="s">
        <v>1549</v>
      </c>
      <c r="F171" s="327" t="s">
        <v>26</v>
      </c>
      <c r="G171" s="69">
        <v>3</v>
      </c>
      <c r="H171" s="69">
        <v>2</v>
      </c>
      <c r="I171" s="69">
        <v>3</v>
      </c>
      <c r="J171" s="69">
        <v>2</v>
      </c>
      <c r="K171" s="69" t="s">
        <v>27</v>
      </c>
      <c r="L171" s="69" t="s">
        <v>27</v>
      </c>
      <c r="M171" s="69" t="s">
        <v>27</v>
      </c>
      <c r="N171" s="69" t="s">
        <v>27</v>
      </c>
      <c r="O171" s="69" t="s">
        <v>27</v>
      </c>
      <c r="P171" s="69" t="s">
        <v>27</v>
      </c>
      <c r="Q171" s="69" t="s">
        <v>27</v>
      </c>
      <c r="R171" s="69">
        <v>1</v>
      </c>
      <c r="S171" s="69" t="s">
        <v>27</v>
      </c>
      <c r="T171" s="69">
        <v>3</v>
      </c>
    </row>
    <row r="172" spans="1:20" ht="24" x14ac:dyDescent="0.25">
      <c r="A172" s="322"/>
      <c r="B172" s="328"/>
      <c r="C172" s="331"/>
      <c r="D172" s="69" t="s">
        <v>229</v>
      </c>
      <c r="E172" s="71" t="s">
        <v>1550</v>
      </c>
      <c r="F172" s="328"/>
      <c r="G172" s="69">
        <v>2</v>
      </c>
      <c r="H172" s="69">
        <v>3</v>
      </c>
      <c r="I172" s="69">
        <v>3</v>
      </c>
      <c r="J172" s="69">
        <v>2</v>
      </c>
      <c r="K172" s="69">
        <v>3</v>
      </c>
      <c r="L172" s="69" t="s">
        <v>27</v>
      </c>
      <c r="M172" s="69" t="s">
        <v>27</v>
      </c>
      <c r="N172" s="69" t="s">
        <v>27</v>
      </c>
      <c r="O172" s="69" t="s">
        <v>27</v>
      </c>
      <c r="P172" s="69" t="s">
        <v>27</v>
      </c>
      <c r="Q172" s="69" t="s">
        <v>27</v>
      </c>
      <c r="R172" s="69">
        <v>2</v>
      </c>
      <c r="S172" s="69">
        <v>3</v>
      </c>
      <c r="T172" s="69">
        <v>2</v>
      </c>
    </row>
    <row r="173" spans="1:20" ht="24" x14ac:dyDescent="0.25">
      <c r="A173" s="322"/>
      <c r="B173" s="328"/>
      <c r="C173" s="331"/>
      <c r="D173" s="69" t="s">
        <v>230</v>
      </c>
      <c r="E173" s="71" t="s">
        <v>1551</v>
      </c>
      <c r="F173" s="328"/>
      <c r="G173" s="69">
        <v>3</v>
      </c>
      <c r="H173" s="69">
        <v>2</v>
      </c>
      <c r="I173" s="69">
        <v>2</v>
      </c>
      <c r="J173" s="69">
        <v>1</v>
      </c>
      <c r="K173" s="69">
        <v>2</v>
      </c>
      <c r="L173" s="69" t="s">
        <v>27</v>
      </c>
      <c r="M173" s="69" t="s">
        <v>27</v>
      </c>
      <c r="N173" s="69" t="s">
        <v>27</v>
      </c>
      <c r="O173" s="69" t="s">
        <v>27</v>
      </c>
      <c r="P173" s="69" t="s">
        <v>27</v>
      </c>
      <c r="Q173" s="69">
        <v>2</v>
      </c>
      <c r="R173" s="69">
        <v>1</v>
      </c>
      <c r="S173" s="69">
        <v>3</v>
      </c>
      <c r="T173" s="69">
        <v>3</v>
      </c>
    </row>
    <row r="174" spans="1:20" ht="24" x14ac:dyDescent="0.25">
      <c r="A174" s="322"/>
      <c r="B174" s="328"/>
      <c r="C174" s="331"/>
      <c r="D174" s="69" t="s">
        <v>231</v>
      </c>
      <c r="E174" s="71" t="s">
        <v>1552</v>
      </c>
      <c r="F174" s="328"/>
      <c r="G174" s="69">
        <v>2</v>
      </c>
      <c r="H174" s="69">
        <v>3</v>
      </c>
      <c r="I174" s="69">
        <v>2</v>
      </c>
      <c r="J174" s="69">
        <v>2</v>
      </c>
      <c r="K174" s="69" t="s">
        <v>27</v>
      </c>
      <c r="L174" s="69" t="s">
        <v>27</v>
      </c>
      <c r="M174" s="69" t="s">
        <v>27</v>
      </c>
      <c r="N174" s="69">
        <v>2</v>
      </c>
      <c r="O174" s="69" t="s">
        <v>27</v>
      </c>
      <c r="P174" s="69" t="s">
        <v>27</v>
      </c>
      <c r="Q174" s="69" t="s">
        <v>27</v>
      </c>
      <c r="R174" s="69" t="s">
        <v>27</v>
      </c>
      <c r="S174" s="69" t="s">
        <v>27</v>
      </c>
      <c r="T174" s="69">
        <v>1</v>
      </c>
    </row>
    <row r="175" spans="1:20" ht="36" x14ac:dyDescent="0.25">
      <c r="A175" s="322"/>
      <c r="B175" s="328"/>
      <c r="C175" s="331"/>
      <c r="D175" s="69" t="s">
        <v>232</v>
      </c>
      <c r="E175" s="71" t="s">
        <v>1553</v>
      </c>
      <c r="F175" s="328"/>
      <c r="G175" s="69">
        <v>3</v>
      </c>
      <c r="H175" s="69">
        <v>2</v>
      </c>
      <c r="I175" s="69">
        <v>3</v>
      </c>
      <c r="J175" s="69">
        <v>2</v>
      </c>
      <c r="K175" s="69" t="s">
        <v>27</v>
      </c>
      <c r="L175" s="69" t="s">
        <v>27</v>
      </c>
      <c r="M175" s="69" t="s">
        <v>27</v>
      </c>
      <c r="N175" s="69">
        <v>1</v>
      </c>
      <c r="O175" s="69" t="s">
        <v>27</v>
      </c>
      <c r="P175" s="69" t="s">
        <v>27</v>
      </c>
      <c r="Q175" s="69" t="s">
        <v>27</v>
      </c>
      <c r="R175" s="69">
        <v>2</v>
      </c>
      <c r="S175" s="69">
        <v>2</v>
      </c>
      <c r="T175" s="69">
        <v>2</v>
      </c>
    </row>
    <row r="176" spans="1:20" x14ac:dyDescent="0.25">
      <c r="A176" s="322"/>
      <c r="B176" s="329"/>
      <c r="C176" s="332"/>
      <c r="D176" s="69" t="s">
        <v>227</v>
      </c>
      <c r="E176" s="71"/>
      <c r="F176" s="329"/>
      <c r="G176" s="126">
        <f>AVERAGE(G171:G175)</f>
        <v>2.6</v>
      </c>
      <c r="H176" s="126">
        <f t="shared" ref="H176:T176" si="26">AVERAGE(H171:H175)</f>
        <v>2.4</v>
      </c>
      <c r="I176" s="126">
        <f t="shared" si="26"/>
        <v>2.6</v>
      </c>
      <c r="J176" s="126">
        <f t="shared" si="26"/>
        <v>1.8</v>
      </c>
      <c r="K176" s="126">
        <f t="shared" si="26"/>
        <v>2.5</v>
      </c>
      <c r="L176" s="126" t="s">
        <v>27</v>
      </c>
      <c r="M176" s="126" t="s">
        <v>27</v>
      </c>
      <c r="N176" s="126">
        <f t="shared" si="26"/>
        <v>1.5</v>
      </c>
      <c r="O176" s="126" t="s">
        <v>27</v>
      </c>
      <c r="P176" s="126" t="s">
        <v>27</v>
      </c>
      <c r="Q176" s="126">
        <f t="shared" si="26"/>
        <v>2</v>
      </c>
      <c r="R176" s="126">
        <f t="shared" si="26"/>
        <v>1.5</v>
      </c>
      <c r="S176" s="126">
        <f t="shared" si="26"/>
        <v>2.6666666666666665</v>
      </c>
      <c r="T176" s="126">
        <f t="shared" si="26"/>
        <v>2.2000000000000002</v>
      </c>
    </row>
    <row r="177" spans="1:20" x14ac:dyDescent="0.25">
      <c r="A177" s="322" t="s">
        <v>233</v>
      </c>
      <c r="B177" s="327" t="s">
        <v>1554</v>
      </c>
      <c r="C177" s="330" t="s">
        <v>1555</v>
      </c>
      <c r="D177" s="69" t="s">
        <v>234</v>
      </c>
      <c r="E177" s="71" t="s">
        <v>1556</v>
      </c>
      <c r="F177" s="327" t="s">
        <v>26</v>
      </c>
      <c r="G177" s="69">
        <v>1</v>
      </c>
      <c r="H177" s="69">
        <v>3</v>
      </c>
      <c r="I177" s="69" t="s">
        <v>27</v>
      </c>
      <c r="J177" s="69" t="s">
        <v>27</v>
      </c>
      <c r="K177" s="69" t="s">
        <v>27</v>
      </c>
      <c r="L177" s="69" t="s">
        <v>27</v>
      </c>
      <c r="M177" s="69" t="s">
        <v>27</v>
      </c>
      <c r="N177" s="69" t="s">
        <v>27</v>
      </c>
      <c r="O177" s="69">
        <v>1</v>
      </c>
      <c r="P177" s="69" t="s">
        <v>27</v>
      </c>
      <c r="Q177" s="69" t="s">
        <v>27</v>
      </c>
      <c r="R177" s="69" t="s">
        <v>27</v>
      </c>
      <c r="S177" s="69">
        <v>2</v>
      </c>
      <c r="T177" s="69">
        <v>1</v>
      </c>
    </row>
    <row r="178" spans="1:20" x14ac:dyDescent="0.25">
      <c r="A178" s="322"/>
      <c r="B178" s="328"/>
      <c r="C178" s="331"/>
      <c r="D178" s="69" t="s">
        <v>235</v>
      </c>
      <c r="E178" s="71" t="s">
        <v>1557</v>
      </c>
      <c r="F178" s="328"/>
      <c r="G178" s="69">
        <v>3</v>
      </c>
      <c r="H178" s="69">
        <v>3</v>
      </c>
      <c r="I178" s="69">
        <v>3</v>
      </c>
      <c r="J178" s="69" t="s">
        <v>27</v>
      </c>
      <c r="K178" s="69">
        <v>3</v>
      </c>
      <c r="L178" s="69" t="s">
        <v>27</v>
      </c>
      <c r="M178" s="69" t="s">
        <v>27</v>
      </c>
      <c r="N178" s="69" t="s">
        <v>27</v>
      </c>
      <c r="O178" s="69">
        <v>1</v>
      </c>
      <c r="P178" s="69" t="s">
        <v>27</v>
      </c>
      <c r="Q178" s="69" t="s">
        <v>27</v>
      </c>
      <c r="R178" s="69">
        <v>1</v>
      </c>
      <c r="S178" s="69">
        <v>2</v>
      </c>
      <c r="T178" s="69">
        <v>1</v>
      </c>
    </row>
    <row r="179" spans="1:20" x14ac:dyDescent="0.25">
      <c r="A179" s="322"/>
      <c r="B179" s="328"/>
      <c r="C179" s="331"/>
      <c r="D179" s="69" t="s">
        <v>236</v>
      </c>
      <c r="E179" s="71" t="s">
        <v>1558</v>
      </c>
      <c r="F179" s="328"/>
      <c r="G179" s="69">
        <v>2</v>
      </c>
      <c r="H179" s="69">
        <v>3</v>
      </c>
      <c r="I179" s="69">
        <v>3</v>
      </c>
      <c r="J179" s="69" t="s">
        <v>27</v>
      </c>
      <c r="K179" s="69">
        <v>3</v>
      </c>
      <c r="L179" s="69" t="s">
        <v>27</v>
      </c>
      <c r="M179" s="69" t="s">
        <v>27</v>
      </c>
      <c r="N179" s="69" t="s">
        <v>27</v>
      </c>
      <c r="O179" s="69">
        <v>1</v>
      </c>
      <c r="P179" s="69" t="s">
        <v>27</v>
      </c>
      <c r="Q179" s="69">
        <v>1</v>
      </c>
      <c r="R179" s="69">
        <v>2</v>
      </c>
      <c r="S179" s="69">
        <v>2</v>
      </c>
      <c r="T179" s="69">
        <v>1</v>
      </c>
    </row>
    <row r="180" spans="1:20" x14ac:dyDescent="0.25">
      <c r="A180" s="322"/>
      <c r="B180" s="328"/>
      <c r="C180" s="331"/>
      <c r="D180" s="69" t="s">
        <v>237</v>
      </c>
      <c r="E180" s="71" t="s">
        <v>1559</v>
      </c>
      <c r="F180" s="328"/>
      <c r="G180" s="69">
        <v>2</v>
      </c>
      <c r="H180" s="69">
        <v>3</v>
      </c>
      <c r="I180" s="69">
        <v>3</v>
      </c>
      <c r="J180" s="69" t="s">
        <v>27</v>
      </c>
      <c r="K180" s="69">
        <v>3</v>
      </c>
      <c r="L180" s="69" t="s">
        <v>27</v>
      </c>
      <c r="M180" s="69" t="s">
        <v>27</v>
      </c>
      <c r="N180" s="69" t="s">
        <v>27</v>
      </c>
      <c r="O180" s="69">
        <v>1</v>
      </c>
      <c r="P180" s="69" t="s">
        <v>27</v>
      </c>
      <c r="Q180" s="69">
        <v>2</v>
      </c>
      <c r="R180" s="69">
        <v>3</v>
      </c>
      <c r="S180" s="69">
        <v>2</v>
      </c>
      <c r="T180" s="69">
        <v>1</v>
      </c>
    </row>
    <row r="181" spans="1:20" x14ac:dyDescent="0.25">
      <c r="A181" s="322"/>
      <c r="B181" s="328"/>
      <c r="C181" s="331"/>
      <c r="D181" s="69" t="s">
        <v>238</v>
      </c>
      <c r="E181" s="71" t="s">
        <v>1560</v>
      </c>
      <c r="F181" s="328"/>
      <c r="G181" s="69">
        <v>3</v>
      </c>
      <c r="H181" s="69">
        <v>3</v>
      </c>
      <c r="I181" s="69" t="s">
        <v>27</v>
      </c>
      <c r="J181" s="69" t="s">
        <v>27</v>
      </c>
      <c r="K181" s="69" t="s">
        <v>27</v>
      </c>
      <c r="L181" s="69" t="s">
        <v>27</v>
      </c>
      <c r="M181" s="69" t="s">
        <v>27</v>
      </c>
      <c r="N181" s="69" t="s">
        <v>27</v>
      </c>
      <c r="O181" s="69">
        <v>3</v>
      </c>
      <c r="P181" s="69">
        <v>3</v>
      </c>
      <c r="Q181" s="69">
        <v>2</v>
      </c>
      <c r="R181" s="69">
        <v>3</v>
      </c>
      <c r="S181" s="69">
        <v>1</v>
      </c>
      <c r="T181" s="69">
        <v>3</v>
      </c>
    </row>
    <row r="182" spans="1:20" x14ac:dyDescent="0.25">
      <c r="A182" s="322"/>
      <c r="B182" s="329"/>
      <c r="C182" s="332"/>
      <c r="D182" s="69" t="s">
        <v>233</v>
      </c>
      <c r="E182" s="71"/>
      <c r="F182" s="329"/>
      <c r="G182" s="126">
        <f>AVERAGE(G177:G181)</f>
        <v>2.2000000000000002</v>
      </c>
      <c r="H182" s="126">
        <f t="shared" ref="H182:T182" si="27">AVERAGE(H177:H181)</f>
        <v>3</v>
      </c>
      <c r="I182" s="126">
        <f t="shared" si="27"/>
        <v>3</v>
      </c>
      <c r="J182" s="126" t="s">
        <v>27</v>
      </c>
      <c r="K182" s="126">
        <f t="shared" si="27"/>
        <v>3</v>
      </c>
      <c r="L182" s="126" t="s">
        <v>27</v>
      </c>
      <c r="M182" s="126" t="s">
        <v>27</v>
      </c>
      <c r="N182" s="126" t="s">
        <v>27</v>
      </c>
      <c r="O182" s="126">
        <f t="shared" si="27"/>
        <v>1.4</v>
      </c>
      <c r="P182" s="126">
        <f t="shared" si="27"/>
        <v>3</v>
      </c>
      <c r="Q182" s="126">
        <f t="shared" si="27"/>
        <v>1.6666666666666667</v>
      </c>
      <c r="R182" s="126">
        <f t="shared" si="27"/>
        <v>2.25</v>
      </c>
      <c r="S182" s="126">
        <f t="shared" si="27"/>
        <v>1.8</v>
      </c>
      <c r="T182" s="126">
        <f t="shared" si="27"/>
        <v>1.4</v>
      </c>
    </row>
    <row r="183" spans="1:20" x14ac:dyDescent="0.25">
      <c r="A183" s="322" t="s">
        <v>239</v>
      </c>
      <c r="B183" s="327" t="s">
        <v>1561</v>
      </c>
      <c r="C183" s="459" t="s">
        <v>1562</v>
      </c>
      <c r="D183" s="69" t="s">
        <v>240</v>
      </c>
      <c r="E183" s="71" t="s">
        <v>1563</v>
      </c>
      <c r="F183" s="327" t="s">
        <v>26</v>
      </c>
      <c r="G183" s="69">
        <v>3</v>
      </c>
      <c r="H183" s="69">
        <v>2</v>
      </c>
      <c r="I183" s="69">
        <v>2</v>
      </c>
      <c r="J183" s="69">
        <v>2</v>
      </c>
      <c r="K183" s="69">
        <v>2</v>
      </c>
      <c r="L183" s="69" t="s">
        <v>27</v>
      </c>
      <c r="M183" s="69" t="s">
        <v>27</v>
      </c>
      <c r="N183" s="69" t="s">
        <v>27</v>
      </c>
      <c r="O183" s="69" t="s">
        <v>27</v>
      </c>
      <c r="P183" s="69" t="s">
        <v>27</v>
      </c>
      <c r="Q183" s="69" t="s">
        <v>27</v>
      </c>
      <c r="R183" s="69" t="s">
        <v>27</v>
      </c>
      <c r="S183" s="69">
        <v>3</v>
      </c>
      <c r="T183" s="69">
        <v>3</v>
      </c>
    </row>
    <row r="184" spans="1:20" x14ac:dyDescent="0.25">
      <c r="A184" s="322"/>
      <c r="B184" s="328"/>
      <c r="C184" s="460"/>
      <c r="D184" s="69" t="s">
        <v>241</v>
      </c>
      <c r="E184" s="71" t="s">
        <v>1564</v>
      </c>
      <c r="F184" s="328"/>
      <c r="G184" s="69">
        <v>3</v>
      </c>
      <c r="H184" s="69">
        <v>2</v>
      </c>
      <c r="I184" s="69">
        <v>2</v>
      </c>
      <c r="J184" s="69">
        <v>2</v>
      </c>
      <c r="K184" s="69">
        <v>2</v>
      </c>
      <c r="L184" s="69" t="s">
        <v>27</v>
      </c>
      <c r="M184" s="69" t="s">
        <v>27</v>
      </c>
      <c r="N184" s="69" t="s">
        <v>27</v>
      </c>
      <c r="O184" s="69" t="s">
        <v>27</v>
      </c>
      <c r="P184" s="69" t="s">
        <v>27</v>
      </c>
      <c r="Q184" s="69" t="s">
        <v>27</v>
      </c>
      <c r="R184" s="69" t="s">
        <v>27</v>
      </c>
      <c r="S184" s="69">
        <v>3</v>
      </c>
      <c r="T184" s="69">
        <v>3</v>
      </c>
    </row>
    <row r="185" spans="1:20" x14ac:dyDescent="0.25">
      <c r="A185" s="322"/>
      <c r="B185" s="328"/>
      <c r="C185" s="460"/>
      <c r="D185" s="69" t="s">
        <v>242</v>
      </c>
      <c r="E185" s="71" t="s">
        <v>1565</v>
      </c>
      <c r="F185" s="328"/>
      <c r="G185" s="69">
        <v>3</v>
      </c>
      <c r="H185" s="69">
        <v>2</v>
      </c>
      <c r="I185" s="69">
        <v>2</v>
      </c>
      <c r="J185" s="69">
        <v>2</v>
      </c>
      <c r="K185" s="69">
        <v>2</v>
      </c>
      <c r="L185" s="69">
        <v>2</v>
      </c>
      <c r="M185" s="69">
        <v>2</v>
      </c>
      <c r="N185" s="69" t="s">
        <v>27</v>
      </c>
      <c r="O185" s="69" t="s">
        <v>27</v>
      </c>
      <c r="P185" s="69" t="s">
        <v>27</v>
      </c>
      <c r="Q185" s="69" t="s">
        <v>27</v>
      </c>
      <c r="R185" s="69" t="s">
        <v>27</v>
      </c>
      <c r="S185" s="69">
        <v>3</v>
      </c>
      <c r="T185" s="69">
        <v>3</v>
      </c>
    </row>
    <row r="186" spans="1:20" x14ac:dyDescent="0.25">
      <c r="A186" s="322"/>
      <c r="B186" s="328"/>
      <c r="C186" s="460"/>
      <c r="D186" s="69" t="s">
        <v>243</v>
      </c>
      <c r="E186" s="71" t="s">
        <v>1566</v>
      </c>
      <c r="F186" s="328"/>
      <c r="G186" s="69">
        <v>3</v>
      </c>
      <c r="H186" s="69">
        <v>2</v>
      </c>
      <c r="I186" s="69">
        <v>2</v>
      </c>
      <c r="J186" s="69">
        <v>2</v>
      </c>
      <c r="K186" s="69">
        <v>2</v>
      </c>
      <c r="L186" s="69" t="s">
        <v>27</v>
      </c>
      <c r="M186" s="69" t="s">
        <v>27</v>
      </c>
      <c r="N186" s="69" t="s">
        <v>27</v>
      </c>
      <c r="O186" s="69" t="s">
        <v>27</v>
      </c>
      <c r="P186" s="69" t="s">
        <v>27</v>
      </c>
      <c r="Q186" s="69" t="s">
        <v>27</v>
      </c>
      <c r="R186" s="69" t="s">
        <v>27</v>
      </c>
      <c r="S186" s="69">
        <v>3</v>
      </c>
      <c r="T186" s="69">
        <v>3</v>
      </c>
    </row>
    <row r="187" spans="1:20" x14ac:dyDescent="0.25">
      <c r="A187" s="322"/>
      <c r="B187" s="328"/>
      <c r="C187" s="460"/>
      <c r="D187" s="69" t="s">
        <v>244</v>
      </c>
      <c r="E187" s="71" t="s">
        <v>1567</v>
      </c>
      <c r="F187" s="328"/>
      <c r="G187" s="69">
        <v>3</v>
      </c>
      <c r="H187" s="69">
        <v>2</v>
      </c>
      <c r="I187" s="69">
        <v>2</v>
      </c>
      <c r="J187" s="69">
        <v>2</v>
      </c>
      <c r="K187" s="69">
        <v>2</v>
      </c>
      <c r="L187" s="69">
        <v>2</v>
      </c>
      <c r="M187" s="69">
        <v>2</v>
      </c>
      <c r="N187" s="69" t="s">
        <v>27</v>
      </c>
      <c r="O187" s="69" t="s">
        <v>27</v>
      </c>
      <c r="P187" s="69" t="s">
        <v>27</v>
      </c>
      <c r="Q187" s="69" t="s">
        <v>27</v>
      </c>
      <c r="R187" s="69" t="s">
        <v>27</v>
      </c>
      <c r="S187" s="69">
        <v>3</v>
      </c>
      <c r="T187" s="69">
        <v>3</v>
      </c>
    </row>
    <row r="188" spans="1:20" x14ac:dyDescent="0.25">
      <c r="A188" s="322"/>
      <c r="B188" s="329"/>
      <c r="C188" s="461"/>
      <c r="D188" s="69" t="s">
        <v>239</v>
      </c>
      <c r="E188" s="71"/>
      <c r="F188" s="329"/>
      <c r="G188" s="69">
        <f>AVERAGE(G183:G187)</f>
        <v>3</v>
      </c>
      <c r="H188" s="69">
        <f t="shared" ref="H188:T188" si="28">AVERAGE(H183:H187)</f>
        <v>2</v>
      </c>
      <c r="I188" s="69">
        <f t="shared" si="28"/>
        <v>2</v>
      </c>
      <c r="J188" s="69">
        <f t="shared" si="28"/>
        <v>2</v>
      </c>
      <c r="K188" s="69">
        <f t="shared" si="28"/>
        <v>2</v>
      </c>
      <c r="L188" s="69">
        <f t="shared" si="28"/>
        <v>2</v>
      </c>
      <c r="M188" s="69">
        <f t="shared" si="28"/>
        <v>2</v>
      </c>
      <c r="N188" s="69" t="s">
        <v>27</v>
      </c>
      <c r="O188" s="69" t="s">
        <v>27</v>
      </c>
      <c r="P188" s="69" t="s">
        <v>27</v>
      </c>
      <c r="Q188" s="69" t="s">
        <v>27</v>
      </c>
      <c r="R188" s="69" t="s">
        <v>27</v>
      </c>
      <c r="S188" s="69">
        <f t="shared" si="28"/>
        <v>3</v>
      </c>
      <c r="T188" s="69">
        <f t="shared" si="28"/>
        <v>3</v>
      </c>
    </row>
    <row r="189" spans="1:20" x14ac:dyDescent="0.25">
      <c r="A189" s="322" t="s">
        <v>245</v>
      </c>
      <c r="B189" s="327" t="s">
        <v>1124</v>
      </c>
      <c r="C189" s="459" t="s">
        <v>1568</v>
      </c>
      <c r="D189" s="69" t="s">
        <v>247</v>
      </c>
      <c r="E189" s="71" t="s">
        <v>1569</v>
      </c>
      <c r="F189" s="327" t="s">
        <v>26</v>
      </c>
      <c r="G189" s="131">
        <v>3</v>
      </c>
      <c r="H189" s="131">
        <v>2</v>
      </c>
      <c r="I189" s="131">
        <v>2</v>
      </c>
      <c r="J189" s="131">
        <v>3</v>
      </c>
      <c r="K189" s="103" t="s">
        <v>27</v>
      </c>
      <c r="L189" s="103" t="s">
        <v>27</v>
      </c>
      <c r="M189" s="103" t="s">
        <v>27</v>
      </c>
      <c r="N189" s="131">
        <v>2</v>
      </c>
      <c r="O189" s="103" t="s">
        <v>27</v>
      </c>
      <c r="P189" s="103" t="s">
        <v>27</v>
      </c>
      <c r="Q189" s="131">
        <v>1</v>
      </c>
      <c r="R189" s="131" t="s">
        <v>27</v>
      </c>
      <c r="S189" s="131">
        <v>2</v>
      </c>
      <c r="T189" s="131">
        <v>3</v>
      </c>
    </row>
    <row r="190" spans="1:20" ht="36" x14ac:dyDescent="0.25">
      <c r="A190" s="322"/>
      <c r="B190" s="328"/>
      <c r="C190" s="460"/>
      <c r="D190" s="69" t="s">
        <v>248</v>
      </c>
      <c r="E190" s="71" t="s">
        <v>1570</v>
      </c>
      <c r="F190" s="410"/>
      <c r="G190" s="79">
        <v>3</v>
      </c>
      <c r="H190" s="79">
        <v>3</v>
      </c>
      <c r="I190" s="79">
        <v>2</v>
      </c>
      <c r="J190" s="79">
        <v>3</v>
      </c>
      <c r="K190" s="79" t="s">
        <v>27</v>
      </c>
      <c r="L190" s="79" t="s">
        <v>27</v>
      </c>
      <c r="M190" s="79" t="s">
        <v>27</v>
      </c>
      <c r="N190" s="79" t="s">
        <v>27</v>
      </c>
      <c r="O190" s="79" t="s">
        <v>27</v>
      </c>
      <c r="P190" s="79" t="s">
        <v>27</v>
      </c>
      <c r="Q190" s="79" t="s">
        <v>27</v>
      </c>
      <c r="R190" s="79">
        <v>1</v>
      </c>
      <c r="S190" s="79">
        <v>3</v>
      </c>
      <c r="T190" s="79">
        <v>2</v>
      </c>
    </row>
    <row r="191" spans="1:20" x14ac:dyDescent="0.25">
      <c r="A191" s="322"/>
      <c r="B191" s="328"/>
      <c r="C191" s="460"/>
      <c r="D191" s="69" t="s">
        <v>249</v>
      </c>
      <c r="E191" s="71" t="s">
        <v>1571</v>
      </c>
      <c r="F191" s="410"/>
      <c r="G191" s="79">
        <v>3</v>
      </c>
      <c r="H191" s="79">
        <v>3</v>
      </c>
      <c r="I191" s="79">
        <v>2</v>
      </c>
      <c r="J191" s="79">
        <v>3</v>
      </c>
      <c r="K191" s="79" t="s">
        <v>27</v>
      </c>
      <c r="L191" s="79" t="s">
        <v>27</v>
      </c>
      <c r="M191" s="79" t="s">
        <v>27</v>
      </c>
      <c r="N191" s="79" t="s">
        <v>27</v>
      </c>
      <c r="O191" s="79" t="s">
        <v>27</v>
      </c>
      <c r="P191" s="79" t="s">
        <v>27</v>
      </c>
      <c r="Q191" s="79" t="s">
        <v>27</v>
      </c>
      <c r="R191" s="79">
        <v>1</v>
      </c>
      <c r="S191" s="79">
        <v>3</v>
      </c>
      <c r="T191" s="79">
        <v>2</v>
      </c>
    </row>
    <row r="192" spans="1:20" ht="24" x14ac:dyDescent="0.25">
      <c r="A192" s="322"/>
      <c r="B192" s="328"/>
      <c r="C192" s="460"/>
      <c r="D192" s="69" t="s">
        <v>250</v>
      </c>
      <c r="E192" s="71" t="s">
        <v>1572</v>
      </c>
      <c r="F192" s="410"/>
      <c r="G192" s="79">
        <v>3</v>
      </c>
      <c r="H192" s="79">
        <v>3</v>
      </c>
      <c r="I192" s="79">
        <v>2</v>
      </c>
      <c r="J192" s="79">
        <v>3</v>
      </c>
      <c r="K192" s="79" t="s">
        <v>27</v>
      </c>
      <c r="L192" s="79" t="s">
        <v>27</v>
      </c>
      <c r="M192" s="79" t="s">
        <v>27</v>
      </c>
      <c r="N192" s="79" t="s">
        <v>27</v>
      </c>
      <c r="O192" s="79" t="s">
        <v>27</v>
      </c>
      <c r="P192" s="79" t="s">
        <v>27</v>
      </c>
      <c r="Q192" s="79" t="s">
        <v>27</v>
      </c>
      <c r="R192" s="79">
        <v>1</v>
      </c>
      <c r="S192" s="79">
        <v>3</v>
      </c>
      <c r="T192" s="79">
        <v>2</v>
      </c>
    </row>
    <row r="193" spans="1:20" ht="24" x14ac:dyDescent="0.25">
      <c r="A193" s="322"/>
      <c r="B193" s="328"/>
      <c r="C193" s="460"/>
      <c r="D193" s="69" t="s">
        <v>251</v>
      </c>
      <c r="E193" s="258" t="s">
        <v>1573</v>
      </c>
      <c r="F193" s="410"/>
      <c r="G193" s="79">
        <v>3</v>
      </c>
      <c r="H193" s="79">
        <v>3</v>
      </c>
      <c r="I193" s="79">
        <v>2</v>
      </c>
      <c r="J193" s="79">
        <v>3</v>
      </c>
      <c r="K193" s="79" t="s">
        <v>27</v>
      </c>
      <c r="L193" s="79" t="s">
        <v>27</v>
      </c>
      <c r="M193" s="79" t="s">
        <v>27</v>
      </c>
      <c r="N193" s="79" t="s">
        <v>27</v>
      </c>
      <c r="O193" s="79" t="s">
        <v>27</v>
      </c>
      <c r="P193" s="79" t="s">
        <v>27</v>
      </c>
      <c r="Q193" s="79" t="s">
        <v>27</v>
      </c>
      <c r="R193" s="79">
        <v>1</v>
      </c>
      <c r="S193" s="79">
        <v>3</v>
      </c>
      <c r="T193" s="79">
        <v>2</v>
      </c>
    </row>
    <row r="194" spans="1:20" x14ac:dyDescent="0.25">
      <c r="A194" s="322"/>
      <c r="B194" s="329"/>
      <c r="C194" s="461"/>
      <c r="D194" s="69" t="s">
        <v>245</v>
      </c>
      <c r="E194" s="71"/>
      <c r="F194" s="329"/>
      <c r="G194" s="105">
        <v>3</v>
      </c>
      <c r="H194" s="105">
        <v>3</v>
      </c>
      <c r="I194" s="105">
        <v>2</v>
      </c>
      <c r="J194" s="105">
        <v>3</v>
      </c>
      <c r="K194" s="105" t="s">
        <v>27</v>
      </c>
      <c r="L194" s="105" t="s">
        <v>27</v>
      </c>
      <c r="M194" s="105" t="s">
        <v>27</v>
      </c>
      <c r="N194" s="105" t="s">
        <v>27</v>
      </c>
      <c r="O194" s="105" t="s">
        <v>27</v>
      </c>
      <c r="P194" s="105" t="s">
        <v>27</v>
      </c>
      <c r="Q194" s="105" t="s">
        <v>27</v>
      </c>
      <c r="R194" s="105">
        <v>1</v>
      </c>
      <c r="S194" s="105">
        <v>3</v>
      </c>
      <c r="T194" s="105">
        <v>2</v>
      </c>
    </row>
    <row r="195" spans="1:20" x14ac:dyDescent="0.25">
      <c r="A195" s="322" t="s">
        <v>252</v>
      </c>
      <c r="B195" s="327" t="s">
        <v>1574</v>
      </c>
      <c r="C195" s="320" t="s">
        <v>1575</v>
      </c>
      <c r="D195" s="69" t="s">
        <v>253</v>
      </c>
      <c r="E195" s="71" t="s">
        <v>1576</v>
      </c>
      <c r="F195" s="327" t="s">
        <v>26</v>
      </c>
      <c r="G195" s="69">
        <v>3</v>
      </c>
      <c r="H195" s="69">
        <v>1</v>
      </c>
      <c r="I195" s="69">
        <v>1</v>
      </c>
      <c r="J195" s="69">
        <v>1</v>
      </c>
      <c r="K195" s="69" t="s">
        <v>27</v>
      </c>
      <c r="L195" s="69" t="s">
        <v>27</v>
      </c>
      <c r="M195" s="69" t="s">
        <v>27</v>
      </c>
      <c r="N195" s="69" t="s">
        <v>27</v>
      </c>
      <c r="O195" s="69" t="s">
        <v>27</v>
      </c>
      <c r="P195" s="69" t="s">
        <v>27</v>
      </c>
      <c r="Q195" s="69" t="s">
        <v>27</v>
      </c>
      <c r="R195" s="69" t="s">
        <v>27</v>
      </c>
      <c r="S195" s="69">
        <v>2</v>
      </c>
      <c r="T195" s="69">
        <v>1</v>
      </c>
    </row>
    <row r="196" spans="1:20" ht="24" x14ac:dyDescent="0.25">
      <c r="A196" s="322"/>
      <c r="B196" s="328"/>
      <c r="C196" s="322"/>
      <c r="D196" s="69" t="s">
        <v>254</v>
      </c>
      <c r="E196" s="71" t="s">
        <v>1577</v>
      </c>
      <c r="F196" s="328"/>
      <c r="G196" s="69">
        <v>2</v>
      </c>
      <c r="H196" s="69">
        <v>1</v>
      </c>
      <c r="I196" s="69">
        <v>1</v>
      </c>
      <c r="J196" s="69">
        <v>2</v>
      </c>
      <c r="K196" s="69" t="s">
        <v>27</v>
      </c>
      <c r="L196" s="69" t="s">
        <v>27</v>
      </c>
      <c r="M196" s="69" t="s">
        <v>27</v>
      </c>
      <c r="N196" s="69" t="s">
        <v>27</v>
      </c>
      <c r="O196" s="69" t="s">
        <v>27</v>
      </c>
      <c r="P196" s="69" t="s">
        <v>27</v>
      </c>
      <c r="Q196" s="69" t="s">
        <v>27</v>
      </c>
      <c r="R196" s="69" t="s">
        <v>27</v>
      </c>
      <c r="S196" s="69">
        <v>1</v>
      </c>
      <c r="T196" s="69">
        <v>2</v>
      </c>
    </row>
    <row r="197" spans="1:20" x14ac:dyDescent="0.25">
      <c r="A197" s="322"/>
      <c r="B197" s="328"/>
      <c r="C197" s="322"/>
      <c r="D197" s="69" t="s">
        <v>255</v>
      </c>
      <c r="E197" s="71" t="s">
        <v>1578</v>
      </c>
      <c r="F197" s="328"/>
      <c r="G197" s="69">
        <v>2</v>
      </c>
      <c r="H197" s="69">
        <v>1</v>
      </c>
      <c r="I197" s="69">
        <v>2</v>
      </c>
      <c r="J197" s="69">
        <v>2</v>
      </c>
      <c r="K197" s="69">
        <v>3</v>
      </c>
      <c r="L197" s="69" t="s">
        <v>27</v>
      </c>
      <c r="M197" s="69" t="s">
        <v>27</v>
      </c>
      <c r="N197" s="69" t="s">
        <v>27</v>
      </c>
      <c r="O197" s="69" t="s">
        <v>27</v>
      </c>
      <c r="P197" s="69" t="s">
        <v>27</v>
      </c>
      <c r="Q197" s="69" t="s">
        <v>27</v>
      </c>
      <c r="R197" s="69" t="s">
        <v>27</v>
      </c>
      <c r="S197" s="69">
        <v>1</v>
      </c>
      <c r="T197" s="69">
        <v>2</v>
      </c>
    </row>
    <row r="198" spans="1:20" x14ac:dyDescent="0.25">
      <c r="A198" s="322"/>
      <c r="B198" s="328"/>
      <c r="C198" s="322"/>
      <c r="D198" s="69" t="s">
        <v>256</v>
      </c>
      <c r="E198" s="71" t="s">
        <v>1579</v>
      </c>
      <c r="F198" s="328"/>
      <c r="G198" s="69">
        <v>1</v>
      </c>
      <c r="H198" s="69">
        <v>2</v>
      </c>
      <c r="I198" s="69">
        <v>2</v>
      </c>
      <c r="J198" s="69">
        <v>1</v>
      </c>
      <c r="K198" s="69">
        <v>1</v>
      </c>
      <c r="L198" s="69" t="s">
        <v>27</v>
      </c>
      <c r="M198" s="69" t="s">
        <v>27</v>
      </c>
      <c r="N198" s="69" t="s">
        <v>27</v>
      </c>
      <c r="O198" s="69" t="s">
        <v>27</v>
      </c>
      <c r="P198" s="69" t="s">
        <v>27</v>
      </c>
      <c r="Q198" s="69" t="s">
        <v>27</v>
      </c>
      <c r="R198" s="69" t="s">
        <v>27</v>
      </c>
      <c r="S198" s="69">
        <v>1</v>
      </c>
      <c r="T198" s="69">
        <v>2</v>
      </c>
    </row>
    <row r="199" spans="1:20" x14ac:dyDescent="0.25">
      <c r="A199" s="322"/>
      <c r="B199" s="328"/>
      <c r="C199" s="322"/>
      <c r="D199" s="69" t="s">
        <v>1171</v>
      </c>
      <c r="E199" s="71" t="s">
        <v>1580</v>
      </c>
      <c r="F199" s="328"/>
      <c r="G199" s="69">
        <v>1</v>
      </c>
      <c r="H199" s="69">
        <v>1</v>
      </c>
      <c r="I199" s="69">
        <v>2</v>
      </c>
      <c r="J199" s="69">
        <v>1</v>
      </c>
      <c r="K199" s="69" t="s">
        <v>27</v>
      </c>
      <c r="L199" s="69" t="s">
        <v>27</v>
      </c>
      <c r="M199" s="69" t="s">
        <v>27</v>
      </c>
      <c r="N199" s="69" t="s">
        <v>27</v>
      </c>
      <c r="O199" s="69" t="s">
        <v>27</v>
      </c>
      <c r="P199" s="69" t="s">
        <v>27</v>
      </c>
      <c r="Q199" s="69" t="s">
        <v>27</v>
      </c>
      <c r="R199" s="69" t="s">
        <v>27</v>
      </c>
      <c r="S199" s="69" t="s">
        <v>27</v>
      </c>
      <c r="T199" s="69">
        <v>2</v>
      </c>
    </row>
    <row r="200" spans="1:20" x14ac:dyDescent="0.25">
      <c r="A200" s="322"/>
      <c r="B200" s="329"/>
      <c r="C200" s="322"/>
      <c r="D200" s="69" t="s">
        <v>252</v>
      </c>
      <c r="E200" s="71"/>
      <c r="F200" s="329"/>
      <c r="G200" s="126">
        <f>AVERAGE(G195:G199)</f>
        <v>1.8</v>
      </c>
      <c r="H200" s="126">
        <f t="shared" ref="H200:T200" si="29">AVERAGE(H195:H199)</f>
        <v>1.2</v>
      </c>
      <c r="I200" s="126">
        <f t="shared" si="29"/>
        <v>1.6</v>
      </c>
      <c r="J200" s="126">
        <f t="shared" si="29"/>
        <v>1.4</v>
      </c>
      <c r="K200" s="126">
        <f t="shared" si="29"/>
        <v>2</v>
      </c>
      <c r="L200" s="126" t="s">
        <v>27</v>
      </c>
      <c r="M200" s="126" t="s">
        <v>27</v>
      </c>
      <c r="N200" s="126" t="s">
        <v>27</v>
      </c>
      <c r="O200" s="126" t="s">
        <v>27</v>
      </c>
      <c r="P200" s="126" t="s">
        <v>27</v>
      </c>
      <c r="Q200" s="126" t="s">
        <v>27</v>
      </c>
      <c r="R200" s="126" t="s">
        <v>27</v>
      </c>
      <c r="S200" s="126">
        <f t="shared" si="29"/>
        <v>1.25</v>
      </c>
      <c r="T200" s="126">
        <f t="shared" si="29"/>
        <v>1.8</v>
      </c>
    </row>
    <row r="201" spans="1:20" x14ac:dyDescent="0.25">
      <c r="A201" s="322" t="s">
        <v>257</v>
      </c>
      <c r="B201" s="327" t="s">
        <v>1581</v>
      </c>
      <c r="C201" s="458" t="s">
        <v>1582</v>
      </c>
      <c r="D201" s="69" t="s">
        <v>258</v>
      </c>
      <c r="E201" s="71" t="s">
        <v>1583</v>
      </c>
      <c r="F201" s="327" t="s">
        <v>73</v>
      </c>
      <c r="G201" s="69">
        <v>3</v>
      </c>
      <c r="H201" s="69">
        <v>3</v>
      </c>
      <c r="I201" s="69">
        <v>1</v>
      </c>
      <c r="J201" s="69">
        <v>1</v>
      </c>
      <c r="K201" s="69">
        <v>1</v>
      </c>
      <c r="L201" s="69" t="s">
        <v>27</v>
      </c>
      <c r="M201" s="69" t="s">
        <v>27</v>
      </c>
      <c r="N201" s="69" t="s">
        <v>27</v>
      </c>
      <c r="O201" s="69">
        <v>1</v>
      </c>
      <c r="P201" s="69" t="s">
        <v>27</v>
      </c>
      <c r="Q201" s="69" t="s">
        <v>27</v>
      </c>
      <c r="R201" s="69" t="s">
        <v>27</v>
      </c>
      <c r="S201" s="69">
        <v>2</v>
      </c>
      <c r="T201" s="69">
        <v>1</v>
      </c>
    </row>
    <row r="202" spans="1:20" x14ac:dyDescent="0.25">
      <c r="A202" s="322"/>
      <c r="B202" s="328"/>
      <c r="C202" s="436"/>
      <c r="D202" s="69" t="s">
        <v>259</v>
      </c>
      <c r="E202" s="71" t="s">
        <v>1584</v>
      </c>
      <c r="F202" s="328"/>
      <c r="G202" s="69">
        <v>3</v>
      </c>
      <c r="H202" s="69">
        <v>3</v>
      </c>
      <c r="I202" s="69">
        <v>3</v>
      </c>
      <c r="J202" s="69">
        <v>1</v>
      </c>
      <c r="K202" s="69">
        <v>3</v>
      </c>
      <c r="L202" s="69" t="s">
        <v>27</v>
      </c>
      <c r="M202" s="69" t="s">
        <v>27</v>
      </c>
      <c r="N202" s="69" t="s">
        <v>27</v>
      </c>
      <c r="O202" s="69">
        <v>1</v>
      </c>
      <c r="P202" s="69" t="s">
        <v>27</v>
      </c>
      <c r="Q202" s="69" t="s">
        <v>27</v>
      </c>
      <c r="R202" s="69">
        <v>1</v>
      </c>
      <c r="S202" s="69">
        <v>2</v>
      </c>
      <c r="T202" s="69">
        <v>1</v>
      </c>
    </row>
    <row r="203" spans="1:20" x14ac:dyDescent="0.25">
      <c r="A203" s="322"/>
      <c r="B203" s="328"/>
      <c r="C203" s="436"/>
      <c r="D203" s="69" t="s">
        <v>260</v>
      </c>
      <c r="E203" s="71" t="s">
        <v>1585</v>
      </c>
      <c r="F203" s="328"/>
      <c r="G203" s="69">
        <v>3</v>
      </c>
      <c r="H203" s="69">
        <v>3</v>
      </c>
      <c r="I203" s="69">
        <v>3</v>
      </c>
      <c r="J203" s="69">
        <v>1</v>
      </c>
      <c r="K203" s="69">
        <v>3</v>
      </c>
      <c r="L203" s="69" t="s">
        <v>27</v>
      </c>
      <c r="M203" s="69" t="s">
        <v>27</v>
      </c>
      <c r="N203" s="69" t="s">
        <v>27</v>
      </c>
      <c r="O203" s="69">
        <v>1</v>
      </c>
      <c r="P203" s="69" t="s">
        <v>27</v>
      </c>
      <c r="Q203" s="69">
        <v>1</v>
      </c>
      <c r="R203" s="69">
        <v>2</v>
      </c>
      <c r="S203" s="69">
        <v>2</v>
      </c>
      <c r="T203" s="69">
        <v>1</v>
      </c>
    </row>
    <row r="204" spans="1:20" ht="24" x14ac:dyDescent="0.25">
      <c r="A204" s="322"/>
      <c r="B204" s="328"/>
      <c r="C204" s="436"/>
      <c r="D204" s="69" t="s">
        <v>261</v>
      </c>
      <c r="E204" s="71" t="s">
        <v>1586</v>
      </c>
      <c r="F204" s="328"/>
      <c r="G204" s="69">
        <v>3</v>
      </c>
      <c r="H204" s="69">
        <v>3</v>
      </c>
      <c r="I204" s="69">
        <v>3</v>
      </c>
      <c r="J204" s="69">
        <v>1</v>
      </c>
      <c r="K204" s="69">
        <v>3</v>
      </c>
      <c r="L204" s="69" t="s">
        <v>27</v>
      </c>
      <c r="M204" s="69" t="s">
        <v>27</v>
      </c>
      <c r="N204" s="69" t="s">
        <v>27</v>
      </c>
      <c r="O204" s="69">
        <v>1</v>
      </c>
      <c r="P204" s="69" t="s">
        <v>27</v>
      </c>
      <c r="Q204" s="69">
        <v>2</v>
      </c>
      <c r="R204" s="69">
        <v>3</v>
      </c>
      <c r="S204" s="69">
        <v>2</v>
      </c>
      <c r="T204" s="69">
        <v>1</v>
      </c>
    </row>
    <row r="205" spans="1:20" x14ac:dyDescent="0.25">
      <c r="A205" s="322"/>
      <c r="B205" s="328"/>
      <c r="C205" s="436"/>
      <c r="D205" s="69" t="s">
        <v>257</v>
      </c>
      <c r="E205" s="71"/>
      <c r="F205" s="329"/>
      <c r="G205" s="126">
        <f>AVERAGE(G201:G204)</f>
        <v>3</v>
      </c>
      <c r="H205" s="126">
        <f t="shared" ref="H205:T205" si="30">AVERAGE(H201:H204)</f>
        <v>3</v>
      </c>
      <c r="I205" s="126">
        <f t="shared" si="30"/>
        <v>2.5</v>
      </c>
      <c r="J205" s="126">
        <f t="shared" si="30"/>
        <v>1</v>
      </c>
      <c r="K205" s="126">
        <f t="shared" si="30"/>
        <v>2.5</v>
      </c>
      <c r="L205" s="126" t="s">
        <v>27</v>
      </c>
      <c r="M205" s="126" t="s">
        <v>27</v>
      </c>
      <c r="N205" s="126" t="s">
        <v>27</v>
      </c>
      <c r="O205" s="126">
        <f t="shared" si="30"/>
        <v>1</v>
      </c>
      <c r="P205" s="126" t="s">
        <v>27</v>
      </c>
      <c r="Q205" s="126">
        <f t="shared" si="30"/>
        <v>1.5</v>
      </c>
      <c r="R205" s="126">
        <f t="shared" si="30"/>
        <v>2</v>
      </c>
      <c r="S205" s="126">
        <f t="shared" si="30"/>
        <v>2</v>
      </c>
      <c r="T205" s="126">
        <f t="shared" si="30"/>
        <v>1</v>
      </c>
    </row>
    <row r="206" spans="1:20" ht="27.75" customHeight="1" x14ac:dyDescent="0.25">
      <c r="A206" s="322" t="s">
        <v>262</v>
      </c>
      <c r="B206" s="327" t="s">
        <v>1587</v>
      </c>
      <c r="C206" s="458" t="s">
        <v>1588</v>
      </c>
      <c r="D206" s="69" t="s">
        <v>263</v>
      </c>
      <c r="E206" s="71" t="s">
        <v>1589</v>
      </c>
      <c r="F206" s="327" t="s">
        <v>73</v>
      </c>
      <c r="G206" s="69">
        <v>3</v>
      </c>
      <c r="H206" s="69">
        <v>2</v>
      </c>
      <c r="I206" s="69">
        <v>2</v>
      </c>
      <c r="J206" s="69">
        <v>2</v>
      </c>
      <c r="K206" s="69">
        <v>2</v>
      </c>
      <c r="L206" s="69" t="s">
        <v>27</v>
      </c>
      <c r="M206" s="69" t="s">
        <v>27</v>
      </c>
      <c r="N206" s="69" t="s">
        <v>27</v>
      </c>
      <c r="O206" s="69" t="s">
        <v>27</v>
      </c>
      <c r="P206" s="69" t="s">
        <v>27</v>
      </c>
      <c r="Q206" s="69" t="s">
        <v>27</v>
      </c>
      <c r="R206" s="69" t="s">
        <v>27</v>
      </c>
      <c r="S206" s="69">
        <v>3</v>
      </c>
      <c r="T206" s="69">
        <v>3</v>
      </c>
    </row>
    <row r="207" spans="1:20" x14ac:dyDescent="0.25">
      <c r="A207" s="322"/>
      <c r="B207" s="328"/>
      <c r="C207" s="458"/>
      <c r="D207" s="69" t="s">
        <v>264</v>
      </c>
      <c r="E207" s="71" t="s">
        <v>1590</v>
      </c>
      <c r="F207" s="328"/>
      <c r="G207" s="69">
        <v>3</v>
      </c>
      <c r="H207" s="69">
        <v>2</v>
      </c>
      <c r="I207" s="69">
        <v>2</v>
      </c>
      <c r="J207" s="69">
        <v>2</v>
      </c>
      <c r="K207" s="69">
        <v>2</v>
      </c>
      <c r="L207" s="69" t="s">
        <v>27</v>
      </c>
      <c r="M207" s="69" t="s">
        <v>27</v>
      </c>
      <c r="N207" s="69" t="s">
        <v>27</v>
      </c>
      <c r="O207" s="69" t="s">
        <v>27</v>
      </c>
      <c r="P207" s="69" t="s">
        <v>27</v>
      </c>
      <c r="Q207" s="69" t="s">
        <v>27</v>
      </c>
      <c r="R207" s="69" t="s">
        <v>27</v>
      </c>
      <c r="S207" s="69">
        <v>3</v>
      </c>
      <c r="T207" s="69">
        <v>3</v>
      </c>
    </row>
    <row r="208" spans="1:20" x14ac:dyDescent="0.25">
      <c r="A208" s="322"/>
      <c r="B208" s="328"/>
      <c r="C208" s="436"/>
      <c r="D208" s="69" t="s">
        <v>265</v>
      </c>
      <c r="E208" s="71" t="s">
        <v>1591</v>
      </c>
      <c r="F208" s="328"/>
      <c r="G208" s="69">
        <v>3</v>
      </c>
      <c r="H208" s="69">
        <v>2</v>
      </c>
      <c r="I208" s="69">
        <v>2</v>
      </c>
      <c r="J208" s="69">
        <v>2</v>
      </c>
      <c r="K208" s="69">
        <v>2</v>
      </c>
      <c r="L208" s="69">
        <v>2</v>
      </c>
      <c r="M208" s="69">
        <v>2</v>
      </c>
      <c r="N208" s="69" t="s">
        <v>27</v>
      </c>
      <c r="O208" s="69" t="s">
        <v>27</v>
      </c>
      <c r="P208" s="69" t="s">
        <v>27</v>
      </c>
      <c r="Q208" s="69" t="s">
        <v>27</v>
      </c>
      <c r="R208" s="69" t="s">
        <v>27</v>
      </c>
      <c r="S208" s="69">
        <v>3</v>
      </c>
      <c r="T208" s="69">
        <v>3</v>
      </c>
    </row>
    <row r="209" spans="1:20" x14ac:dyDescent="0.25">
      <c r="A209" s="322"/>
      <c r="B209" s="328"/>
      <c r="C209" s="436"/>
      <c r="D209" s="69" t="s">
        <v>1592</v>
      </c>
      <c r="E209" s="71" t="s">
        <v>1593</v>
      </c>
      <c r="F209" s="328"/>
      <c r="G209" s="69">
        <v>3</v>
      </c>
      <c r="H209" s="69">
        <v>2</v>
      </c>
      <c r="I209" s="69">
        <v>2</v>
      </c>
      <c r="J209" s="69">
        <v>2</v>
      </c>
      <c r="K209" s="69">
        <v>2</v>
      </c>
      <c r="L209" s="69" t="s">
        <v>27</v>
      </c>
      <c r="M209" s="69" t="s">
        <v>27</v>
      </c>
      <c r="N209" s="69" t="s">
        <v>27</v>
      </c>
      <c r="O209" s="69" t="s">
        <v>27</v>
      </c>
      <c r="P209" s="69" t="s">
        <v>27</v>
      </c>
      <c r="Q209" s="69" t="s">
        <v>27</v>
      </c>
      <c r="R209" s="69" t="s">
        <v>27</v>
      </c>
      <c r="S209" s="69">
        <v>3</v>
      </c>
      <c r="T209" s="69">
        <v>3</v>
      </c>
    </row>
    <row r="210" spans="1:20" x14ac:dyDescent="0.25">
      <c r="A210" s="322"/>
      <c r="B210" s="328"/>
      <c r="C210" s="436"/>
      <c r="D210" s="69" t="s">
        <v>262</v>
      </c>
      <c r="E210" s="71"/>
      <c r="F210" s="329"/>
      <c r="G210" s="69">
        <f>AVERAGE(G206:G209)</f>
        <v>3</v>
      </c>
      <c r="H210" s="69">
        <f>AVERAGE(H206:H209)</f>
        <v>2</v>
      </c>
      <c r="I210" s="69">
        <f>AVERAGE(I206:I209)</f>
        <v>2</v>
      </c>
      <c r="J210" s="69">
        <f>AVERAGE(J206:J209)</f>
        <v>2</v>
      </c>
      <c r="K210" s="69">
        <f>AVERAGE(K206:K209)</f>
        <v>2</v>
      </c>
      <c r="L210" s="69">
        <f t="shared" ref="L210:M210" si="31">AVERAGE(L206:L209)</f>
        <v>2</v>
      </c>
      <c r="M210" s="69">
        <f t="shared" si="31"/>
        <v>2</v>
      </c>
      <c r="N210" s="69" t="s">
        <v>27</v>
      </c>
      <c r="O210" s="69" t="s">
        <v>27</v>
      </c>
      <c r="P210" s="69" t="s">
        <v>27</v>
      </c>
      <c r="Q210" s="69" t="s">
        <v>27</v>
      </c>
      <c r="R210" s="69" t="s">
        <v>27</v>
      </c>
      <c r="S210" s="69">
        <f>AVERAGE(S206:S209)</f>
        <v>3</v>
      </c>
      <c r="T210" s="69">
        <f>AVERAGE(T206:T209)</f>
        <v>3</v>
      </c>
    </row>
    <row r="211" spans="1:20" x14ac:dyDescent="0.25">
      <c r="A211" s="322" t="s">
        <v>1594</v>
      </c>
      <c r="B211" s="327" t="s">
        <v>1595</v>
      </c>
      <c r="C211" s="458" t="s">
        <v>1596</v>
      </c>
      <c r="D211" s="69">
        <v>219.1</v>
      </c>
      <c r="E211" s="71" t="s">
        <v>1597</v>
      </c>
      <c r="F211" s="327" t="s">
        <v>73</v>
      </c>
      <c r="G211" s="69">
        <v>3</v>
      </c>
      <c r="H211" s="69">
        <v>3</v>
      </c>
      <c r="I211" s="69">
        <v>2</v>
      </c>
      <c r="J211" s="69">
        <v>1</v>
      </c>
      <c r="K211" s="69">
        <v>2</v>
      </c>
      <c r="L211" s="69" t="s">
        <v>27</v>
      </c>
      <c r="M211" s="69">
        <v>1</v>
      </c>
      <c r="N211" s="69" t="s">
        <v>27</v>
      </c>
      <c r="O211" s="69" t="s">
        <v>27</v>
      </c>
      <c r="P211" s="69" t="s">
        <v>27</v>
      </c>
      <c r="Q211" s="69" t="s">
        <v>27</v>
      </c>
      <c r="R211" s="69" t="s">
        <v>27</v>
      </c>
      <c r="S211" s="126">
        <v>1.25</v>
      </c>
      <c r="T211" s="126">
        <v>1.8</v>
      </c>
    </row>
    <row r="212" spans="1:20" x14ac:dyDescent="0.25">
      <c r="A212" s="322"/>
      <c r="B212" s="328"/>
      <c r="C212" s="436"/>
      <c r="D212" s="69">
        <v>219.2</v>
      </c>
      <c r="E212" s="71" t="s">
        <v>1598</v>
      </c>
      <c r="F212" s="328"/>
      <c r="G212" s="69">
        <v>3</v>
      </c>
      <c r="H212" s="69">
        <v>2</v>
      </c>
      <c r="I212" s="69">
        <v>2</v>
      </c>
      <c r="J212" s="69">
        <v>1</v>
      </c>
      <c r="K212" s="69">
        <v>2</v>
      </c>
      <c r="L212" s="69" t="s">
        <v>27</v>
      </c>
      <c r="M212" s="69">
        <v>2</v>
      </c>
      <c r="N212" s="69" t="s">
        <v>27</v>
      </c>
      <c r="O212" s="69" t="s">
        <v>27</v>
      </c>
      <c r="P212" s="69" t="s">
        <v>27</v>
      </c>
      <c r="Q212" s="69" t="s">
        <v>27</v>
      </c>
      <c r="R212" s="69" t="s">
        <v>27</v>
      </c>
      <c r="S212" s="126">
        <v>1.25</v>
      </c>
      <c r="T212" s="126">
        <v>1.8</v>
      </c>
    </row>
    <row r="213" spans="1:20" x14ac:dyDescent="0.25">
      <c r="A213" s="322"/>
      <c r="B213" s="328"/>
      <c r="C213" s="436"/>
      <c r="D213" s="69">
        <v>219.3</v>
      </c>
      <c r="E213" s="71" t="s">
        <v>1599</v>
      </c>
      <c r="F213" s="328"/>
      <c r="G213" s="69">
        <v>3</v>
      </c>
      <c r="H213" s="69">
        <v>3</v>
      </c>
      <c r="I213" s="69">
        <v>2</v>
      </c>
      <c r="J213" s="69">
        <v>2</v>
      </c>
      <c r="K213" s="69">
        <v>2</v>
      </c>
      <c r="L213" s="69" t="s">
        <v>27</v>
      </c>
      <c r="M213" s="69">
        <v>1</v>
      </c>
      <c r="N213" s="69" t="s">
        <v>27</v>
      </c>
      <c r="O213" s="69" t="s">
        <v>27</v>
      </c>
      <c r="P213" s="69" t="s">
        <v>27</v>
      </c>
      <c r="Q213" s="69" t="s">
        <v>27</v>
      </c>
      <c r="R213" s="69" t="s">
        <v>27</v>
      </c>
      <c r="S213" s="126">
        <v>1.25</v>
      </c>
      <c r="T213" s="126">
        <v>1.8</v>
      </c>
    </row>
    <row r="214" spans="1:20" x14ac:dyDescent="0.25">
      <c r="A214" s="322"/>
      <c r="B214" s="328"/>
      <c r="C214" s="436"/>
      <c r="D214" s="69">
        <v>219.4</v>
      </c>
      <c r="E214" s="71" t="s">
        <v>1600</v>
      </c>
      <c r="F214" s="328"/>
      <c r="G214" s="69">
        <v>2</v>
      </c>
      <c r="H214" s="69">
        <v>2</v>
      </c>
      <c r="I214" s="69">
        <v>3</v>
      </c>
      <c r="J214" s="69">
        <v>1</v>
      </c>
      <c r="K214" s="69">
        <v>2</v>
      </c>
      <c r="L214" s="69" t="s">
        <v>27</v>
      </c>
      <c r="M214" s="69">
        <v>2</v>
      </c>
      <c r="N214" s="69" t="s">
        <v>27</v>
      </c>
      <c r="O214" s="69" t="s">
        <v>27</v>
      </c>
      <c r="P214" s="69" t="s">
        <v>27</v>
      </c>
      <c r="Q214" s="69" t="s">
        <v>27</v>
      </c>
      <c r="R214" s="69" t="s">
        <v>27</v>
      </c>
      <c r="S214" s="126">
        <v>1.25</v>
      </c>
      <c r="T214" s="126">
        <v>1.8</v>
      </c>
    </row>
    <row r="215" spans="1:20" x14ac:dyDescent="0.25">
      <c r="A215" s="322"/>
      <c r="B215" s="329"/>
      <c r="C215" s="436"/>
      <c r="D215" s="69">
        <v>219</v>
      </c>
      <c r="E215" s="71"/>
      <c r="F215" s="329"/>
      <c r="G215" s="126">
        <v>3</v>
      </c>
      <c r="H215" s="126">
        <v>3</v>
      </c>
      <c r="I215" s="126">
        <v>1.6</v>
      </c>
      <c r="J215" s="126">
        <v>1.4</v>
      </c>
      <c r="K215" s="126">
        <v>2</v>
      </c>
      <c r="L215" s="126" t="s">
        <v>27</v>
      </c>
      <c r="M215" s="126">
        <v>2</v>
      </c>
      <c r="N215" s="126" t="s">
        <v>27</v>
      </c>
      <c r="O215" s="126" t="s">
        <v>27</v>
      </c>
      <c r="P215" s="126" t="s">
        <v>27</v>
      </c>
      <c r="Q215" s="126" t="s">
        <v>27</v>
      </c>
      <c r="R215" s="126" t="s">
        <v>27</v>
      </c>
      <c r="S215" s="126">
        <v>1.25</v>
      </c>
      <c r="T215" s="126">
        <v>1.8</v>
      </c>
    </row>
    <row r="216" spans="1:20" x14ac:dyDescent="0.25">
      <c r="A216" s="322" t="s">
        <v>266</v>
      </c>
      <c r="B216" s="327" t="s">
        <v>1601</v>
      </c>
      <c r="C216" s="320" t="s">
        <v>1602</v>
      </c>
      <c r="D216" s="69" t="s">
        <v>267</v>
      </c>
      <c r="E216" s="71" t="s">
        <v>1603</v>
      </c>
      <c r="F216" s="327" t="s">
        <v>26</v>
      </c>
      <c r="G216" s="69">
        <v>3</v>
      </c>
      <c r="H216" s="69">
        <v>2</v>
      </c>
      <c r="I216" s="69">
        <v>3</v>
      </c>
      <c r="J216" s="69">
        <v>2</v>
      </c>
      <c r="K216" s="69" t="s">
        <v>27</v>
      </c>
      <c r="L216" s="69" t="s">
        <v>27</v>
      </c>
      <c r="M216" s="69" t="s">
        <v>27</v>
      </c>
      <c r="N216" s="69" t="s">
        <v>27</v>
      </c>
      <c r="O216" s="69" t="s">
        <v>27</v>
      </c>
      <c r="P216" s="69" t="s">
        <v>27</v>
      </c>
      <c r="Q216" s="69" t="s">
        <v>27</v>
      </c>
      <c r="R216" s="69" t="s">
        <v>27</v>
      </c>
      <c r="S216" s="69">
        <v>3</v>
      </c>
      <c r="T216" s="69">
        <v>2</v>
      </c>
    </row>
    <row r="217" spans="1:20" x14ac:dyDescent="0.25">
      <c r="A217" s="322"/>
      <c r="B217" s="328"/>
      <c r="C217" s="322"/>
      <c r="D217" s="69" t="s">
        <v>268</v>
      </c>
      <c r="E217" s="71" t="s">
        <v>1604</v>
      </c>
      <c r="F217" s="328"/>
      <c r="G217" s="69">
        <v>2</v>
      </c>
      <c r="H217" s="69">
        <v>2</v>
      </c>
      <c r="I217" s="69">
        <v>3</v>
      </c>
      <c r="J217" s="69">
        <v>3</v>
      </c>
      <c r="K217" s="69" t="s">
        <v>27</v>
      </c>
      <c r="L217" s="69" t="s">
        <v>27</v>
      </c>
      <c r="M217" s="69" t="s">
        <v>27</v>
      </c>
      <c r="N217" s="69" t="s">
        <v>27</v>
      </c>
      <c r="O217" s="69" t="s">
        <v>27</v>
      </c>
      <c r="P217" s="69">
        <v>2</v>
      </c>
      <c r="Q217" s="69" t="s">
        <v>27</v>
      </c>
      <c r="R217" s="69" t="s">
        <v>27</v>
      </c>
      <c r="S217" s="69">
        <v>2</v>
      </c>
      <c r="T217" s="69">
        <v>3</v>
      </c>
    </row>
    <row r="218" spans="1:20" ht="36" x14ac:dyDescent="0.25">
      <c r="A218" s="322"/>
      <c r="B218" s="328"/>
      <c r="C218" s="322"/>
      <c r="D218" s="69" t="s">
        <v>269</v>
      </c>
      <c r="E218" s="71" t="s">
        <v>1605</v>
      </c>
      <c r="F218" s="328"/>
      <c r="G218" s="69">
        <v>3</v>
      </c>
      <c r="H218" s="69">
        <v>3</v>
      </c>
      <c r="I218" s="69">
        <v>3</v>
      </c>
      <c r="J218" s="69">
        <v>2</v>
      </c>
      <c r="K218" s="69">
        <v>3</v>
      </c>
      <c r="L218" s="69" t="s">
        <v>27</v>
      </c>
      <c r="M218" s="69" t="s">
        <v>27</v>
      </c>
      <c r="N218" s="69" t="s">
        <v>27</v>
      </c>
      <c r="O218" s="69" t="s">
        <v>27</v>
      </c>
      <c r="P218" s="69" t="s">
        <v>27</v>
      </c>
      <c r="Q218" s="69" t="s">
        <v>27</v>
      </c>
      <c r="R218" s="69">
        <v>2</v>
      </c>
      <c r="S218" s="69">
        <v>2</v>
      </c>
      <c r="T218" s="69">
        <v>3</v>
      </c>
    </row>
    <row r="219" spans="1:20" x14ac:dyDescent="0.25">
      <c r="A219" s="322"/>
      <c r="B219" s="328"/>
      <c r="C219" s="322"/>
      <c r="D219" s="69" t="s">
        <v>270</v>
      </c>
      <c r="E219" s="71" t="s">
        <v>1606</v>
      </c>
      <c r="F219" s="328"/>
      <c r="G219" s="69">
        <v>3</v>
      </c>
      <c r="H219" s="69">
        <v>3</v>
      </c>
      <c r="I219" s="69">
        <v>3</v>
      </c>
      <c r="J219" s="69">
        <v>2</v>
      </c>
      <c r="K219" s="69">
        <v>3</v>
      </c>
      <c r="L219" s="69" t="s">
        <v>27</v>
      </c>
      <c r="M219" s="69" t="s">
        <v>27</v>
      </c>
      <c r="N219" s="69" t="s">
        <v>27</v>
      </c>
      <c r="O219" s="69" t="s">
        <v>27</v>
      </c>
      <c r="P219" s="69" t="s">
        <v>27</v>
      </c>
      <c r="Q219" s="69" t="s">
        <v>27</v>
      </c>
      <c r="R219" s="69">
        <v>2</v>
      </c>
      <c r="S219" s="69">
        <v>3</v>
      </c>
      <c r="T219" s="69">
        <v>3</v>
      </c>
    </row>
    <row r="220" spans="1:20" x14ac:dyDescent="0.25">
      <c r="A220" s="322"/>
      <c r="B220" s="328"/>
      <c r="C220" s="322"/>
      <c r="D220" s="69" t="s">
        <v>271</v>
      </c>
      <c r="E220" s="71" t="s">
        <v>1607</v>
      </c>
      <c r="F220" s="328"/>
      <c r="G220" s="69">
        <v>3</v>
      </c>
      <c r="H220" s="69">
        <v>3</v>
      </c>
      <c r="I220" s="69">
        <v>3</v>
      </c>
      <c r="J220" s="69">
        <v>2</v>
      </c>
      <c r="K220" s="69" t="s">
        <v>27</v>
      </c>
      <c r="L220" s="69" t="s">
        <v>27</v>
      </c>
      <c r="M220" s="69" t="s">
        <v>27</v>
      </c>
      <c r="N220" s="69">
        <v>2</v>
      </c>
      <c r="O220" s="69" t="s">
        <v>27</v>
      </c>
      <c r="P220" s="69" t="s">
        <v>27</v>
      </c>
      <c r="Q220" s="69" t="s">
        <v>27</v>
      </c>
      <c r="R220" s="69" t="s">
        <v>27</v>
      </c>
      <c r="S220" s="69" t="s">
        <v>27</v>
      </c>
      <c r="T220" s="69">
        <v>3</v>
      </c>
    </row>
    <row r="221" spans="1:20" x14ac:dyDescent="0.25">
      <c r="A221" s="322"/>
      <c r="B221" s="329"/>
      <c r="C221" s="322"/>
      <c r="D221" s="69" t="s">
        <v>266</v>
      </c>
      <c r="E221" s="71"/>
      <c r="F221" s="329"/>
      <c r="G221" s="126">
        <f>AVERAGE(G216:G220)</f>
        <v>2.8</v>
      </c>
      <c r="H221" s="126">
        <f t="shared" ref="H221:T221" si="32">AVERAGE(H216:H220)</f>
        <v>2.6</v>
      </c>
      <c r="I221" s="126">
        <f t="shared" si="32"/>
        <v>3</v>
      </c>
      <c r="J221" s="126">
        <f t="shared" si="32"/>
        <v>2.2000000000000002</v>
      </c>
      <c r="K221" s="126">
        <f t="shared" si="32"/>
        <v>3</v>
      </c>
      <c r="L221" s="126" t="s">
        <v>27</v>
      </c>
      <c r="M221" s="126" t="s">
        <v>27</v>
      </c>
      <c r="N221" s="126">
        <f t="shared" si="32"/>
        <v>2</v>
      </c>
      <c r="O221" s="126" t="s">
        <v>27</v>
      </c>
      <c r="P221" s="126">
        <f t="shared" si="32"/>
        <v>2</v>
      </c>
      <c r="Q221" s="126" t="s">
        <v>27</v>
      </c>
      <c r="R221" s="126">
        <f t="shared" si="32"/>
        <v>2</v>
      </c>
      <c r="S221" s="126">
        <f t="shared" si="32"/>
        <v>2.5</v>
      </c>
      <c r="T221" s="126">
        <f t="shared" si="32"/>
        <v>2.8</v>
      </c>
    </row>
    <row r="222" spans="1:20" x14ac:dyDescent="0.25">
      <c r="A222" s="322" t="s">
        <v>272</v>
      </c>
      <c r="B222" s="327" t="s">
        <v>1608</v>
      </c>
      <c r="C222" s="320" t="s">
        <v>1609</v>
      </c>
      <c r="D222" s="69" t="s">
        <v>273</v>
      </c>
      <c r="E222" s="71" t="s">
        <v>1610</v>
      </c>
      <c r="F222" s="327" t="s">
        <v>26</v>
      </c>
      <c r="G222" s="69">
        <v>2</v>
      </c>
      <c r="H222" s="69">
        <v>3</v>
      </c>
      <c r="I222" s="69">
        <v>3</v>
      </c>
      <c r="J222" s="69">
        <v>3</v>
      </c>
      <c r="K222" s="69" t="s">
        <v>27</v>
      </c>
      <c r="L222" s="69">
        <v>2</v>
      </c>
      <c r="M222" s="69" t="s">
        <v>27</v>
      </c>
      <c r="N222" s="69" t="s">
        <v>27</v>
      </c>
      <c r="O222" s="69" t="s">
        <v>27</v>
      </c>
      <c r="P222" s="69" t="s">
        <v>27</v>
      </c>
      <c r="Q222" s="69" t="s">
        <v>27</v>
      </c>
      <c r="R222" s="69">
        <v>2</v>
      </c>
      <c r="S222" s="69" t="s">
        <v>27</v>
      </c>
      <c r="T222" s="69">
        <v>3</v>
      </c>
    </row>
    <row r="223" spans="1:20" x14ac:dyDescent="0.25">
      <c r="A223" s="322"/>
      <c r="B223" s="328"/>
      <c r="C223" s="322"/>
      <c r="D223" s="69" t="s">
        <v>274</v>
      </c>
      <c r="E223" s="71" t="s">
        <v>1611</v>
      </c>
      <c r="F223" s="328"/>
      <c r="G223" s="69">
        <v>2</v>
      </c>
      <c r="H223" s="69">
        <v>3</v>
      </c>
      <c r="I223" s="69">
        <v>3</v>
      </c>
      <c r="J223" s="69">
        <v>2</v>
      </c>
      <c r="K223" s="69">
        <v>3</v>
      </c>
      <c r="L223" s="69" t="s">
        <v>27</v>
      </c>
      <c r="M223" s="69" t="s">
        <v>27</v>
      </c>
      <c r="N223" s="69" t="s">
        <v>27</v>
      </c>
      <c r="O223" s="69" t="s">
        <v>27</v>
      </c>
      <c r="P223" s="69" t="s">
        <v>27</v>
      </c>
      <c r="Q223" s="69" t="s">
        <v>27</v>
      </c>
      <c r="R223" s="69">
        <v>3</v>
      </c>
      <c r="S223" s="69">
        <v>3</v>
      </c>
      <c r="T223" s="69">
        <v>2</v>
      </c>
    </row>
    <row r="224" spans="1:20" x14ac:dyDescent="0.25">
      <c r="A224" s="322"/>
      <c r="B224" s="328"/>
      <c r="C224" s="322"/>
      <c r="D224" s="69" t="s">
        <v>275</v>
      </c>
      <c r="E224" s="71" t="s">
        <v>1612</v>
      </c>
      <c r="F224" s="328"/>
      <c r="G224" s="69">
        <v>3</v>
      </c>
      <c r="H224" s="69">
        <v>3</v>
      </c>
      <c r="I224" s="69">
        <v>3</v>
      </c>
      <c r="J224" s="69">
        <v>2</v>
      </c>
      <c r="K224" s="69">
        <v>2</v>
      </c>
      <c r="L224" s="69" t="s">
        <v>27</v>
      </c>
      <c r="M224" s="69" t="s">
        <v>27</v>
      </c>
      <c r="N224" s="69">
        <v>2</v>
      </c>
      <c r="O224" s="69" t="s">
        <v>27</v>
      </c>
      <c r="P224" s="69" t="s">
        <v>27</v>
      </c>
      <c r="Q224" s="69">
        <v>2</v>
      </c>
      <c r="R224" s="69">
        <v>3</v>
      </c>
      <c r="S224" s="69">
        <v>2</v>
      </c>
      <c r="T224" s="69">
        <v>2</v>
      </c>
    </row>
    <row r="225" spans="1:20" x14ac:dyDescent="0.25">
      <c r="A225" s="322"/>
      <c r="B225" s="328"/>
      <c r="C225" s="322"/>
      <c r="D225" s="69" t="s">
        <v>276</v>
      </c>
      <c r="E225" s="71" t="s">
        <v>1613</v>
      </c>
      <c r="F225" s="328"/>
      <c r="G225" s="69">
        <v>3</v>
      </c>
      <c r="H225" s="69">
        <v>3</v>
      </c>
      <c r="I225" s="69">
        <v>3</v>
      </c>
      <c r="J225" s="69">
        <v>3</v>
      </c>
      <c r="K225" s="69">
        <v>2</v>
      </c>
      <c r="L225" s="69" t="s">
        <v>27</v>
      </c>
      <c r="M225" s="69" t="s">
        <v>27</v>
      </c>
      <c r="N225" s="69">
        <v>2</v>
      </c>
      <c r="O225" s="69" t="s">
        <v>27</v>
      </c>
      <c r="P225" s="69" t="s">
        <v>27</v>
      </c>
      <c r="Q225" s="69">
        <v>2</v>
      </c>
      <c r="R225" s="69">
        <v>3</v>
      </c>
      <c r="S225" s="69">
        <v>3</v>
      </c>
      <c r="T225" s="69">
        <v>2</v>
      </c>
    </row>
    <row r="226" spans="1:20" x14ac:dyDescent="0.25">
      <c r="A226" s="322"/>
      <c r="B226" s="328"/>
      <c r="C226" s="322"/>
      <c r="D226" s="69" t="s">
        <v>277</v>
      </c>
      <c r="E226" s="71" t="s">
        <v>1614</v>
      </c>
      <c r="F226" s="328"/>
      <c r="G226" s="69">
        <v>3</v>
      </c>
      <c r="H226" s="69">
        <v>2</v>
      </c>
      <c r="I226" s="69">
        <v>3</v>
      </c>
      <c r="J226" s="69">
        <v>2</v>
      </c>
      <c r="K226" s="69">
        <v>3</v>
      </c>
      <c r="L226" s="69" t="s">
        <v>27</v>
      </c>
      <c r="M226" s="69" t="s">
        <v>27</v>
      </c>
      <c r="N226" s="69">
        <v>2</v>
      </c>
      <c r="O226" s="69" t="s">
        <v>27</v>
      </c>
      <c r="P226" s="69" t="s">
        <v>27</v>
      </c>
      <c r="Q226" s="69" t="s">
        <v>27</v>
      </c>
      <c r="R226" s="69">
        <v>3</v>
      </c>
      <c r="S226" s="69">
        <v>2</v>
      </c>
      <c r="T226" s="69">
        <v>3</v>
      </c>
    </row>
    <row r="227" spans="1:20" x14ac:dyDescent="0.25">
      <c r="A227" s="322"/>
      <c r="B227" s="329"/>
      <c r="C227" s="322"/>
      <c r="D227" s="69" t="s">
        <v>272</v>
      </c>
      <c r="E227" s="71"/>
      <c r="F227" s="329"/>
      <c r="G227" s="126">
        <f>AVERAGE(G222:G226)</f>
        <v>2.6</v>
      </c>
      <c r="H227" s="126">
        <f t="shared" ref="H227:T227" si="33">AVERAGE(H222:H226)</f>
        <v>2.8</v>
      </c>
      <c r="I227" s="126">
        <f t="shared" si="33"/>
        <v>3</v>
      </c>
      <c r="J227" s="126">
        <f t="shared" si="33"/>
        <v>2.4</v>
      </c>
      <c r="K227" s="126">
        <f t="shared" si="33"/>
        <v>2.5</v>
      </c>
      <c r="L227" s="126">
        <f t="shared" si="33"/>
        <v>2</v>
      </c>
      <c r="M227" s="126" t="s">
        <v>27</v>
      </c>
      <c r="N227" s="126">
        <f t="shared" si="33"/>
        <v>2</v>
      </c>
      <c r="O227" s="126" t="s">
        <v>27</v>
      </c>
      <c r="P227" s="126" t="s">
        <v>27</v>
      </c>
      <c r="Q227" s="126">
        <f t="shared" si="33"/>
        <v>2</v>
      </c>
      <c r="R227" s="126">
        <f t="shared" si="33"/>
        <v>2.8</v>
      </c>
      <c r="S227" s="126">
        <f t="shared" si="33"/>
        <v>2.5</v>
      </c>
      <c r="T227" s="126">
        <f t="shared" si="33"/>
        <v>2.4</v>
      </c>
    </row>
    <row r="228" spans="1:20" x14ac:dyDescent="0.25">
      <c r="A228" s="322" t="s">
        <v>278</v>
      </c>
      <c r="B228" s="327" t="s">
        <v>1615</v>
      </c>
      <c r="C228" s="320" t="s">
        <v>1616</v>
      </c>
      <c r="D228" s="69" t="s">
        <v>279</v>
      </c>
      <c r="E228" s="71" t="s">
        <v>1617</v>
      </c>
      <c r="F228" s="327" t="s">
        <v>26</v>
      </c>
      <c r="G228" s="69">
        <v>3</v>
      </c>
      <c r="H228" s="69">
        <v>3</v>
      </c>
      <c r="I228" s="69">
        <v>3</v>
      </c>
      <c r="J228" s="69">
        <v>2</v>
      </c>
      <c r="K228" s="69" t="s">
        <v>27</v>
      </c>
      <c r="L228" s="69" t="s">
        <v>27</v>
      </c>
      <c r="M228" s="69" t="s">
        <v>27</v>
      </c>
      <c r="N228" s="69" t="s">
        <v>27</v>
      </c>
      <c r="O228" s="69" t="s">
        <v>27</v>
      </c>
      <c r="P228" s="69" t="s">
        <v>27</v>
      </c>
      <c r="Q228" s="69" t="s">
        <v>27</v>
      </c>
      <c r="R228" s="69">
        <v>1</v>
      </c>
      <c r="S228" s="69" t="s">
        <v>27</v>
      </c>
      <c r="T228" s="69">
        <v>3</v>
      </c>
    </row>
    <row r="229" spans="1:20" ht="36" x14ac:dyDescent="0.25">
      <c r="A229" s="322"/>
      <c r="B229" s="328"/>
      <c r="C229" s="322"/>
      <c r="D229" s="69" t="s">
        <v>280</v>
      </c>
      <c r="E229" s="71" t="s">
        <v>1618</v>
      </c>
      <c r="F229" s="328"/>
      <c r="G229" s="69">
        <v>2</v>
      </c>
      <c r="H229" s="69">
        <v>2</v>
      </c>
      <c r="I229" s="69">
        <v>3</v>
      </c>
      <c r="J229" s="69">
        <v>3</v>
      </c>
      <c r="K229" s="69">
        <v>3</v>
      </c>
      <c r="L229" s="69" t="s">
        <v>27</v>
      </c>
      <c r="M229" s="69" t="s">
        <v>27</v>
      </c>
      <c r="N229" s="69" t="s">
        <v>27</v>
      </c>
      <c r="O229" s="69" t="s">
        <v>27</v>
      </c>
      <c r="P229" s="69" t="s">
        <v>27</v>
      </c>
      <c r="Q229" s="69" t="s">
        <v>27</v>
      </c>
      <c r="R229" s="69">
        <v>2</v>
      </c>
      <c r="S229" s="69">
        <v>2</v>
      </c>
      <c r="T229" s="69">
        <v>3</v>
      </c>
    </row>
    <row r="230" spans="1:20" ht="24" x14ac:dyDescent="0.25">
      <c r="A230" s="322"/>
      <c r="B230" s="328"/>
      <c r="C230" s="322"/>
      <c r="D230" s="69" t="s">
        <v>281</v>
      </c>
      <c r="E230" s="71" t="s">
        <v>1619</v>
      </c>
      <c r="F230" s="328"/>
      <c r="G230" s="69">
        <v>3</v>
      </c>
      <c r="H230" s="69">
        <v>2</v>
      </c>
      <c r="I230" s="69">
        <v>3</v>
      </c>
      <c r="J230" s="69">
        <v>3</v>
      </c>
      <c r="K230" s="69">
        <v>3</v>
      </c>
      <c r="L230" s="69" t="s">
        <v>27</v>
      </c>
      <c r="M230" s="69" t="s">
        <v>27</v>
      </c>
      <c r="N230" s="69" t="s">
        <v>27</v>
      </c>
      <c r="O230" s="69" t="s">
        <v>27</v>
      </c>
      <c r="P230" s="69" t="s">
        <v>27</v>
      </c>
      <c r="Q230" s="69">
        <v>2</v>
      </c>
      <c r="R230" s="69">
        <v>1</v>
      </c>
      <c r="S230" s="69">
        <v>3</v>
      </c>
      <c r="T230" s="69">
        <v>3</v>
      </c>
    </row>
    <row r="231" spans="1:20" x14ac:dyDescent="0.25">
      <c r="A231" s="322"/>
      <c r="B231" s="328"/>
      <c r="C231" s="322"/>
      <c r="D231" s="69" t="s">
        <v>282</v>
      </c>
      <c r="E231" s="71" t="s">
        <v>1620</v>
      </c>
      <c r="F231" s="328"/>
      <c r="G231" s="69">
        <v>2</v>
      </c>
      <c r="H231" s="69">
        <v>3</v>
      </c>
      <c r="I231" s="69">
        <v>2</v>
      </c>
      <c r="J231" s="69">
        <v>2</v>
      </c>
      <c r="K231" s="69" t="s">
        <v>27</v>
      </c>
      <c r="L231" s="69" t="s">
        <v>27</v>
      </c>
      <c r="M231" s="69" t="s">
        <v>27</v>
      </c>
      <c r="N231" s="69">
        <v>2</v>
      </c>
      <c r="O231" s="69" t="s">
        <v>27</v>
      </c>
      <c r="P231" s="69" t="s">
        <v>27</v>
      </c>
      <c r="Q231" s="69" t="s">
        <v>27</v>
      </c>
      <c r="R231" s="69" t="s">
        <v>27</v>
      </c>
      <c r="S231" s="69" t="s">
        <v>27</v>
      </c>
      <c r="T231" s="69">
        <v>3</v>
      </c>
    </row>
    <row r="232" spans="1:20" x14ac:dyDescent="0.25">
      <c r="A232" s="322"/>
      <c r="B232" s="328"/>
      <c r="C232" s="322"/>
      <c r="D232" s="69" t="s">
        <v>283</v>
      </c>
      <c r="E232" s="71" t="s">
        <v>1621</v>
      </c>
      <c r="F232" s="328"/>
      <c r="G232" s="69">
        <v>2</v>
      </c>
      <c r="H232" s="69">
        <v>1</v>
      </c>
      <c r="I232" s="69">
        <v>2</v>
      </c>
      <c r="J232" s="69">
        <v>1</v>
      </c>
      <c r="K232" s="69" t="s">
        <v>27</v>
      </c>
      <c r="L232" s="69" t="s">
        <v>27</v>
      </c>
      <c r="M232" s="69" t="s">
        <v>27</v>
      </c>
      <c r="N232" s="69">
        <v>1</v>
      </c>
      <c r="O232" s="69" t="s">
        <v>27</v>
      </c>
      <c r="P232" s="69" t="s">
        <v>27</v>
      </c>
      <c r="Q232" s="69" t="s">
        <v>27</v>
      </c>
      <c r="R232" s="69">
        <v>2</v>
      </c>
      <c r="S232" s="69">
        <v>3</v>
      </c>
      <c r="T232" s="69">
        <v>1</v>
      </c>
    </row>
    <row r="233" spans="1:20" x14ac:dyDescent="0.25">
      <c r="A233" s="322"/>
      <c r="B233" s="329"/>
      <c r="C233" s="322"/>
      <c r="D233" s="69" t="s">
        <v>278</v>
      </c>
      <c r="E233" s="71"/>
      <c r="F233" s="329"/>
      <c r="G233" s="126">
        <f>AVERAGE(G228:G232)</f>
        <v>2.4</v>
      </c>
      <c r="H233" s="126">
        <f t="shared" ref="H233:T233" si="34">AVERAGE(H228:H232)</f>
        <v>2.2000000000000002</v>
      </c>
      <c r="I233" s="126">
        <f t="shared" si="34"/>
        <v>2.6</v>
      </c>
      <c r="J233" s="126">
        <f t="shared" si="34"/>
        <v>2.2000000000000002</v>
      </c>
      <c r="K233" s="126">
        <f t="shared" si="34"/>
        <v>3</v>
      </c>
      <c r="L233" s="126" t="s">
        <v>27</v>
      </c>
      <c r="M233" s="126" t="s">
        <v>27</v>
      </c>
      <c r="N233" s="126">
        <f t="shared" si="34"/>
        <v>1.5</v>
      </c>
      <c r="O233" s="126" t="s">
        <v>27</v>
      </c>
      <c r="P233" s="126" t="s">
        <v>27</v>
      </c>
      <c r="Q233" s="126">
        <f t="shared" si="34"/>
        <v>2</v>
      </c>
      <c r="R233" s="126">
        <f t="shared" si="34"/>
        <v>1.5</v>
      </c>
      <c r="S233" s="126">
        <f t="shared" si="34"/>
        <v>2.6666666666666665</v>
      </c>
      <c r="T233" s="126">
        <f t="shared" si="34"/>
        <v>2.6</v>
      </c>
    </row>
    <row r="234" spans="1:20" x14ac:dyDescent="0.25">
      <c r="A234" s="322" t="s">
        <v>284</v>
      </c>
      <c r="B234" s="327" t="s">
        <v>1622</v>
      </c>
      <c r="C234" s="320" t="s">
        <v>1623</v>
      </c>
      <c r="D234" s="69" t="s">
        <v>285</v>
      </c>
      <c r="E234" s="71" t="s">
        <v>1624</v>
      </c>
      <c r="F234" s="327" t="s">
        <v>26</v>
      </c>
      <c r="G234" s="126">
        <v>2</v>
      </c>
      <c r="H234" s="126">
        <v>1</v>
      </c>
      <c r="I234" s="126">
        <v>3</v>
      </c>
      <c r="J234" s="126">
        <v>3</v>
      </c>
      <c r="K234" s="126">
        <v>2</v>
      </c>
      <c r="L234" s="126" t="s">
        <v>27</v>
      </c>
      <c r="M234" s="126" t="s">
        <v>27</v>
      </c>
      <c r="N234" s="126" t="s">
        <v>27</v>
      </c>
      <c r="O234" s="126" t="s">
        <v>27</v>
      </c>
      <c r="P234" s="126" t="s">
        <v>27</v>
      </c>
      <c r="Q234" s="126" t="s">
        <v>27</v>
      </c>
      <c r="R234" s="126">
        <v>1</v>
      </c>
      <c r="S234" s="259">
        <v>1</v>
      </c>
      <c r="T234" s="126">
        <v>2</v>
      </c>
    </row>
    <row r="235" spans="1:20" x14ac:dyDescent="0.25">
      <c r="A235" s="322"/>
      <c r="B235" s="328"/>
      <c r="C235" s="322"/>
      <c r="D235" s="69" t="s">
        <v>286</v>
      </c>
      <c r="E235" s="71" t="s">
        <v>1625</v>
      </c>
      <c r="F235" s="328"/>
      <c r="G235" s="126">
        <v>2</v>
      </c>
      <c r="H235" s="126">
        <v>2</v>
      </c>
      <c r="I235" s="126">
        <v>3</v>
      </c>
      <c r="J235" s="126">
        <v>1</v>
      </c>
      <c r="K235" s="126">
        <v>2</v>
      </c>
      <c r="L235" s="126" t="s">
        <v>27</v>
      </c>
      <c r="M235" s="126" t="s">
        <v>27</v>
      </c>
      <c r="N235" s="126" t="s">
        <v>27</v>
      </c>
      <c r="O235" s="126" t="s">
        <v>27</v>
      </c>
      <c r="P235" s="126" t="s">
        <v>27</v>
      </c>
      <c r="Q235" s="126" t="s">
        <v>27</v>
      </c>
      <c r="R235" s="126">
        <v>1</v>
      </c>
      <c r="S235" s="259" t="s">
        <v>27</v>
      </c>
      <c r="T235" s="126">
        <v>1</v>
      </c>
    </row>
    <row r="236" spans="1:20" x14ac:dyDescent="0.25">
      <c r="A236" s="322"/>
      <c r="B236" s="328"/>
      <c r="C236" s="322"/>
      <c r="D236" s="69" t="s">
        <v>287</v>
      </c>
      <c r="E236" s="71" t="s">
        <v>1626</v>
      </c>
      <c r="F236" s="328"/>
      <c r="G236" s="126">
        <v>2</v>
      </c>
      <c r="H236" s="126">
        <v>1</v>
      </c>
      <c r="I236" s="126">
        <v>2</v>
      </c>
      <c r="J236" s="126">
        <v>1</v>
      </c>
      <c r="K236" s="126">
        <v>2</v>
      </c>
      <c r="L236" s="126" t="s">
        <v>27</v>
      </c>
      <c r="M236" s="126" t="s">
        <v>27</v>
      </c>
      <c r="N236" s="126" t="s">
        <v>27</v>
      </c>
      <c r="O236" s="126" t="s">
        <v>27</v>
      </c>
      <c r="P236" s="126" t="s">
        <v>27</v>
      </c>
      <c r="Q236" s="126">
        <v>1</v>
      </c>
      <c r="R236" s="126">
        <v>2</v>
      </c>
      <c r="S236" s="259">
        <v>1</v>
      </c>
      <c r="T236" s="126">
        <v>2</v>
      </c>
    </row>
    <row r="237" spans="1:20" x14ac:dyDescent="0.25">
      <c r="A237" s="322"/>
      <c r="B237" s="328"/>
      <c r="C237" s="322"/>
      <c r="D237" s="69" t="s">
        <v>288</v>
      </c>
      <c r="E237" s="71" t="s">
        <v>1627</v>
      </c>
      <c r="F237" s="328"/>
      <c r="G237" s="126">
        <v>2</v>
      </c>
      <c r="H237" s="126">
        <v>1</v>
      </c>
      <c r="I237" s="126">
        <v>1</v>
      </c>
      <c r="J237" s="126">
        <v>2</v>
      </c>
      <c r="K237" s="126" t="s">
        <v>27</v>
      </c>
      <c r="L237" s="126" t="s">
        <v>27</v>
      </c>
      <c r="M237" s="126" t="s">
        <v>27</v>
      </c>
      <c r="N237" s="126">
        <v>2</v>
      </c>
      <c r="O237" s="126" t="s">
        <v>27</v>
      </c>
      <c r="P237" s="126" t="s">
        <v>27</v>
      </c>
      <c r="Q237" s="126">
        <v>2</v>
      </c>
      <c r="R237" s="126" t="s">
        <v>27</v>
      </c>
      <c r="S237" s="259" t="s">
        <v>27</v>
      </c>
      <c r="T237" s="126">
        <v>1</v>
      </c>
    </row>
    <row r="238" spans="1:20" x14ac:dyDescent="0.25">
      <c r="A238" s="322"/>
      <c r="B238" s="328"/>
      <c r="C238" s="322"/>
      <c r="D238" s="69" t="s">
        <v>289</v>
      </c>
      <c r="E238" s="71" t="s">
        <v>1628</v>
      </c>
      <c r="F238" s="328"/>
      <c r="G238" s="126">
        <v>1</v>
      </c>
      <c r="H238" s="126">
        <v>2</v>
      </c>
      <c r="I238" s="126">
        <v>2</v>
      </c>
      <c r="J238" s="126">
        <v>1</v>
      </c>
      <c r="K238" s="126" t="s">
        <v>27</v>
      </c>
      <c r="L238" s="126" t="s">
        <v>27</v>
      </c>
      <c r="M238" s="126" t="s">
        <v>27</v>
      </c>
      <c r="N238" s="126">
        <v>1</v>
      </c>
      <c r="O238" s="126" t="s">
        <v>27</v>
      </c>
      <c r="P238" s="126" t="s">
        <v>27</v>
      </c>
      <c r="Q238" s="126">
        <v>2</v>
      </c>
      <c r="R238" s="126" t="s">
        <v>27</v>
      </c>
      <c r="S238" s="259">
        <v>1</v>
      </c>
      <c r="T238" s="126">
        <v>2</v>
      </c>
    </row>
    <row r="239" spans="1:20" x14ac:dyDescent="0.25">
      <c r="A239" s="322"/>
      <c r="B239" s="329"/>
      <c r="C239" s="322"/>
      <c r="D239" s="69" t="s">
        <v>284</v>
      </c>
      <c r="E239" s="71"/>
      <c r="F239" s="329"/>
      <c r="G239" s="126">
        <f>AVERAGE(G234:G238)</f>
        <v>1.8</v>
      </c>
      <c r="H239" s="126">
        <f t="shared" ref="H239:T239" si="35">AVERAGE(H234:H238)</f>
        <v>1.4</v>
      </c>
      <c r="I239" s="126">
        <f t="shared" si="35"/>
        <v>2.2000000000000002</v>
      </c>
      <c r="J239" s="126">
        <f t="shared" si="35"/>
        <v>1.6</v>
      </c>
      <c r="K239" s="126">
        <f t="shared" si="35"/>
        <v>2</v>
      </c>
      <c r="L239" s="126" t="s">
        <v>27</v>
      </c>
      <c r="M239" s="126" t="s">
        <v>27</v>
      </c>
      <c r="N239" s="126">
        <f t="shared" si="35"/>
        <v>1.5</v>
      </c>
      <c r="O239" s="126" t="s">
        <v>27</v>
      </c>
      <c r="P239" s="126" t="s">
        <v>27</v>
      </c>
      <c r="Q239" s="126">
        <f t="shared" si="35"/>
        <v>1.6666666666666667</v>
      </c>
      <c r="R239" s="126">
        <f t="shared" si="35"/>
        <v>1.3333333333333333</v>
      </c>
      <c r="S239" s="126">
        <f t="shared" si="35"/>
        <v>1</v>
      </c>
      <c r="T239" s="126">
        <f t="shared" si="35"/>
        <v>1.6</v>
      </c>
    </row>
    <row r="240" spans="1:20" ht="24" x14ac:dyDescent="0.25">
      <c r="A240" s="322" t="s">
        <v>290</v>
      </c>
      <c r="B240" s="327" t="s">
        <v>516</v>
      </c>
      <c r="C240" s="320" t="s">
        <v>246</v>
      </c>
      <c r="D240" s="69" t="s">
        <v>291</v>
      </c>
      <c r="E240" s="71" t="s">
        <v>1167</v>
      </c>
      <c r="F240" s="327" t="s">
        <v>26</v>
      </c>
      <c r="G240" s="69" t="s">
        <v>27</v>
      </c>
      <c r="H240" s="69" t="s">
        <v>27</v>
      </c>
      <c r="I240" s="69" t="s">
        <v>27</v>
      </c>
      <c r="J240" s="69" t="s">
        <v>27</v>
      </c>
      <c r="K240" s="69" t="s">
        <v>27</v>
      </c>
      <c r="L240" s="69">
        <v>1</v>
      </c>
      <c r="M240" s="69">
        <v>3</v>
      </c>
      <c r="N240" s="69">
        <v>3</v>
      </c>
      <c r="O240" s="69" t="s">
        <v>27</v>
      </c>
      <c r="P240" s="69">
        <v>2</v>
      </c>
      <c r="Q240" s="69" t="s">
        <v>27</v>
      </c>
      <c r="R240" s="69">
        <v>3</v>
      </c>
      <c r="S240" s="69">
        <v>1</v>
      </c>
      <c r="T240" s="69" t="s">
        <v>27</v>
      </c>
    </row>
    <row r="241" spans="1:20" ht="24" x14ac:dyDescent="0.25">
      <c r="A241" s="322"/>
      <c r="B241" s="328"/>
      <c r="C241" s="322"/>
      <c r="D241" s="69" t="s">
        <v>292</v>
      </c>
      <c r="E241" s="71" t="s">
        <v>1629</v>
      </c>
      <c r="F241" s="328"/>
      <c r="G241" s="69" t="s">
        <v>27</v>
      </c>
      <c r="H241" s="69" t="s">
        <v>27</v>
      </c>
      <c r="I241" s="69" t="s">
        <v>27</v>
      </c>
      <c r="J241" s="69" t="s">
        <v>27</v>
      </c>
      <c r="K241" s="69" t="s">
        <v>27</v>
      </c>
      <c r="L241" s="69">
        <v>1</v>
      </c>
      <c r="M241" s="69">
        <v>2</v>
      </c>
      <c r="N241" s="69">
        <v>3</v>
      </c>
      <c r="O241" s="69" t="s">
        <v>27</v>
      </c>
      <c r="P241" s="69">
        <v>2</v>
      </c>
      <c r="Q241" s="69" t="s">
        <v>27</v>
      </c>
      <c r="R241" s="69">
        <v>3</v>
      </c>
      <c r="S241" s="69">
        <v>1</v>
      </c>
      <c r="T241" s="69" t="s">
        <v>27</v>
      </c>
    </row>
    <row r="242" spans="1:20" x14ac:dyDescent="0.25">
      <c r="A242" s="322"/>
      <c r="B242" s="328"/>
      <c r="C242" s="322"/>
      <c r="D242" s="69" t="s">
        <v>293</v>
      </c>
      <c r="E242" s="71" t="s">
        <v>1630</v>
      </c>
      <c r="F242" s="328"/>
      <c r="G242" s="69">
        <v>1</v>
      </c>
      <c r="H242" s="69" t="s">
        <v>27</v>
      </c>
      <c r="I242" s="69">
        <v>2</v>
      </c>
      <c r="J242" s="69" t="s">
        <v>27</v>
      </c>
      <c r="K242" s="69">
        <v>1</v>
      </c>
      <c r="L242" s="69">
        <v>1</v>
      </c>
      <c r="M242" s="69">
        <v>2</v>
      </c>
      <c r="N242" s="69">
        <v>3</v>
      </c>
      <c r="O242" s="69" t="s">
        <v>27</v>
      </c>
      <c r="P242" s="69">
        <v>2</v>
      </c>
      <c r="Q242" s="69" t="s">
        <v>27</v>
      </c>
      <c r="R242" s="69">
        <v>3</v>
      </c>
      <c r="S242" s="69">
        <v>1</v>
      </c>
      <c r="T242" s="69">
        <v>2</v>
      </c>
    </row>
    <row r="243" spans="1:20" ht="24" x14ac:dyDescent="0.25">
      <c r="A243" s="322"/>
      <c r="B243" s="328"/>
      <c r="C243" s="322"/>
      <c r="D243" s="69" t="s">
        <v>294</v>
      </c>
      <c r="E243" s="71" t="s">
        <v>982</v>
      </c>
      <c r="F243" s="328"/>
      <c r="G243" s="69" t="s">
        <v>27</v>
      </c>
      <c r="H243" s="69" t="s">
        <v>27</v>
      </c>
      <c r="I243" s="69">
        <v>2</v>
      </c>
      <c r="J243" s="69" t="s">
        <v>27</v>
      </c>
      <c r="K243" s="69">
        <v>2</v>
      </c>
      <c r="L243" s="69">
        <v>1</v>
      </c>
      <c r="M243" s="69">
        <v>3</v>
      </c>
      <c r="N243" s="69">
        <v>3</v>
      </c>
      <c r="O243" s="69" t="s">
        <v>27</v>
      </c>
      <c r="P243" s="69">
        <v>2</v>
      </c>
      <c r="Q243" s="69" t="s">
        <v>27</v>
      </c>
      <c r="R243" s="69">
        <v>2</v>
      </c>
      <c r="S243" s="69">
        <v>1</v>
      </c>
      <c r="T243" s="69">
        <v>1</v>
      </c>
    </row>
    <row r="244" spans="1:20" x14ac:dyDescent="0.25">
      <c r="A244" s="322"/>
      <c r="B244" s="328"/>
      <c r="C244" s="322"/>
      <c r="D244" s="69" t="s">
        <v>295</v>
      </c>
      <c r="E244" s="71" t="s">
        <v>983</v>
      </c>
      <c r="F244" s="328"/>
      <c r="G244" s="69" t="s">
        <v>27</v>
      </c>
      <c r="H244" s="69">
        <v>1</v>
      </c>
      <c r="I244" s="69" t="s">
        <v>27</v>
      </c>
      <c r="J244" s="69" t="s">
        <v>27</v>
      </c>
      <c r="K244" s="69" t="s">
        <v>27</v>
      </c>
      <c r="L244" s="69">
        <v>1</v>
      </c>
      <c r="M244" s="69">
        <v>3</v>
      </c>
      <c r="N244" s="69">
        <v>3</v>
      </c>
      <c r="O244" s="69" t="s">
        <v>27</v>
      </c>
      <c r="P244" s="69">
        <v>2</v>
      </c>
      <c r="Q244" s="69" t="s">
        <v>27</v>
      </c>
      <c r="R244" s="69">
        <v>2</v>
      </c>
      <c r="S244" s="69">
        <v>1</v>
      </c>
      <c r="T244" s="69" t="s">
        <v>27</v>
      </c>
    </row>
    <row r="245" spans="1:20" x14ac:dyDescent="0.25">
      <c r="A245" s="322"/>
      <c r="B245" s="329"/>
      <c r="C245" s="322"/>
      <c r="D245" s="69" t="s">
        <v>290</v>
      </c>
      <c r="E245" s="71"/>
      <c r="F245" s="329"/>
      <c r="G245" s="126">
        <f>AVERAGE(G242:G244)</f>
        <v>1</v>
      </c>
      <c r="H245" s="126">
        <f t="shared" ref="H245:T245" si="36">AVERAGE(H242:H244)</f>
        <v>1</v>
      </c>
      <c r="I245" s="126">
        <f t="shared" si="36"/>
        <v>2</v>
      </c>
      <c r="J245" s="126" t="s">
        <v>27</v>
      </c>
      <c r="K245" s="126">
        <f t="shared" si="36"/>
        <v>1.5</v>
      </c>
      <c r="L245" s="126">
        <f t="shared" si="36"/>
        <v>1</v>
      </c>
      <c r="M245" s="126">
        <f t="shared" si="36"/>
        <v>2.6666666666666665</v>
      </c>
      <c r="N245" s="126">
        <f t="shared" si="36"/>
        <v>3</v>
      </c>
      <c r="O245" s="126" t="s">
        <v>27</v>
      </c>
      <c r="P245" s="126">
        <f t="shared" si="36"/>
        <v>2</v>
      </c>
      <c r="Q245" s="126" t="s">
        <v>27</v>
      </c>
      <c r="R245" s="126">
        <f t="shared" si="36"/>
        <v>2.3333333333333335</v>
      </c>
      <c r="S245" s="126">
        <f t="shared" si="36"/>
        <v>1</v>
      </c>
      <c r="T245" s="126">
        <f t="shared" si="36"/>
        <v>1.5</v>
      </c>
    </row>
    <row r="246" spans="1:20" ht="24" x14ac:dyDescent="0.25">
      <c r="A246" s="322" t="s">
        <v>296</v>
      </c>
      <c r="B246" s="327" t="s">
        <v>1631</v>
      </c>
      <c r="C246" s="320" t="s">
        <v>1632</v>
      </c>
      <c r="D246" s="69" t="s">
        <v>297</v>
      </c>
      <c r="E246" s="71" t="s">
        <v>1633</v>
      </c>
      <c r="F246" s="327" t="s">
        <v>26</v>
      </c>
      <c r="G246" s="69">
        <v>3</v>
      </c>
      <c r="H246" s="69">
        <v>3</v>
      </c>
      <c r="I246" s="69">
        <v>3</v>
      </c>
      <c r="J246" s="69">
        <v>3</v>
      </c>
      <c r="K246" s="69">
        <v>3</v>
      </c>
      <c r="L246" s="69">
        <v>3</v>
      </c>
      <c r="M246" s="69" t="s">
        <v>27</v>
      </c>
      <c r="N246" s="69" t="s">
        <v>27</v>
      </c>
      <c r="O246" s="69">
        <v>2</v>
      </c>
      <c r="P246" s="69" t="s">
        <v>27</v>
      </c>
      <c r="Q246" s="69" t="s">
        <v>27</v>
      </c>
      <c r="R246" s="69">
        <v>2</v>
      </c>
      <c r="S246" s="69">
        <v>2</v>
      </c>
      <c r="T246" s="69">
        <v>2</v>
      </c>
    </row>
    <row r="247" spans="1:20" x14ac:dyDescent="0.25">
      <c r="A247" s="322"/>
      <c r="B247" s="328"/>
      <c r="C247" s="322"/>
      <c r="D247" s="69" t="s">
        <v>298</v>
      </c>
      <c r="E247" s="71" t="s">
        <v>1634</v>
      </c>
      <c r="F247" s="328"/>
      <c r="G247" s="69">
        <v>3</v>
      </c>
      <c r="H247" s="69">
        <v>3</v>
      </c>
      <c r="I247" s="69">
        <v>3</v>
      </c>
      <c r="J247" s="69">
        <v>3</v>
      </c>
      <c r="K247" s="69">
        <v>3</v>
      </c>
      <c r="L247" s="69">
        <v>3</v>
      </c>
      <c r="M247" s="69" t="s">
        <v>27</v>
      </c>
      <c r="N247" s="69" t="s">
        <v>27</v>
      </c>
      <c r="O247" s="69">
        <v>2</v>
      </c>
      <c r="P247" s="69" t="s">
        <v>27</v>
      </c>
      <c r="Q247" s="69" t="s">
        <v>27</v>
      </c>
      <c r="R247" s="69">
        <v>2</v>
      </c>
      <c r="S247" s="69">
        <v>2</v>
      </c>
      <c r="T247" s="69">
        <v>2</v>
      </c>
    </row>
    <row r="248" spans="1:20" ht="24" x14ac:dyDescent="0.25">
      <c r="A248" s="322"/>
      <c r="B248" s="328"/>
      <c r="C248" s="322"/>
      <c r="D248" s="69" t="s">
        <v>299</v>
      </c>
      <c r="E248" s="71" t="s">
        <v>1635</v>
      </c>
      <c r="F248" s="328"/>
      <c r="G248" s="69">
        <v>3</v>
      </c>
      <c r="H248" s="69">
        <v>3</v>
      </c>
      <c r="I248" s="69">
        <v>3</v>
      </c>
      <c r="J248" s="69">
        <v>3</v>
      </c>
      <c r="K248" s="69">
        <v>3</v>
      </c>
      <c r="L248" s="69">
        <v>3</v>
      </c>
      <c r="M248" s="69" t="s">
        <v>27</v>
      </c>
      <c r="N248" s="69" t="s">
        <v>27</v>
      </c>
      <c r="O248" s="69">
        <v>2</v>
      </c>
      <c r="P248" s="69" t="s">
        <v>27</v>
      </c>
      <c r="Q248" s="69" t="s">
        <v>27</v>
      </c>
      <c r="R248" s="69">
        <v>2</v>
      </c>
      <c r="S248" s="69">
        <v>2</v>
      </c>
      <c r="T248" s="69">
        <v>2</v>
      </c>
    </row>
    <row r="249" spans="1:20" x14ac:dyDescent="0.25">
      <c r="A249" s="322"/>
      <c r="B249" s="328"/>
      <c r="C249" s="322"/>
      <c r="D249" s="69" t="s">
        <v>300</v>
      </c>
      <c r="E249" s="71" t="s">
        <v>1636</v>
      </c>
      <c r="F249" s="328"/>
      <c r="G249" s="69">
        <v>3</v>
      </c>
      <c r="H249" s="69">
        <v>3</v>
      </c>
      <c r="I249" s="69">
        <v>3</v>
      </c>
      <c r="J249" s="69">
        <v>3</v>
      </c>
      <c r="K249" s="69">
        <v>3</v>
      </c>
      <c r="L249" s="69">
        <v>3</v>
      </c>
      <c r="M249" s="69" t="s">
        <v>27</v>
      </c>
      <c r="N249" s="69" t="s">
        <v>27</v>
      </c>
      <c r="O249" s="69">
        <v>2</v>
      </c>
      <c r="P249" s="69" t="s">
        <v>27</v>
      </c>
      <c r="Q249" s="69" t="s">
        <v>27</v>
      </c>
      <c r="R249" s="69">
        <v>2</v>
      </c>
      <c r="S249" s="69">
        <v>2</v>
      </c>
      <c r="T249" s="69">
        <v>2</v>
      </c>
    </row>
    <row r="250" spans="1:20" x14ac:dyDescent="0.25">
      <c r="A250" s="322"/>
      <c r="B250" s="328"/>
      <c r="C250" s="322"/>
      <c r="D250" s="69" t="s">
        <v>301</v>
      </c>
      <c r="E250" s="71" t="s">
        <v>1637</v>
      </c>
      <c r="F250" s="328"/>
      <c r="G250" s="69">
        <v>3</v>
      </c>
      <c r="H250" s="69">
        <v>3</v>
      </c>
      <c r="I250" s="69">
        <v>3</v>
      </c>
      <c r="J250" s="69">
        <v>3</v>
      </c>
      <c r="K250" s="69">
        <v>3</v>
      </c>
      <c r="L250" s="69">
        <v>3</v>
      </c>
      <c r="M250" s="69" t="s">
        <v>27</v>
      </c>
      <c r="N250" s="69" t="s">
        <v>27</v>
      </c>
      <c r="O250" s="69">
        <v>2</v>
      </c>
      <c r="P250" s="69" t="s">
        <v>27</v>
      </c>
      <c r="Q250" s="69" t="s">
        <v>27</v>
      </c>
      <c r="R250" s="69">
        <v>2</v>
      </c>
      <c r="S250" s="69">
        <v>2</v>
      </c>
      <c r="T250" s="69">
        <v>2</v>
      </c>
    </row>
    <row r="251" spans="1:20" x14ac:dyDescent="0.25">
      <c r="A251" s="322"/>
      <c r="B251" s="329"/>
      <c r="C251" s="322"/>
      <c r="D251" s="69" t="s">
        <v>296</v>
      </c>
      <c r="E251" s="71"/>
      <c r="F251" s="329"/>
      <c r="G251" s="126">
        <f>AVERAGE(G246:G250)</f>
        <v>3</v>
      </c>
      <c r="H251" s="126">
        <f t="shared" ref="H251:T251" si="37">AVERAGE(H246:H250)</f>
        <v>3</v>
      </c>
      <c r="I251" s="126">
        <f t="shared" si="37"/>
        <v>3</v>
      </c>
      <c r="J251" s="126">
        <f t="shared" si="37"/>
        <v>3</v>
      </c>
      <c r="K251" s="126">
        <f t="shared" si="37"/>
        <v>3</v>
      </c>
      <c r="L251" s="126">
        <f t="shared" si="37"/>
        <v>3</v>
      </c>
      <c r="M251" s="126" t="s">
        <v>27</v>
      </c>
      <c r="N251" s="126" t="s">
        <v>27</v>
      </c>
      <c r="O251" s="126">
        <f t="shared" si="37"/>
        <v>2</v>
      </c>
      <c r="P251" s="126" t="s">
        <v>27</v>
      </c>
      <c r="Q251" s="126" t="s">
        <v>27</v>
      </c>
      <c r="R251" s="126">
        <f t="shared" si="37"/>
        <v>2</v>
      </c>
      <c r="S251" s="126">
        <f t="shared" si="37"/>
        <v>2</v>
      </c>
      <c r="T251" s="126">
        <f t="shared" si="37"/>
        <v>2</v>
      </c>
    </row>
    <row r="252" spans="1:20" ht="24" x14ac:dyDescent="0.25">
      <c r="A252" s="322" t="s">
        <v>302</v>
      </c>
      <c r="B252" s="327" t="s">
        <v>1622</v>
      </c>
      <c r="C252" s="458" t="s">
        <v>1638</v>
      </c>
      <c r="D252" s="69" t="s">
        <v>303</v>
      </c>
      <c r="E252" s="71" t="s">
        <v>1639</v>
      </c>
      <c r="F252" s="327" t="s">
        <v>73</v>
      </c>
      <c r="G252" s="69">
        <v>2</v>
      </c>
      <c r="H252" s="69">
        <v>3</v>
      </c>
      <c r="I252" s="69">
        <v>3</v>
      </c>
      <c r="J252" s="69">
        <v>3</v>
      </c>
      <c r="K252" s="69" t="s">
        <v>27</v>
      </c>
      <c r="L252" s="69" t="s">
        <v>27</v>
      </c>
      <c r="M252" s="69" t="s">
        <v>27</v>
      </c>
      <c r="N252" s="69" t="s">
        <v>27</v>
      </c>
      <c r="O252" s="69" t="s">
        <v>27</v>
      </c>
      <c r="P252" s="69" t="s">
        <v>27</v>
      </c>
      <c r="Q252" s="69" t="s">
        <v>27</v>
      </c>
      <c r="R252" s="69">
        <v>1</v>
      </c>
      <c r="S252" s="69" t="s">
        <v>27</v>
      </c>
      <c r="T252" s="69">
        <v>3</v>
      </c>
    </row>
    <row r="253" spans="1:20" ht="24" x14ac:dyDescent="0.25">
      <c r="A253" s="322"/>
      <c r="B253" s="328"/>
      <c r="C253" s="436"/>
      <c r="D253" s="69" t="s">
        <v>304</v>
      </c>
      <c r="E253" s="71" t="s">
        <v>1640</v>
      </c>
      <c r="F253" s="328"/>
      <c r="G253" s="69">
        <v>3</v>
      </c>
      <c r="H253" s="69">
        <v>2</v>
      </c>
      <c r="I253" s="69">
        <v>3</v>
      </c>
      <c r="J253" s="69">
        <v>2</v>
      </c>
      <c r="K253" s="69">
        <v>3</v>
      </c>
      <c r="L253" s="69" t="s">
        <v>27</v>
      </c>
      <c r="M253" s="69" t="s">
        <v>27</v>
      </c>
      <c r="N253" s="69" t="s">
        <v>27</v>
      </c>
      <c r="O253" s="69" t="s">
        <v>27</v>
      </c>
      <c r="P253" s="69" t="s">
        <v>27</v>
      </c>
      <c r="Q253" s="69" t="s">
        <v>27</v>
      </c>
      <c r="R253" s="69">
        <v>2</v>
      </c>
      <c r="S253" s="69">
        <v>3</v>
      </c>
      <c r="T253" s="69">
        <v>3</v>
      </c>
    </row>
    <row r="254" spans="1:20" x14ac:dyDescent="0.25">
      <c r="A254" s="322"/>
      <c r="B254" s="328"/>
      <c r="C254" s="436"/>
      <c r="D254" s="69" t="s">
        <v>305</v>
      </c>
      <c r="E254" s="71" t="s">
        <v>1641</v>
      </c>
      <c r="F254" s="328"/>
      <c r="G254" s="69">
        <v>2</v>
      </c>
      <c r="H254" s="69">
        <v>2</v>
      </c>
      <c r="I254" s="69">
        <v>3</v>
      </c>
      <c r="J254" s="69">
        <v>3</v>
      </c>
      <c r="K254" s="69">
        <v>3</v>
      </c>
      <c r="L254" s="69" t="s">
        <v>27</v>
      </c>
      <c r="M254" s="69" t="s">
        <v>27</v>
      </c>
      <c r="N254" s="69" t="s">
        <v>27</v>
      </c>
      <c r="O254" s="69" t="s">
        <v>27</v>
      </c>
      <c r="P254" s="69" t="s">
        <v>27</v>
      </c>
      <c r="Q254" s="69">
        <v>2</v>
      </c>
      <c r="R254" s="69">
        <v>1</v>
      </c>
      <c r="S254" s="69">
        <v>3</v>
      </c>
      <c r="T254" s="69">
        <v>2</v>
      </c>
    </row>
    <row r="255" spans="1:20" x14ac:dyDescent="0.25">
      <c r="A255" s="322"/>
      <c r="B255" s="328"/>
      <c r="C255" s="436"/>
      <c r="D255" s="69" t="s">
        <v>456</v>
      </c>
      <c r="E255" s="71" t="s">
        <v>1642</v>
      </c>
      <c r="F255" s="328"/>
      <c r="G255" s="69">
        <v>2</v>
      </c>
      <c r="H255" s="69">
        <v>1</v>
      </c>
      <c r="I255" s="69">
        <v>2</v>
      </c>
      <c r="J255" s="69">
        <v>1</v>
      </c>
      <c r="K255" s="69" t="s">
        <v>27</v>
      </c>
      <c r="L255" s="69" t="s">
        <v>27</v>
      </c>
      <c r="M255" s="69" t="s">
        <v>27</v>
      </c>
      <c r="N255" s="69">
        <v>1</v>
      </c>
      <c r="O255" s="69" t="s">
        <v>27</v>
      </c>
      <c r="P255" s="69" t="s">
        <v>27</v>
      </c>
      <c r="Q255" s="69" t="s">
        <v>27</v>
      </c>
      <c r="R255" s="69">
        <v>2</v>
      </c>
      <c r="S255" s="69">
        <v>2</v>
      </c>
      <c r="T255" s="69">
        <v>2</v>
      </c>
    </row>
    <row r="256" spans="1:20" x14ac:dyDescent="0.25">
      <c r="A256" s="322"/>
      <c r="B256" s="329"/>
      <c r="C256" s="436"/>
      <c r="D256" s="69" t="s">
        <v>302</v>
      </c>
      <c r="E256" s="71"/>
      <c r="F256" s="329"/>
      <c r="G256" s="126">
        <f>AVERAGE(G252:G255)</f>
        <v>2.25</v>
      </c>
      <c r="H256" s="126">
        <f>AVERAGE(H252:H255)</f>
        <v>2</v>
      </c>
      <c r="I256" s="126">
        <f>AVERAGE(I252:I255)</f>
        <v>2.75</v>
      </c>
      <c r="J256" s="126">
        <f>AVERAGE(J252:J255)</f>
        <v>2.25</v>
      </c>
      <c r="K256" s="126">
        <f>AVERAGE(K252:K255)</f>
        <v>3</v>
      </c>
      <c r="L256" s="126" t="s">
        <v>27</v>
      </c>
      <c r="M256" s="126" t="s">
        <v>27</v>
      </c>
      <c r="N256" s="126">
        <f>AVERAGE(N252:N255)</f>
        <v>1</v>
      </c>
      <c r="O256" s="126" t="s">
        <v>27</v>
      </c>
      <c r="P256" s="126" t="s">
        <v>27</v>
      </c>
      <c r="Q256" s="126">
        <f>AVERAGE(Q252:Q255)</f>
        <v>2</v>
      </c>
      <c r="R256" s="126">
        <f>AVERAGE(R252:R255)</f>
        <v>1.5</v>
      </c>
      <c r="S256" s="126">
        <f>AVERAGE(S252:S255)</f>
        <v>2.6666666666666665</v>
      </c>
      <c r="T256" s="126">
        <f>AVERAGE(T252:T255)</f>
        <v>2.5</v>
      </c>
    </row>
    <row r="257" spans="1:20" x14ac:dyDescent="0.25">
      <c r="A257" s="322" t="s">
        <v>306</v>
      </c>
      <c r="B257" s="327" t="s">
        <v>1643</v>
      </c>
      <c r="C257" s="458" t="s">
        <v>1644</v>
      </c>
      <c r="D257" s="69" t="s">
        <v>307</v>
      </c>
      <c r="E257" s="71" t="s">
        <v>1645</v>
      </c>
      <c r="F257" s="327" t="s">
        <v>73</v>
      </c>
      <c r="G257" s="69">
        <v>2</v>
      </c>
      <c r="H257" s="69">
        <v>3</v>
      </c>
      <c r="I257" s="69">
        <v>3</v>
      </c>
      <c r="J257" s="69">
        <v>2</v>
      </c>
      <c r="K257" s="69" t="s">
        <v>27</v>
      </c>
      <c r="L257" s="69" t="s">
        <v>27</v>
      </c>
      <c r="M257" s="69" t="s">
        <v>27</v>
      </c>
      <c r="N257" s="69" t="s">
        <v>27</v>
      </c>
      <c r="O257" s="69" t="s">
        <v>27</v>
      </c>
      <c r="P257" s="69" t="s">
        <v>27</v>
      </c>
      <c r="Q257" s="69" t="s">
        <v>27</v>
      </c>
      <c r="R257" s="69">
        <v>1</v>
      </c>
      <c r="S257" s="69" t="s">
        <v>27</v>
      </c>
      <c r="T257" s="69">
        <v>3</v>
      </c>
    </row>
    <row r="258" spans="1:20" x14ac:dyDescent="0.25">
      <c r="A258" s="322"/>
      <c r="B258" s="328"/>
      <c r="C258" s="436"/>
      <c r="D258" s="69" t="s">
        <v>308</v>
      </c>
      <c r="E258" s="71" t="s">
        <v>1646</v>
      </c>
      <c r="F258" s="328"/>
      <c r="G258" s="69">
        <v>3</v>
      </c>
      <c r="H258" s="69">
        <v>1</v>
      </c>
      <c r="I258" s="69">
        <v>2</v>
      </c>
      <c r="J258" s="69">
        <v>2</v>
      </c>
      <c r="K258" s="69">
        <v>3</v>
      </c>
      <c r="L258" s="69" t="s">
        <v>27</v>
      </c>
      <c r="M258" s="69" t="s">
        <v>27</v>
      </c>
      <c r="N258" s="69" t="s">
        <v>27</v>
      </c>
      <c r="O258" s="69" t="s">
        <v>27</v>
      </c>
      <c r="P258" s="69" t="s">
        <v>27</v>
      </c>
      <c r="Q258" s="69" t="s">
        <v>27</v>
      </c>
      <c r="R258" s="69">
        <v>3</v>
      </c>
      <c r="S258" s="69">
        <v>3</v>
      </c>
      <c r="T258" s="69">
        <v>3</v>
      </c>
    </row>
    <row r="259" spans="1:20" x14ac:dyDescent="0.25">
      <c r="A259" s="322"/>
      <c r="B259" s="328"/>
      <c r="C259" s="436"/>
      <c r="D259" s="69" t="s">
        <v>309</v>
      </c>
      <c r="E259" s="71" t="s">
        <v>1647</v>
      </c>
      <c r="F259" s="328"/>
      <c r="G259" s="69">
        <v>2</v>
      </c>
      <c r="H259" s="69">
        <v>2</v>
      </c>
      <c r="I259" s="69">
        <v>3</v>
      </c>
      <c r="J259" s="69">
        <v>3</v>
      </c>
      <c r="K259" s="69">
        <v>1</v>
      </c>
      <c r="L259" s="69" t="s">
        <v>27</v>
      </c>
      <c r="M259" s="69" t="s">
        <v>27</v>
      </c>
      <c r="N259" s="69" t="s">
        <v>27</v>
      </c>
      <c r="O259" s="69" t="s">
        <v>27</v>
      </c>
      <c r="P259" s="69" t="s">
        <v>27</v>
      </c>
      <c r="Q259" s="69">
        <v>2</v>
      </c>
      <c r="R259" s="69">
        <v>2</v>
      </c>
      <c r="S259" s="69">
        <v>2</v>
      </c>
      <c r="T259" s="69">
        <v>2</v>
      </c>
    </row>
    <row r="260" spans="1:20" x14ac:dyDescent="0.25">
      <c r="A260" s="322"/>
      <c r="B260" s="328"/>
      <c r="C260" s="436"/>
      <c r="D260" s="69" t="s">
        <v>457</v>
      </c>
      <c r="E260" s="71" t="s">
        <v>1648</v>
      </c>
      <c r="F260" s="328"/>
      <c r="G260" s="69">
        <v>2</v>
      </c>
      <c r="H260" s="69">
        <v>2</v>
      </c>
      <c r="I260" s="69">
        <v>3</v>
      </c>
      <c r="J260" s="69">
        <v>1</v>
      </c>
      <c r="K260" s="69" t="s">
        <v>27</v>
      </c>
      <c r="L260" s="69" t="s">
        <v>27</v>
      </c>
      <c r="M260" s="69" t="s">
        <v>27</v>
      </c>
      <c r="N260" s="69">
        <v>2</v>
      </c>
      <c r="O260" s="69" t="s">
        <v>27</v>
      </c>
      <c r="P260" s="69" t="s">
        <v>27</v>
      </c>
      <c r="Q260" s="69" t="s">
        <v>27</v>
      </c>
      <c r="R260" s="69">
        <v>3</v>
      </c>
      <c r="S260" s="69" t="s">
        <v>27</v>
      </c>
      <c r="T260" s="69">
        <v>1</v>
      </c>
    </row>
    <row r="261" spans="1:20" x14ac:dyDescent="0.25">
      <c r="A261" s="322"/>
      <c r="B261" s="329"/>
      <c r="C261" s="436"/>
      <c r="D261" s="69" t="s">
        <v>306</v>
      </c>
      <c r="E261" s="71"/>
      <c r="F261" s="329"/>
      <c r="G261" s="260">
        <f>AVERAGE(G257:G260)</f>
        <v>2.25</v>
      </c>
      <c r="H261" s="260">
        <f>AVERAGE(H257:H260)</f>
        <v>2</v>
      </c>
      <c r="I261" s="260">
        <f>AVERAGE(I257:I260)</f>
        <v>2.75</v>
      </c>
      <c r="J261" s="260">
        <f>AVERAGE(J257:J260)</f>
        <v>2</v>
      </c>
      <c r="K261" s="260">
        <f>AVERAGE(K257:K260)</f>
        <v>2</v>
      </c>
      <c r="L261" s="260" t="s">
        <v>27</v>
      </c>
      <c r="M261" s="260" t="s">
        <v>27</v>
      </c>
      <c r="N261" s="260">
        <f>AVERAGE(N257:N260)</f>
        <v>2</v>
      </c>
      <c r="O261" s="260" t="s">
        <v>27</v>
      </c>
      <c r="P261" s="260" t="s">
        <v>27</v>
      </c>
      <c r="Q261" s="260">
        <f>AVERAGE(Q257:Q260)</f>
        <v>2</v>
      </c>
      <c r="R261" s="260">
        <f>AVERAGE(R257:R260)</f>
        <v>2.25</v>
      </c>
      <c r="S261" s="260">
        <f>AVERAGE(S257:S260)</f>
        <v>2.5</v>
      </c>
      <c r="T261" s="260">
        <f>AVERAGE(T257:T260)</f>
        <v>2.25</v>
      </c>
    </row>
    <row r="262" spans="1:20" x14ac:dyDescent="0.25">
      <c r="A262" s="322" t="s">
        <v>310</v>
      </c>
      <c r="B262" s="327" t="s">
        <v>1248</v>
      </c>
      <c r="C262" s="458" t="s">
        <v>1649</v>
      </c>
      <c r="D262" s="69" t="s">
        <v>311</v>
      </c>
      <c r="E262" s="221" t="s">
        <v>1250</v>
      </c>
      <c r="F262" s="408" t="s">
        <v>73</v>
      </c>
      <c r="G262" s="261">
        <v>3</v>
      </c>
      <c r="H262" s="261">
        <v>2</v>
      </c>
      <c r="I262" s="261">
        <v>2</v>
      </c>
      <c r="J262" s="261">
        <v>3</v>
      </c>
      <c r="K262" s="261">
        <v>3</v>
      </c>
      <c r="L262" s="261">
        <v>1</v>
      </c>
      <c r="M262" s="261" t="s">
        <v>27</v>
      </c>
      <c r="N262" s="261" t="s">
        <v>27</v>
      </c>
      <c r="O262" s="261" t="s">
        <v>27</v>
      </c>
      <c r="P262" s="261" t="s">
        <v>27</v>
      </c>
      <c r="Q262" s="261" t="s">
        <v>27</v>
      </c>
      <c r="R262" s="261" t="s">
        <v>27</v>
      </c>
      <c r="S262" s="261">
        <v>3</v>
      </c>
      <c r="T262" s="261">
        <v>2</v>
      </c>
    </row>
    <row r="263" spans="1:20" x14ac:dyDescent="0.25">
      <c r="A263" s="322"/>
      <c r="B263" s="328"/>
      <c r="C263" s="458"/>
      <c r="D263" s="69" t="s">
        <v>312</v>
      </c>
      <c r="E263" s="221" t="s">
        <v>1650</v>
      </c>
      <c r="F263" s="410"/>
      <c r="G263" s="261" t="s">
        <v>27</v>
      </c>
      <c r="H263" s="261">
        <v>2</v>
      </c>
      <c r="I263" s="261">
        <v>3</v>
      </c>
      <c r="J263" s="261" t="s">
        <v>27</v>
      </c>
      <c r="K263" s="261">
        <v>2</v>
      </c>
      <c r="L263" s="261" t="s">
        <v>27</v>
      </c>
      <c r="M263" s="261">
        <v>2</v>
      </c>
      <c r="N263" s="261" t="s">
        <v>27</v>
      </c>
      <c r="O263" s="261" t="s">
        <v>27</v>
      </c>
      <c r="P263" s="261" t="s">
        <v>27</v>
      </c>
      <c r="Q263" s="261" t="s">
        <v>27</v>
      </c>
      <c r="R263" s="261" t="s">
        <v>27</v>
      </c>
      <c r="S263" s="261">
        <v>3</v>
      </c>
      <c r="T263" s="261">
        <v>2</v>
      </c>
    </row>
    <row r="264" spans="1:20" x14ac:dyDescent="0.25">
      <c r="A264" s="322"/>
      <c r="B264" s="328"/>
      <c r="C264" s="436"/>
      <c r="D264" s="69" t="s">
        <v>313</v>
      </c>
      <c r="E264" s="221" t="s">
        <v>1651</v>
      </c>
      <c r="F264" s="410"/>
      <c r="G264" s="261">
        <v>3</v>
      </c>
      <c r="H264" s="261">
        <v>2</v>
      </c>
      <c r="I264" s="261">
        <v>2</v>
      </c>
      <c r="J264" s="261">
        <v>2</v>
      </c>
      <c r="K264" s="261" t="s">
        <v>27</v>
      </c>
      <c r="L264" s="261" t="s">
        <v>27</v>
      </c>
      <c r="M264" s="261">
        <v>1</v>
      </c>
      <c r="N264" s="261" t="s">
        <v>27</v>
      </c>
      <c r="O264" s="261" t="s">
        <v>27</v>
      </c>
      <c r="P264" s="261" t="s">
        <v>27</v>
      </c>
      <c r="Q264" s="261" t="s">
        <v>27</v>
      </c>
      <c r="R264" s="261" t="s">
        <v>27</v>
      </c>
      <c r="S264" s="261">
        <v>2</v>
      </c>
      <c r="T264" s="261">
        <v>3</v>
      </c>
    </row>
    <row r="265" spans="1:20" ht="24" x14ac:dyDescent="0.25">
      <c r="A265" s="322"/>
      <c r="B265" s="328"/>
      <c r="C265" s="436"/>
      <c r="D265" s="69" t="s">
        <v>314</v>
      </c>
      <c r="E265" s="221" t="s">
        <v>1253</v>
      </c>
      <c r="F265" s="410"/>
      <c r="G265" s="261">
        <v>3</v>
      </c>
      <c r="H265" s="261">
        <v>2</v>
      </c>
      <c r="I265" s="261">
        <v>2</v>
      </c>
      <c r="J265" s="261" t="s">
        <v>27</v>
      </c>
      <c r="K265" s="261" t="s">
        <v>27</v>
      </c>
      <c r="L265" s="261">
        <v>1</v>
      </c>
      <c r="M265" s="261" t="s">
        <v>27</v>
      </c>
      <c r="N265" s="261" t="s">
        <v>27</v>
      </c>
      <c r="O265" s="261" t="s">
        <v>27</v>
      </c>
      <c r="P265" s="261" t="s">
        <v>27</v>
      </c>
      <c r="Q265" s="261">
        <v>2</v>
      </c>
      <c r="R265" s="261" t="s">
        <v>27</v>
      </c>
      <c r="S265" s="261">
        <v>2</v>
      </c>
      <c r="T265" s="261">
        <v>3</v>
      </c>
    </row>
    <row r="266" spans="1:20" ht="36" x14ac:dyDescent="0.25">
      <c r="A266" s="322"/>
      <c r="B266" s="328"/>
      <c r="C266" s="436"/>
      <c r="D266" s="69" t="s">
        <v>315</v>
      </c>
      <c r="E266" s="221" t="s">
        <v>1652</v>
      </c>
      <c r="F266" s="410"/>
      <c r="G266" s="261">
        <v>2</v>
      </c>
      <c r="H266" s="261">
        <v>3</v>
      </c>
      <c r="I266" s="261">
        <v>3</v>
      </c>
      <c r="J266" s="261">
        <v>2</v>
      </c>
      <c r="K266" s="261">
        <v>1</v>
      </c>
      <c r="L266" s="261">
        <v>3</v>
      </c>
      <c r="M266" s="261">
        <v>3</v>
      </c>
      <c r="N266" s="261">
        <v>1</v>
      </c>
      <c r="O266" s="261" t="s">
        <v>27</v>
      </c>
      <c r="P266" s="261">
        <v>1</v>
      </c>
      <c r="Q266" s="261">
        <v>2</v>
      </c>
      <c r="R266" s="261" t="s">
        <v>27</v>
      </c>
      <c r="S266" s="261">
        <v>2</v>
      </c>
      <c r="T266" s="261">
        <v>3</v>
      </c>
    </row>
    <row r="267" spans="1:20" x14ac:dyDescent="0.25">
      <c r="A267" s="322"/>
      <c r="B267" s="329"/>
      <c r="C267" s="436"/>
      <c r="D267" s="69" t="s">
        <v>310</v>
      </c>
      <c r="E267" s="71"/>
      <c r="F267" s="329"/>
      <c r="G267" s="262">
        <f>AVERAGE(G262:G266)</f>
        <v>2.75</v>
      </c>
      <c r="H267" s="262">
        <f t="shared" ref="H267:T267" si="38">AVERAGE(H262:H266)</f>
        <v>2.2000000000000002</v>
      </c>
      <c r="I267" s="262">
        <f t="shared" si="38"/>
        <v>2.4</v>
      </c>
      <c r="J267" s="262">
        <f t="shared" si="38"/>
        <v>2.3333333333333335</v>
      </c>
      <c r="K267" s="262">
        <f t="shared" si="38"/>
        <v>2</v>
      </c>
      <c r="L267" s="262">
        <f t="shared" si="38"/>
        <v>1.6666666666666667</v>
      </c>
      <c r="M267" s="262">
        <f t="shared" si="38"/>
        <v>2</v>
      </c>
      <c r="N267" s="262">
        <f t="shared" si="38"/>
        <v>1</v>
      </c>
      <c r="O267" s="262" t="s">
        <v>27</v>
      </c>
      <c r="P267" s="262">
        <f t="shared" si="38"/>
        <v>1</v>
      </c>
      <c r="Q267" s="262">
        <f t="shared" si="38"/>
        <v>2</v>
      </c>
      <c r="R267" s="262" t="s">
        <v>27</v>
      </c>
      <c r="S267" s="262">
        <f t="shared" si="38"/>
        <v>2.4</v>
      </c>
      <c r="T267" s="262">
        <f t="shared" si="38"/>
        <v>2.6</v>
      </c>
    </row>
    <row r="268" spans="1:20" x14ac:dyDescent="0.25">
      <c r="A268" s="322" t="s">
        <v>316</v>
      </c>
      <c r="B268" s="327" t="s">
        <v>1653</v>
      </c>
      <c r="C268" s="320" t="s">
        <v>1654</v>
      </c>
      <c r="D268" s="69" t="s">
        <v>317</v>
      </c>
      <c r="E268" s="71" t="s">
        <v>1655</v>
      </c>
      <c r="F268" s="327" t="s">
        <v>26</v>
      </c>
      <c r="G268" s="69">
        <v>3</v>
      </c>
      <c r="H268" s="69">
        <v>2</v>
      </c>
      <c r="I268" s="69">
        <v>3</v>
      </c>
      <c r="J268" s="69">
        <v>2</v>
      </c>
      <c r="K268" s="69">
        <v>1</v>
      </c>
      <c r="L268" s="69" t="s">
        <v>27</v>
      </c>
      <c r="M268" s="69" t="s">
        <v>27</v>
      </c>
      <c r="N268" s="69" t="s">
        <v>27</v>
      </c>
      <c r="O268" s="69" t="s">
        <v>27</v>
      </c>
      <c r="P268" s="69" t="s">
        <v>27</v>
      </c>
      <c r="Q268" s="69" t="s">
        <v>27</v>
      </c>
      <c r="R268" s="69">
        <v>1</v>
      </c>
      <c r="S268" s="69">
        <v>3</v>
      </c>
      <c r="T268" s="69">
        <v>1</v>
      </c>
    </row>
    <row r="269" spans="1:20" ht="24" x14ac:dyDescent="0.25">
      <c r="A269" s="322"/>
      <c r="B269" s="328"/>
      <c r="C269" s="322"/>
      <c r="D269" s="69" t="s">
        <v>318</v>
      </c>
      <c r="E269" s="71" t="s">
        <v>1656</v>
      </c>
      <c r="F269" s="328"/>
      <c r="G269" s="69">
        <v>1</v>
      </c>
      <c r="H269" s="69">
        <v>2</v>
      </c>
      <c r="I269" s="69" t="s">
        <v>27</v>
      </c>
      <c r="J269" s="69">
        <v>3</v>
      </c>
      <c r="K269" s="69" t="s">
        <v>27</v>
      </c>
      <c r="L269" s="69">
        <v>1</v>
      </c>
      <c r="M269" s="69" t="s">
        <v>27</v>
      </c>
      <c r="N269" s="69" t="s">
        <v>27</v>
      </c>
      <c r="O269" s="69" t="s">
        <v>27</v>
      </c>
      <c r="P269" s="69" t="s">
        <v>27</v>
      </c>
      <c r="Q269" s="69" t="s">
        <v>27</v>
      </c>
      <c r="R269" s="69">
        <v>2</v>
      </c>
      <c r="S269" s="69" t="s">
        <v>27</v>
      </c>
      <c r="T269" s="69">
        <v>2</v>
      </c>
    </row>
    <row r="270" spans="1:20" x14ac:dyDescent="0.25">
      <c r="A270" s="322"/>
      <c r="B270" s="328"/>
      <c r="C270" s="322"/>
      <c r="D270" s="69" t="s">
        <v>319</v>
      </c>
      <c r="E270" s="71" t="s">
        <v>1657</v>
      </c>
      <c r="F270" s="328"/>
      <c r="G270" s="69">
        <v>3</v>
      </c>
      <c r="H270" s="69" t="s">
        <v>27</v>
      </c>
      <c r="I270" s="69">
        <v>1</v>
      </c>
      <c r="J270" s="69">
        <v>3</v>
      </c>
      <c r="K270" s="69">
        <v>2</v>
      </c>
      <c r="L270" s="69" t="s">
        <v>27</v>
      </c>
      <c r="M270" s="69" t="s">
        <v>27</v>
      </c>
      <c r="N270" s="69" t="s">
        <v>27</v>
      </c>
      <c r="O270" s="69" t="s">
        <v>27</v>
      </c>
      <c r="P270" s="69" t="s">
        <v>27</v>
      </c>
      <c r="Q270" s="69">
        <v>2</v>
      </c>
      <c r="R270" s="69">
        <v>1</v>
      </c>
      <c r="S270" s="69" t="s">
        <v>27</v>
      </c>
      <c r="T270" s="69">
        <v>3</v>
      </c>
    </row>
    <row r="271" spans="1:20" ht="24" x14ac:dyDescent="0.25">
      <c r="A271" s="322"/>
      <c r="B271" s="328"/>
      <c r="C271" s="322"/>
      <c r="D271" s="69" t="s">
        <v>320</v>
      </c>
      <c r="E271" s="71" t="s">
        <v>1658</v>
      </c>
      <c r="F271" s="328"/>
      <c r="G271" s="69">
        <v>2</v>
      </c>
      <c r="H271" s="69">
        <v>2</v>
      </c>
      <c r="I271" s="69" t="s">
        <v>27</v>
      </c>
      <c r="J271" s="69">
        <v>2</v>
      </c>
      <c r="K271" s="69" t="s">
        <v>27</v>
      </c>
      <c r="L271" s="69" t="s">
        <v>27</v>
      </c>
      <c r="M271" s="69" t="s">
        <v>27</v>
      </c>
      <c r="N271" s="69">
        <v>2</v>
      </c>
      <c r="O271" s="69" t="s">
        <v>27</v>
      </c>
      <c r="P271" s="69" t="s">
        <v>27</v>
      </c>
      <c r="Q271" s="69" t="s">
        <v>27</v>
      </c>
      <c r="R271" s="69" t="s">
        <v>27</v>
      </c>
      <c r="S271" s="69" t="s">
        <v>27</v>
      </c>
      <c r="T271" s="69">
        <v>2</v>
      </c>
    </row>
    <row r="272" spans="1:20" x14ac:dyDescent="0.25">
      <c r="A272" s="322"/>
      <c r="B272" s="328"/>
      <c r="C272" s="322"/>
      <c r="D272" s="69" t="s">
        <v>321</v>
      </c>
      <c r="E272" s="71" t="s">
        <v>1659</v>
      </c>
      <c r="F272" s="328"/>
      <c r="G272" s="69">
        <v>3</v>
      </c>
      <c r="H272" s="69">
        <v>1</v>
      </c>
      <c r="I272" s="69">
        <v>2</v>
      </c>
      <c r="J272" s="69">
        <v>1</v>
      </c>
      <c r="K272" s="69">
        <v>3</v>
      </c>
      <c r="L272" s="69" t="s">
        <v>27</v>
      </c>
      <c r="M272" s="69" t="s">
        <v>27</v>
      </c>
      <c r="N272" s="69">
        <v>1</v>
      </c>
      <c r="O272" s="69" t="s">
        <v>27</v>
      </c>
      <c r="P272" s="69" t="s">
        <v>27</v>
      </c>
      <c r="Q272" s="69" t="s">
        <v>27</v>
      </c>
      <c r="R272" s="69">
        <v>3</v>
      </c>
      <c r="S272" s="69" t="s">
        <v>27</v>
      </c>
      <c r="T272" s="69">
        <v>3</v>
      </c>
    </row>
    <row r="273" spans="1:20" x14ac:dyDescent="0.25">
      <c r="A273" s="322"/>
      <c r="B273" s="329"/>
      <c r="C273" s="322"/>
      <c r="D273" s="69" t="s">
        <v>316</v>
      </c>
      <c r="E273" s="71"/>
      <c r="F273" s="329"/>
      <c r="G273" s="126">
        <f>AVERAGE(G268:G272)</f>
        <v>2.4</v>
      </c>
      <c r="H273" s="126">
        <f t="shared" ref="H273:T273" si="39">AVERAGE(H268:H272)</f>
        <v>1.75</v>
      </c>
      <c r="I273" s="126">
        <f t="shared" si="39"/>
        <v>2</v>
      </c>
      <c r="J273" s="126">
        <f t="shared" si="39"/>
        <v>2.2000000000000002</v>
      </c>
      <c r="K273" s="126">
        <f t="shared" si="39"/>
        <v>2</v>
      </c>
      <c r="L273" s="126">
        <f t="shared" si="39"/>
        <v>1</v>
      </c>
      <c r="M273" s="126" t="s">
        <v>27</v>
      </c>
      <c r="N273" s="126">
        <f t="shared" si="39"/>
        <v>1.5</v>
      </c>
      <c r="O273" s="126" t="s">
        <v>27</v>
      </c>
      <c r="P273" s="126" t="s">
        <v>27</v>
      </c>
      <c r="Q273" s="126">
        <f t="shared" si="39"/>
        <v>2</v>
      </c>
      <c r="R273" s="126">
        <f t="shared" si="39"/>
        <v>1.75</v>
      </c>
      <c r="S273" s="126">
        <f t="shared" si="39"/>
        <v>3</v>
      </c>
      <c r="T273" s="126">
        <f t="shared" si="39"/>
        <v>2.2000000000000002</v>
      </c>
    </row>
    <row r="274" spans="1:20" ht="24" x14ac:dyDescent="0.25">
      <c r="A274" s="322" t="s">
        <v>322</v>
      </c>
      <c r="B274" s="327" t="s">
        <v>1660</v>
      </c>
      <c r="C274" s="320" t="s">
        <v>1661</v>
      </c>
      <c r="D274" s="69" t="s">
        <v>323</v>
      </c>
      <c r="E274" s="71" t="s">
        <v>1662</v>
      </c>
      <c r="F274" s="327" t="s">
        <v>26</v>
      </c>
      <c r="G274" s="69">
        <v>3</v>
      </c>
      <c r="H274" s="69">
        <v>2</v>
      </c>
      <c r="I274" s="69">
        <v>1</v>
      </c>
      <c r="J274" s="69">
        <v>3</v>
      </c>
      <c r="K274" s="69" t="s">
        <v>27</v>
      </c>
      <c r="L274" s="69" t="s">
        <v>27</v>
      </c>
      <c r="M274" s="69" t="s">
        <v>27</v>
      </c>
      <c r="N274" s="69" t="s">
        <v>27</v>
      </c>
      <c r="O274" s="69" t="s">
        <v>27</v>
      </c>
      <c r="P274" s="69" t="s">
        <v>27</v>
      </c>
      <c r="Q274" s="69" t="s">
        <v>27</v>
      </c>
      <c r="R274" s="69">
        <v>2</v>
      </c>
      <c r="S274" s="69" t="s">
        <v>27</v>
      </c>
      <c r="T274" s="69">
        <v>2</v>
      </c>
    </row>
    <row r="275" spans="1:20" ht="24" x14ac:dyDescent="0.25">
      <c r="A275" s="322"/>
      <c r="B275" s="328"/>
      <c r="C275" s="320"/>
      <c r="D275" s="69" t="s">
        <v>324</v>
      </c>
      <c r="E275" s="71" t="s">
        <v>1663</v>
      </c>
      <c r="F275" s="328"/>
      <c r="G275" s="69">
        <v>1</v>
      </c>
      <c r="H275" s="69">
        <v>3</v>
      </c>
      <c r="I275" s="69">
        <v>2</v>
      </c>
      <c r="J275" s="69">
        <v>1</v>
      </c>
      <c r="K275" s="69">
        <v>2</v>
      </c>
      <c r="L275" s="69" t="s">
        <v>27</v>
      </c>
      <c r="M275" s="69" t="s">
        <v>27</v>
      </c>
      <c r="N275" s="69" t="s">
        <v>27</v>
      </c>
      <c r="O275" s="69" t="s">
        <v>27</v>
      </c>
      <c r="P275" s="69" t="s">
        <v>27</v>
      </c>
      <c r="Q275" s="69" t="s">
        <v>27</v>
      </c>
      <c r="R275" s="69">
        <v>3</v>
      </c>
      <c r="S275" s="69">
        <v>3</v>
      </c>
      <c r="T275" s="69">
        <v>3</v>
      </c>
    </row>
    <row r="276" spans="1:20" x14ac:dyDescent="0.25">
      <c r="A276" s="322"/>
      <c r="B276" s="328"/>
      <c r="C276" s="322"/>
      <c r="D276" s="69" t="s">
        <v>325</v>
      </c>
      <c r="E276" s="71" t="s">
        <v>1664</v>
      </c>
      <c r="F276" s="328"/>
      <c r="G276" s="69">
        <v>3</v>
      </c>
      <c r="H276" s="69">
        <v>2</v>
      </c>
      <c r="I276" s="69">
        <v>1</v>
      </c>
      <c r="J276" s="69">
        <v>3</v>
      </c>
      <c r="K276" s="69">
        <v>2</v>
      </c>
      <c r="L276" s="69" t="s">
        <v>27</v>
      </c>
      <c r="M276" s="69" t="s">
        <v>27</v>
      </c>
      <c r="N276" s="69" t="s">
        <v>27</v>
      </c>
      <c r="O276" s="69" t="s">
        <v>27</v>
      </c>
      <c r="P276" s="69" t="s">
        <v>27</v>
      </c>
      <c r="Q276" s="69">
        <v>2</v>
      </c>
      <c r="R276" s="69" t="s">
        <v>27</v>
      </c>
      <c r="S276" s="69" t="s">
        <v>27</v>
      </c>
      <c r="T276" s="69">
        <v>3</v>
      </c>
    </row>
    <row r="277" spans="1:20" x14ac:dyDescent="0.25">
      <c r="A277" s="322"/>
      <c r="B277" s="328"/>
      <c r="C277" s="322"/>
      <c r="D277" s="69" t="s">
        <v>326</v>
      </c>
      <c r="E277" s="71" t="s">
        <v>1665</v>
      </c>
      <c r="F277" s="328"/>
      <c r="G277" s="69">
        <v>2</v>
      </c>
      <c r="H277" s="69">
        <v>1</v>
      </c>
      <c r="I277" s="69">
        <v>3</v>
      </c>
      <c r="J277" s="69">
        <v>2</v>
      </c>
      <c r="K277" s="69" t="s">
        <v>27</v>
      </c>
      <c r="L277" s="69" t="s">
        <v>27</v>
      </c>
      <c r="M277" s="69" t="s">
        <v>27</v>
      </c>
      <c r="N277" s="69">
        <v>1</v>
      </c>
      <c r="O277" s="69" t="s">
        <v>27</v>
      </c>
      <c r="P277" s="69" t="s">
        <v>27</v>
      </c>
      <c r="Q277" s="69" t="s">
        <v>27</v>
      </c>
      <c r="R277" s="69" t="s">
        <v>27</v>
      </c>
      <c r="S277" s="69">
        <v>2</v>
      </c>
      <c r="T277" s="69">
        <v>2</v>
      </c>
    </row>
    <row r="278" spans="1:20" x14ac:dyDescent="0.25">
      <c r="A278" s="322"/>
      <c r="B278" s="328"/>
      <c r="C278" s="322"/>
      <c r="D278" s="69" t="s">
        <v>327</v>
      </c>
      <c r="E278" s="71" t="s">
        <v>1666</v>
      </c>
      <c r="F278" s="328"/>
      <c r="G278" s="69">
        <v>2</v>
      </c>
      <c r="H278" s="69">
        <v>3</v>
      </c>
      <c r="I278" s="69">
        <v>2</v>
      </c>
      <c r="J278" s="69">
        <v>1</v>
      </c>
      <c r="K278" s="69" t="s">
        <v>27</v>
      </c>
      <c r="L278" s="69" t="s">
        <v>27</v>
      </c>
      <c r="M278" s="69" t="s">
        <v>27</v>
      </c>
      <c r="N278" s="69" t="s">
        <v>27</v>
      </c>
      <c r="O278" s="69" t="s">
        <v>27</v>
      </c>
      <c r="P278" s="69" t="s">
        <v>27</v>
      </c>
      <c r="Q278" s="69" t="s">
        <v>27</v>
      </c>
      <c r="R278" s="69">
        <v>2</v>
      </c>
      <c r="S278" s="69" t="s">
        <v>27</v>
      </c>
      <c r="T278" s="69">
        <v>3</v>
      </c>
    </row>
    <row r="279" spans="1:20" x14ac:dyDescent="0.25">
      <c r="A279" s="322"/>
      <c r="B279" s="329"/>
      <c r="C279" s="322"/>
      <c r="D279" s="69" t="s">
        <v>322</v>
      </c>
      <c r="E279" s="71"/>
      <c r="F279" s="329"/>
      <c r="G279" s="126">
        <f>AVERAGE(G274:G278)</f>
        <v>2.2000000000000002</v>
      </c>
      <c r="H279" s="126">
        <f t="shared" ref="H279:T279" si="40">AVERAGE(H274:H278)</f>
        <v>2.2000000000000002</v>
      </c>
      <c r="I279" s="126">
        <f t="shared" si="40"/>
        <v>1.8</v>
      </c>
      <c r="J279" s="126">
        <f t="shared" si="40"/>
        <v>2</v>
      </c>
      <c r="K279" s="126">
        <f t="shared" si="40"/>
        <v>2</v>
      </c>
      <c r="L279" s="126" t="s">
        <v>27</v>
      </c>
      <c r="M279" s="126" t="s">
        <v>27</v>
      </c>
      <c r="N279" s="126">
        <f t="shared" si="40"/>
        <v>1</v>
      </c>
      <c r="O279" s="126" t="s">
        <v>27</v>
      </c>
      <c r="P279" s="126" t="s">
        <v>27</v>
      </c>
      <c r="Q279" s="126">
        <f t="shared" si="40"/>
        <v>2</v>
      </c>
      <c r="R279" s="126">
        <f t="shared" si="40"/>
        <v>2.3333333333333335</v>
      </c>
      <c r="S279" s="126">
        <f t="shared" si="40"/>
        <v>2.5</v>
      </c>
      <c r="T279" s="126">
        <f t="shared" si="40"/>
        <v>2.6</v>
      </c>
    </row>
    <row r="280" spans="1:20" x14ac:dyDescent="0.25">
      <c r="A280" s="322" t="s">
        <v>328</v>
      </c>
      <c r="B280" s="327" t="s">
        <v>1667</v>
      </c>
      <c r="C280" s="458" t="s">
        <v>1668</v>
      </c>
      <c r="D280" s="69" t="s">
        <v>329</v>
      </c>
      <c r="E280" s="71" t="s">
        <v>1669</v>
      </c>
      <c r="F280" s="327" t="s">
        <v>26</v>
      </c>
      <c r="G280" s="69">
        <v>3</v>
      </c>
      <c r="H280" s="69">
        <v>1</v>
      </c>
      <c r="I280" s="69" t="s">
        <v>27</v>
      </c>
      <c r="J280" s="69">
        <v>2</v>
      </c>
      <c r="K280" s="69" t="s">
        <v>27</v>
      </c>
      <c r="L280" s="69" t="s">
        <v>27</v>
      </c>
      <c r="M280" s="69" t="s">
        <v>27</v>
      </c>
      <c r="N280" s="69" t="s">
        <v>27</v>
      </c>
      <c r="O280" s="69" t="s">
        <v>27</v>
      </c>
      <c r="P280" s="69" t="s">
        <v>27</v>
      </c>
      <c r="Q280" s="69" t="s">
        <v>27</v>
      </c>
      <c r="R280" s="69">
        <v>3</v>
      </c>
      <c r="S280" s="69">
        <v>2</v>
      </c>
      <c r="T280" s="69">
        <v>1</v>
      </c>
    </row>
    <row r="281" spans="1:20" ht="24" x14ac:dyDescent="0.25">
      <c r="A281" s="322"/>
      <c r="B281" s="328"/>
      <c r="C281" s="436"/>
      <c r="D281" s="69" t="s">
        <v>330</v>
      </c>
      <c r="E281" s="71" t="s">
        <v>1670</v>
      </c>
      <c r="F281" s="328"/>
      <c r="G281" s="69">
        <v>3</v>
      </c>
      <c r="H281" s="69">
        <v>3</v>
      </c>
      <c r="I281" s="69">
        <v>2</v>
      </c>
      <c r="J281" s="69">
        <v>1</v>
      </c>
      <c r="K281" s="69">
        <v>1</v>
      </c>
      <c r="L281" s="69" t="s">
        <v>27</v>
      </c>
      <c r="M281" s="69" t="s">
        <v>27</v>
      </c>
      <c r="N281" s="69" t="s">
        <v>27</v>
      </c>
      <c r="O281" s="69" t="s">
        <v>27</v>
      </c>
      <c r="P281" s="69" t="s">
        <v>27</v>
      </c>
      <c r="Q281" s="69" t="s">
        <v>27</v>
      </c>
      <c r="R281" s="69">
        <v>1</v>
      </c>
      <c r="S281" s="69">
        <v>3</v>
      </c>
      <c r="T281" s="69">
        <v>2</v>
      </c>
    </row>
    <row r="282" spans="1:20" x14ac:dyDescent="0.25">
      <c r="A282" s="322"/>
      <c r="B282" s="328"/>
      <c r="C282" s="436"/>
      <c r="D282" s="69" t="s">
        <v>331</v>
      </c>
      <c r="E282" s="71" t="s">
        <v>1671</v>
      </c>
      <c r="F282" s="328"/>
      <c r="G282" s="69">
        <v>1</v>
      </c>
      <c r="H282" s="69">
        <v>2</v>
      </c>
      <c r="I282" s="69" t="s">
        <v>27</v>
      </c>
      <c r="J282" s="69">
        <v>2</v>
      </c>
      <c r="K282" s="69">
        <v>1</v>
      </c>
      <c r="L282" s="69" t="s">
        <v>27</v>
      </c>
      <c r="M282" s="69" t="s">
        <v>27</v>
      </c>
      <c r="N282" s="69" t="s">
        <v>27</v>
      </c>
      <c r="O282" s="69" t="s">
        <v>27</v>
      </c>
      <c r="P282" s="69" t="s">
        <v>27</v>
      </c>
      <c r="Q282" s="69" t="s">
        <v>27</v>
      </c>
      <c r="R282" s="69">
        <v>1</v>
      </c>
      <c r="S282" s="69">
        <v>1</v>
      </c>
      <c r="T282" s="69">
        <v>1</v>
      </c>
    </row>
    <row r="283" spans="1:20" x14ac:dyDescent="0.25">
      <c r="A283" s="322"/>
      <c r="B283" s="328"/>
      <c r="C283" s="436"/>
      <c r="D283" s="69" t="s">
        <v>332</v>
      </c>
      <c r="E283" s="71" t="s">
        <v>1672</v>
      </c>
      <c r="F283" s="328"/>
      <c r="G283" s="131">
        <v>2</v>
      </c>
      <c r="H283" s="131">
        <v>2</v>
      </c>
      <c r="I283" s="131">
        <v>3</v>
      </c>
      <c r="J283" s="131">
        <v>1</v>
      </c>
      <c r="K283" s="131">
        <v>1</v>
      </c>
      <c r="L283" s="69" t="s">
        <v>27</v>
      </c>
      <c r="M283" s="69" t="s">
        <v>27</v>
      </c>
      <c r="N283" s="131" t="s">
        <v>27</v>
      </c>
      <c r="O283" s="69" t="s">
        <v>27</v>
      </c>
      <c r="P283" s="69">
        <v>1</v>
      </c>
      <c r="Q283" s="69" t="s">
        <v>27</v>
      </c>
      <c r="R283" s="131">
        <v>1</v>
      </c>
      <c r="S283" s="131">
        <v>1</v>
      </c>
      <c r="T283" s="131">
        <v>3</v>
      </c>
    </row>
    <row r="284" spans="1:20" x14ac:dyDescent="0.25">
      <c r="A284" s="322"/>
      <c r="B284" s="328"/>
      <c r="C284" s="436"/>
      <c r="D284" s="69" t="s">
        <v>333</v>
      </c>
      <c r="E284" s="71" t="s">
        <v>1673</v>
      </c>
      <c r="F284" s="410"/>
      <c r="G284" s="72">
        <v>2</v>
      </c>
      <c r="H284" s="72">
        <v>1</v>
      </c>
      <c r="I284" s="72" t="s">
        <v>27</v>
      </c>
      <c r="J284" s="72">
        <v>2</v>
      </c>
      <c r="K284" s="72" t="s">
        <v>27</v>
      </c>
      <c r="L284" s="69" t="s">
        <v>27</v>
      </c>
      <c r="M284" s="69" t="s">
        <v>27</v>
      </c>
      <c r="N284" s="72">
        <v>2</v>
      </c>
      <c r="O284" s="69" t="s">
        <v>27</v>
      </c>
      <c r="P284" s="69" t="s">
        <v>27</v>
      </c>
      <c r="Q284" s="69" t="s">
        <v>27</v>
      </c>
      <c r="R284" s="72" t="s">
        <v>27</v>
      </c>
      <c r="S284" s="72">
        <v>2</v>
      </c>
      <c r="T284" s="72">
        <v>2</v>
      </c>
    </row>
    <row r="285" spans="1:20" x14ac:dyDescent="0.25">
      <c r="A285" s="322"/>
      <c r="B285" s="329"/>
      <c r="C285" s="436"/>
      <c r="D285" s="69" t="s">
        <v>328</v>
      </c>
      <c r="E285" s="71"/>
      <c r="F285" s="329"/>
      <c r="G285" s="262">
        <f>AVERAGE(G280:G284)</f>
        <v>2.2000000000000002</v>
      </c>
      <c r="H285" s="262">
        <f t="shared" ref="H285:T285" si="41">AVERAGE(H280:H284)</f>
        <v>1.8</v>
      </c>
      <c r="I285" s="262">
        <f t="shared" si="41"/>
        <v>2.5</v>
      </c>
      <c r="J285" s="262">
        <f t="shared" si="41"/>
        <v>1.6</v>
      </c>
      <c r="K285" s="262">
        <f t="shared" si="41"/>
        <v>1</v>
      </c>
      <c r="L285" s="262" t="s">
        <v>27</v>
      </c>
      <c r="M285" s="262" t="s">
        <v>27</v>
      </c>
      <c r="N285" s="262">
        <f t="shared" si="41"/>
        <v>2</v>
      </c>
      <c r="O285" s="262" t="s">
        <v>27</v>
      </c>
      <c r="P285" s="262">
        <f t="shared" si="41"/>
        <v>1</v>
      </c>
      <c r="Q285" s="262" t="s">
        <v>27</v>
      </c>
      <c r="R285" s="262">
        <f t="shared" si="41"/>
        <v>1.5</v>
      </c>
      <c r="S285" s="262">
        <f t="shared" si="41"/>
        <v>1.8</v>
      </c>
      <c r="T285" s="262">
        <f t="shared" si="41"/>
        <v>1.8</v>
      </c>
    </row>
    <row r="286" spans="1:20" ht="36" x14ac:dyDescent="0.25">
      <c r="A286" s="322" t="s">
        <v>334</v>
      </c>
      <c r="B286" s="327" t="s">
        <v>1674</v>
      </c>
      <c r="C286" s="320" t="s">
        <v>548</v>
      </c>
      <c r="D286" s="69" t="s">
        <v>335</v>
      </c>
      <c r="E286" s="71" t="s">
        <v>1675</v>
      </c>
      <c r="F286" s="327" t="s">
        <v>26</v>
      </c>
      <c r="G286" s="126">
        <v>2</v>
      </c>
      <c r="H286" s="126">
        <v>1</v>
      </c>
      <c r="I286" s="126">
        <v>3</v>
      </c>
      <c r="J286" s="126">
        <v>2</v>
      </c>
      <c r="K286" s="126" t="s">
        <v>27</v>
      </c>
      <c r="L286" s="126" t="s">
        <v>27</v>
      </c>
      <c r="M286" s="126" t="s">
        <v>27</v>
      </c>
      <c r="N286" s="126" t="s">
        <v>27</v>
      </c>
      <c r="O286" s="126" t="s">
        <v>27</v>
      </c>
      <c r="P286" s="126" t="s">
        <v>27</v>
      </c>
      <c r="Q286" s="126" t="s">
        <v>27</v>
      </c>
      <c r="R286" s="126">
        <v>1</v>
      </c>
      <c r="S286" s="259" t="s">
        <v>27</v>
      </c>
      <c r="T286" s="126">
        <v>2</v>
      </c>
    </row>
    <row r="287" spans="1:20" ht="24" x14ac:dyDescent="0.25">
      <c r="A287" s="322"/>
      <c r="B287" s="328"/>
      <c r="C287" s="322"/>
      <c r="D287" s="69" t="s">
        <v>336</v>
      </c>
      <c r="E287" s="71" t="s">
        <v>1676</v>
      </c>
      <c r="F287" s="328"/>
      <c r="G287" s="126">
        <v>1</v>
      </c>
      <c r="H287" s="126">
        <v>2</v>
      </c>
      <c r="I287" s="126" t="s">
        <v>27</v>
      </c>
      <c r="J287" s="126">
        <v>2</v>
      </c>
      <c r="K287" s="126">
        <v>1</v>
      </c>
      <c r="L287" s="126" t="s">
        <v>27</v>
      </c>
      <c r="M287" s="126" t="s">
        <v>27</v>
      </c>
      <c r="N287" s="126" t="s">
        <v>27</v>
      </c>
      <c r="O287" s="126" t="s">
        <v>27</v>
      </c>
      <c r="P287" s="126" t="s">
        <v>27</v>
      </c>
      <c r="Q287" s="126" t="s">
        <v>27</v>
      </c>
      <c r="R287" s="126" t="s">
        <v>27</v>
      </c>
      <c r="S287" s="259" t="s">
        <v>27</v>
      </c>
      <c r="T287" s="126">
        <v>2</v>
      </c>
    </row>
    <row r="288" spans="1:20" ht="24" x14ac:dyDescent="0.25">
      <c r="A288" s="322"/>
      <c r="B288" s="328"/>
      <c r="C288" s="322"/>
      <c r="D288" s="69" t="s">
        <v>337</v>
      </c>
      <c r="E288" s="71" t="s">
        <v>1677</v>
      </c>
      <c r="F288" s="328"/>
      <c r="G288" s="126">
        <v>2</v>
      </c>
      <c r="H288" s="126">
        <v>1</v>
      </c>
      <c r="I288" s="126">
        <v>2</v>
      </c>
      <c r="J288" s="126">
        <v>2</v>
      </c>
      <c r="K288" s="126">
        <v>1</v>
      </c>
      <c r="L288" s="126" t="s">
        <v>27</v>
      </c>
      <c r="M288" s="126" t="s">
        <v>27</v>
      </c>
      <c r="N288" s="126" t="s">
        <v>27</v>
      </c>
      <c r="O288" s="126" t="s">
        <v>27</v>
      </c>
      <c r="P288" s="126" t="s">
        <v>27</v>
      </c>
      <c r="Q288" s="126">
        <v>1</v>
      </c>
      <c r="R288" s="126">
        <v>1</v>
      </c>
      <c r="S288" s="259">
        <v>2</v>
      </c>
      <c r="T288" s="126" t="s">
        <v>27</v>
      </c>
    </row>
    <row r="289" spans="1:20" x14ac:dyDescent="0.25">
      <c r="A289" s="322"/>
      <c r="B289" s="328"/>
      <c r="C289" s="322"/>
      <c r="D289" s="69" t="s">
        <v>338</v>
      </c>
      <c r="E289" s="71" t="s">
        <v>1678</v>
      </c>
      <c r="F289" s="328"/>
      <c r="G289" s="126">
        <v>2</v>
      </c>
      <c r="H289" s="126">
        <v>2</v>
      </c>
      <c r="I289" s="126">
        <v>3</v>
      </c>
      <c r="J289" s="126">
        <v>1</v>
      </c>
      <c r="K289" s="126">
        <v>2</v>
      </c>
      <c r="L289" s="126" t="s">
        <v>27</v>
      </c>
      <c r="M289" s="126" t="s">
        <v>27</v>
      </c>
      <c r="N289" s="126">
        <v>1</v>
      </c>
      <c r="O289" s="126" t="s">
        <v>27</v>
      </c>
      <c r="P289" s="126" t="s">
        <v>27</v>
      </c>
      <c r="Q289" s="126" t="s">
        <v>27</v>
      </c>
      <c r="R289" s="126" t="s">
        <v>27</v>
      </c>
      <c r="S289" s="259" t="s">
        <v>27</v>
      </c>
      <c r="T289" s="126">
        <v>2</v>
      </c>
    </row>
    <row r="290" spans="1:20" ht="24" x14ac:dyDescent="0.25">
      <c r="A290" s="322"/>
      <c r="B290" s="328"/>
      <c r="C290" s="322"/>
      <c r="D290" s="69" t="s">
        <v>339</v>
      </c>
      <c r="E290" s="71" t="s">
        <v>1679</v>
      </c>
      <c r="F290" s="328"/>
      <c r="G290" s="126">
        <v>1</v>
      </c>
      <c r="H290" s="126">
        <v>2</v>
      </c>
      <c r="I290" s="126">
        <v>3</v>
      </c>
      <c r="J290" s="126">
        <v>2</v>
      </c>
      <c r="K290" s="126" t="s">
        <v>27</v>
      </c>
      <c r="L290" s="126" t="s">
        <v>27</v>
      </c>
      <c r="M290" s="126" t="s">
        <v>27</v>
      </c>
      <c r="N290" s="126" t="s">
        <v>27</v>
      </c>
      <c r="O290" s="126" t="s">
        <v>27</v>
      </c>
      <c r="P290" s="126" t="s">
        <v>27</v>
      </c>
      <c r="Q290" s="126" t="s">
        <v>27</v>
      </c>
      <c r="R290" s="126">
        <v>1</v>
      </c>
      <c r="S290" s="259" t="s">
        <v>27</v>
      </c>
      <c r="T290" s="126">
        <v>1</v>
      </c>
    </row>
    <row r="291" spans="1:20" x14ac:dyDescent="0.25">
      <c r="A291" s="322"/>
      <c r="B291" s="329"/>
      <c r="C291" s="322"/>
      <c r="D291" s="69" t="s">
        <v>334</v>
      </c>
      <c r="E291" s="71"/>
      <c r="F291" s="329"/>
      <c r="G291" s="126">
        <f>AVERAGE(G286:G290)</f>
        <v>1.6</v>
      </c>
      <c r="H291" s="126">
        <f t="shared" ref="H291:T291" si="42">AVERAGE(H286:H290)</f>
        <v>1.6</v>
      </c>
      <c r="I291" s="126">
        <f t="shared" si="42"/>
        <v>2.75</v>
      </c>
      <c r="J291" s="126">
        <f t="shared" si="42"/>
        <v>1.8</v>
      </c>
      <c r="K291" s="126">
        <f t="shared" si="42"/>
        <v>1.3333333333333333</v>
      </c>
      <c r="L291" s="126" t="s">
        <v>27</v>
      </c>
      <c r="M291" s="126" t="s">
        <v>27</v>
      </c>
      <c r="N291" s="126">
        <f t="shared" si="42"/>
        <v>1</v>
      </c>
      <c r="O291" s="126" t="s">
        <v>27</v>
      </c>
      <c r="P291" s="126" t="s">
        <v>27</v>
      </c>
      <c r="Q291" s="126">
        <f t="shared" si="42"/>
        <v>1</v>
      </c>
      <c r="R291" s="126">
        <f t="shared" si="42"/>
        <v>1</v>
      </c>
      <c r="S291" s="126">
        <f t="shared" si="42"/>
        <v>2</v>
      </c>
      <c r="T291" s="126">
        <f t="shared" si="42"/>
        <v>1.75</v>
      </c>
    </row>
    <row r="292" spans="1:20" ht="24" x14ac:dyDescent="0.25">
      <c r="A292" s="322" t="s">
        <v>340</v>
      </c>
      <c r="B292" s="327" t="s">
        <v>1680</v>
      </c>
      <c r="C292" s="320" t="s">
        <v>1681</v>
      </c>
      <c r="D292" s="69" t="s">
        <v>341</v>
      </c>
      <c r="E292" s="71" t="s">
        <v>1682</v>
      </c>
      <c r="F292" s="327" t="s">
        <v>26</v>
      </c>
      <c r="G292" s="126">
        <v>3</v>
      </c>
      <c r="H292" s="126">
        <v>2</v>
      </c>
      <c r="I292" s="126">
        <v>1</v>
      </c>
      <c r="J292" s="126">
        <v>2</v>
      </c>
      <c r="K292" s="126">
        <v>2</v>
      </c>
      <c r="L292" s="126" t="s">
        <v>27</v>
      </c>
      <c r="M292" s="126" t="s">
        <v>27</v>
      </c>
      <c r="N292" s="126" t="s">
        <v>27</v>
      </c>
      <c r="O292" s="126">
        <v>1</v>
      </c>
      <c r="P292" s="126" t="s">
        <v>27</v>
      </c>
      <c r="Q292" s="126" t="s">
        <v>27</v>
      </c>
      <c r="R292" s="126">
        <v>1</v>
      </c>
      <c r="S292" s="259">
        <v>2</v>
      </c>
      <c r="T292" s="126">
        <v>1</v>
      </c>
    </row>
    <row r="293" spans="1:20" x14ac:dyDescent="0.25">
      <c r="A293" s="322"/>
      <c r="B293" s="328"/>
      <c r="C293" s="322"/>
      <c r="D293" s="69" t="s">
        <v>342</v>
      </c>
      <c r="E293" s="71" t="s">
        <v>1683</v>
      </c>
      <c r="F293" s="328"/>
      <c r="G293" s="126">
        <v>2</v>
      </c>
      <c r="H293" s="126">
        <v>3</v>
      </c>
      <c r="I293" s="126">
        <v>1</v>
      </c>
      <c r="J293" s="126" t="s">
        <v>27</v>
      </c>
      <c r="K293" s="126">
        <v>1</v>
      </c>
      <c r="L293" s="126" t="s">
        <v>27</v>
      </c>
      <c r="M293" s="126" t="s">
        <v>27</v>
      </c>
      <c r="N293" s="126" t="s">
        <v>27</v>
      </c>
      <c r="O293" s="126" t="s">
        <v>27</v>
      </c>
      <c r="P293" s="126" t="s">
        <v>27</v>
      </c>
      <c r="Q293" s="126" t="s">
        <v>27</v>
      </c>
      <c r="R293" s="126">
        <v>1</v>
      </c>
      <c r="S293" s="259">
        <v>1</v>
      </c>
      <c r="T293" s="126">
        <v>1</v>
      </c>
    </row>
    <row r="294" spans="1:20" ht="24" x14ac:dyDescent="0.25">
      <c r="A294" s="322"/>
      <c r="B294" s="328"/>
      <c r="C294" s="322"/>
      <c r="D294" s="69" t="s">
        <v>343</v>
      </c>
      <c r="E294" s="71" t="s">
        <v>1684</v>
      </c>
      <c r="F294" s="328"/>
      <c r="G294" s="126">
        <v>2</v>
      </c>
      <c r="H294" s="126">
        <v>3</v>
      </c>
      <c r="I294" s="126">
        <v>3</v>
      </c>
      <c r="J294" s="126">
        <v>1</v>
      </c>
      <c r="K294" s="126">
        <v>1</v>
      </c>
      <c r="L294" s="126" t="s">
        <v>27</v>
      </c>
      <c r="M294" s="126" t="s">
        <v>27</v>
      </c>
      <c r="N294" s="126" t="s">
        <v>27</v>
      </c>
      <c r="O294" s="126">
        <v>1</v>
      </c>
      <c r="P294" s="126" t="s">
        <v>27</v>
      </c>
      <c r="Q294" s="126">
        <v>1</v>
      </c>
      <c r="R294" s="126" t="s">
        <v>27</v>
      </c>
      <c r="S294" s="259">
        <v>2</v>
      </c>
      <c r="T294" s="126">
        <v>1</v>
      </c>
    </row>
    <row r="295" spans="1:20" ht="36" x14ac:dyDescent="0.25">
      <c r="A295" s="322"/>
      <c r="B295" s="328"/>
      <c r="C295" s="322"/>
      <c r="D295" s="69" t="s">
        <v>344</v>
      </c>
      <c r="E295" s="71" t="s">
        <v>1685</v>
      </c>
      <c r="F295" s="328"/>
      <c r="G295" s="126">
        <v>3</v>
      </c>
      <c r="H295" s="126">
        <v>3</v>
      </c>
      <c r="I295" s="126">
        <v>2</v>
      </c>
      <c r="J295" s="126">
        <v>1</v>
      </c>
      <c r="K295" s="126">
        <v>1</v>
      </c>
      <c r="L295" s="126" t="s">
        <v>27</v>
      </c>
      <c r="M295" s="126" t="s">
        <v>27</v>
      </c>
      <c r="N295" s="126">
        <v>2</v>
      </c>
      <c r="O295" s="126">
        <v>1</v>
      </c>
      <c r="P295" s="126" t="s">
        <v>27</v>
      </c>
      <c r="Q295" s="126" t="s">
        <v>27</v>
      </c>
      <c r="R295" s="126" t="s">
        <v>27</v>
      </c>
      <c r="S295" s="259">
        <v>2</v>
      </c>
      <c r="T295" s="126" t="s">
        <v>27</v>
      </c>
    </row>
    <row r="296" spans="1:20" ht="24" x14ac:dyDescent="0.25">
      <c r="A296" s="322"/>
      <c r="B296" s="328"/>
      <c r="C296" s="322"/>
      <c r="D296" s="69" t="s">
        <v>345</v>
      </c>
      <c r="E296" s="71" t="s">
        <v>1686</v>
      </c>
      <c r="F296" s="328"/>
      <c r="G296" s="126">
        <v>2</v>
      </c>
      <c r="H296" s="126">
        <v>1</v>
      </c>
      <c r="I296" s="126">
        <v>1</v>
      </c>
      <c r="J296" s="126">
        <v>1</v>
      </c>
      <c r="K296" s="126" t="s">
        <v>27</v>
      </c>
      <c r="L296" s="126" t="s">
        <v>27</v>
      </c>
      <c r="M296" s="126" t="s">
        <v>27</v>
      </c>
      <c r="N296" s="126" t="s">
        <v>27</v>
      </c>
      <c r="O296" s="126" t="s">
        <v>27</v>
      </c>
      <c r="P296" s="126" t="s">
        <v>27</v>
      </c>
      <c r="Q296" s="126" t="s">
        <v>27</v>
      </c>
      <c r="R296" s="126" t="s">
        <v>27</v>
      </c>
      <c r="S296" s="259">
        <v>1</v>
      </c>
      <c r="T296" s="126">
        <v>2</v>
      </c>
    </row>
    <row r="297" spans="1:20" x14ac:dyDescent="0.25">
      <c r="A297" s="322"/>
      <c r="B297" s="329"/>
      <c r="C297" s="322"/>
      <c r="D297" s="69" t="s">
        <v>340</v>
      </c>
      <c r="E297" s="71"/>
      <c r="F297" s="329"/>
      <c r="G297" s="126">
        <f>AVERAGE(G292:G296)</f>
        <v>2.4</v>
      </c>
      <c r="H297" s="126">
        <f t="shared" ref="H297:T297" si="43">AVERAGE(H292:H296)</f>
        <v>2.4</v>
      </c>
      <c r="I297" s="126">
        <f t="shared" si="43"/>
        <v>1.6</v>
      </c>
      <c r="J297" s="126">
        <f t="shared" si="43"/>
        <v>1.25</v>
      </c>
      <c r="K297" s="126">
        <f t="shared" si="43"/>
        <v>1.25</v>
      </c>
      <c r="L297" s="126" t="s">
        <v>27</v>
      </c>
      <c r="M297" s="126" t="s">
        <v>27</v>
      </c>
      <c r="N297" s="126">
        <f t="shared" si="43"/>
        <v>2</v>
      </c>
      <c r="O297" s="126">
        <f t="shared" si="43"/>
        <v>1</v>
      </c>
      <c r="P297" s="126" t="s">
        <v>27</v>
      </c>
      <c r="Q297" s="126">
        <f t="shared" si="43"/>
        <v>1</v>
      </c>
      <c r="R297" s="126">
        <f t="shared" si="43"/>
        <v>1</v>
      </c>
      <c r="S297" s="126">
        <f t="shared" si="43"/>
        <v>1.6</v>
      </c>
      <c r="T297" s="126">
        <f t="shared" si="43"/>
        <v>1.25</v>
      </c>
    </row>
    <row r="298" spans="1:20" x14ac:dyDescent="0.25">
      <c r="A298" s="322" t="s">
        <v>346</v>
      </c>
      <c r="B298" s="327" t="s">
        <v>1371</v>
      </c>
      <c r="C298" s="320" t="s">
        <v>1372</v>
      </c>
      <c r="D298" s="69" t="s">
        <v>347</v>
      </c>
      <c r="E298" s="71" t="s">
        <v>1373</v>
      </c>
      <c r="F298" s="327" t="s">
        <v>26</v>
      </c>
      <c r="G298" s="126">
        <v>3</v>
      </c>
      <c r="H298" s="126">
        <v>2</v>
      </c>
      <c r="I298" s="126">
        <v>2</v>
      </c>
      <c r="J298" s="126" t="s">
        <v>27</v>
      </c>
      <c r="K298" s="126" t="s">
        <v>27</v>
      </c>
      <c r="L298" s="126">
        <v>2</v>
      </c>
      <c r="M298" s="126" t="s">
        <v>27</v>
      </c>
      <c r="N298" s="126" t="s">
        <v>27</v>
      </c>
      <c r="O298" s="126">
        <v>1</v>
      </c>
      <c r="P298" s="126" t="s">
        <v>27</v>
      </c>
      <c r="Q298" s="126" t="s">
        <v>27</v>
      </c>
      <c r="R298" s="126" t="s">
        <v>27</v>
      </c>
      <c r="S298" s="126">
        <v>2</v>
      </c>
      <c r="T298" s="126" t="s">
        <v>27</v>
      </c>
    </row>
    <row r="299" spans="1:20" x14ac:dyDescent="0.25">
      <c r="A299" s="322"/>
      <c r="B299" s="328"/>
      <c r="C299" s="322"/>
      <c r="D299" s="69" t="s">
        <v>348</v>
      </c>
      <c r="E299" s="71" t="s">
        <v>1374</v>
      </c>
      <c r="F299" s="328"/>
      <c r="G299" s="126">
        <v>2</v>
      </c>
      <c r="H299" s="126">
        <v>3</v>
      </c>
      <c r="I299" s="126" t="s">
        <v>27</v>
      </c>
      <c r="J299" s="126" t="s">
        <v>27</v>
      </c>
      <c r="K299" s="126">
        <v>3</v>
      </c>
      <c r="L299" s="126" t="s">
        <v>27</v>
      </c>
      <c r="M299" s="126">
        <v>2</v>
      </c>
      <c r="N299" s="126">
        <v>3</v>
      </c>
      <c r="O299" s="126">
        <v>2</v>
      </c>
      <c r="P299" s="126">
        <v>1</v>
      </c>
      <c r="Q299" s="126">
        <v>1</v>
      </c>
      <c r="R299" s="126">
        <v>3</v>
      </c>
      <c r="S299" s="126">
        <v>1</v>
      </c>
      <c r="T299" s="126" t="s">
        <v>27</v>
      </c>
    </row>
    <row r="300" spans="1:20" ht="24" x14ac:dyDescent="0.25">
      <c r="A300" s="322"/>
      <c r="B300" s="328"/>
      <c r="C300" s="322"/>
      <c r="D300" s="69" t="s">
        <v>349</v>
      </c>
      <c r="E300" s="71" t="s">
        <v>1375</v>
      </c>
      <c r="F300" s="328"/>
      <c r="G300" s="126" t="s">
        <v>27</v>
      </c>
      <c r="H300" s="126">
        <v>3</v>
      </c>
      <c r="I300" s="126">
        <v>2</v>
      </c>
      <c r="J300" s="126">
        <v>3</v>
      </c>
      <c r="K300" s="126" t="s">
        <v>27</v>
      </c>
      <c r="L300" s="126">
        <v>3</v>
      </c>
      <c r="M300" s="126">
        <v>3</v>
      </c>
      <c r="N300" s="126" t="s">
        <v>27</v>
      </c>
      <c r="O300" s="126" t="s">
        <v>27</v>
      </c>
      <c r="P300" s="126" t="s">
        <v>27</v>
      </c>
      <c r="Q300" s="126" t="s">
        <v>27</v>
      </c>
      <c r="R300" s="126">
        <v>2</v>
      </c>
      <c r="S300" s="126">
        <v>2</v>
      </c>
      <c r="T300" s="126">
        <v>3</v>
      </c>
    </row>
    <row r="301" spans="1:20" x14ac:dyDescent="0.25">
      <c r="A301" s="322"/>
      <c r="B301" s="328"/>
      <c r="C301" s="322"/>
      <c r="D301" s="69" t="s">
        <v>350</v>
      </c>
      <c r="E301" s="71" t="s">
        <v>1687</v>
      </c>
      <c r="F301" s="328"/>
      <c r="G301" s="126" t="s">
        <v>27</v>
      </c>
      <c r="H301" s="126" t="s">
        <v>27</v>
      </c>
      <c r="I301" s="126" t="s">
        <v>27</v>
      </c>
      <c r="J301" s="126" t="s">
        <v>27</v>
      </c>
      <c r="K301" s="126">
        <v>2</v>
      </c>
      <c r="L301" s="126">
        <v>3</v>
      </c>
      <c r="M301" s="126" t="s">
        <v>27</v>
      </c>
      <c r="N301" s="126">
        <v>2</v>
      </c>
      <c r="O301" s="126">
        <v>3</v>
      </c>
      <c r="P301" s="126">
        <v>3</v>
      </c>
      <c r="Q301" s="126" t="s">
        <v>27</v>
      </c>
      <c r="R301" s="126">
        <v>1</v>
      </c>
      <c r="S301" s="126">
        <v>3</v>
      </c>
      <c r="T301" s="126" t="s">
        <v>27</v>
      </c>
    </row>
    <row r="302" spans="1:20" x14ac:dyDescent="0.25">
      <c r="A302" s="322"/>
      <c r="B302" s="328"/>
      <c r="C302" s="322"/>
      <c r="D302" s="69" t="s">
        <v>351</v>
      </c>
      <c r="E302" s="71" t="s">
        <v>1688</v>
      </c>
      <c r="F302" s="328"/>
      <c r="G302" s="126">
        <v>3</v>
      </c>
      <c r="H302" s="126" t="s">
        <v>27</v>
      </c>
      <c r="I302" s="126">
        <v>3</v>
      </c>
      <c r="J302" s="126">
        <v>3</v>
      </c>
      <c r="K302" s="126">
        <v>2</v>
      </c>
      <c r="L302" s="126">
        <v>3</v>
      </c>
      <c r="M302" s="126" t="s">
        <v>27</v>
      </c>
      <c r="N302" s="126" t="s">
        <v>27</v>
      </c>
      <c r="O302" s="126" t="s">
        <v>27</v>
      </c>
      <c r="P302" s="126" t="s">
        <v>27</v>
      </c>
      <c r="Q302" s="126">
        <v>3</v>
      </c>
      <c r="R302" s="126">
        <v>3</v>
      </c>
      <c r="S302" s="126">
        <v>2</v>
      </c>
      <c r="T302" s="126">
        <v>3</v>
      </c>
    </row>
    <row r="303" spans="1:20" x14ac:dyDescent="0.25">
      <c r="A303" s="322"/>
      <c r="B303" s="329"/>
      <c r="C303" s="322"/>
      <c r="D303" s="69" t="s">
        <v>346</v>
      </c>
      <c r="E303" s="71"/>
      <c r="F303" s="329"/>
      <c r="G303" s="126">
        <f>AVERAGE(G298:G302)</f>
        <v>2.6666666666666665</v>
      </c>
      <c r="H303" s="126">
        <f t="shared" ref="H303:T303" si="44">AVERAGE(H298:H302)</f>
        <v>2.6666666666666665</v>
      </c>
      <c r="I303" s="126">
        <f t="shared" si="44"/>
        <v>2.3333333333333335</v>
      </c>
      <c r="J303" s="126">
        <f t="shared" si="44"/>
        <v>3</v>
      </c>
      <c r="K303" s="126">
        <f t="shared" si="44"/>
        <v>2.3333333333333335</v>
      </c>
      <c r="L303" s="126">
        <f t="shared" si="44"/>
        <v>2.75</v>
      </c>
      <c r="M303" s="126">
        <f t="shared" si="44"/>
        <v>2.5</v>
      </c>
      <c r="N303" s="126">
        <f t="shared" si="44"/>
        <v>2.5</v>
      </c>
      <c r="O303" s="126">
        <f t="shared" si="44"/>
        <v>2</v>
      </c>
      <c r="P303" s="126">
        <f t="shared" si="44"/>
        <v>2</v>
      </c>
      <c r="Q303" s="126">
        <f t="shared" si="44"/>
        <v>2</v>
      </c>
      <c r="R303" s="126">
        <f t="shared" si="44"/>
        <v>2.25</v>
      </c>
      <c r="S303" s="126">
        <f t="shared" si="44"/>
        <v>2</v>
      </c>
      <c r="T303" s="126">
        <f t="shared" si="44"/>
        <v>3</v>
      </c>
    </row>
    <row r="304" spans="1:20" x14ac:dyDescent="0.25">
      <c r="A304" s="322" t="s">
        <v>352</v>
      </c>
      <c r="B304" s="327" t="s">
        <v>1689</v>
      </c>
      <c r="C304" s="320" t="s">
        <v>1690</v>
      </c>
      <c r="D304" s="69" t="s">
        <v>353</v>
      </c>
      <c r="E304" s="71" t="s">
        <v>1691</v>
      </c>
      <c r="F304" s="327" t="s">
        <v>73</v>
      </c>
      <c r="G304" s="69">
        <v>3</v>
      </c>
      <c r="H304" s="69">
        <v>1</v>
      </c>
      <c r="I304" s="69">
        <v>3</v>
      </c>
      <c r="J304" s="69">
        <v>2</v>
      </c>
      <c r="K304" s="69" t="s">
        <v>27</v>
      </c>
      <c r="L304" s="69" t="s">
        <v>27</v>
      </c>
      <c r="M304" s="69" t="s">
        <v>27</v>
      </c>
      <c r="N304" s="69" t="s">
        <v>27</v>
      </c>
      <c r="O304" s="69" t="s">
        <v>27</v>
      </c>
      <c r="P304" s="69" t="s">
        <v>27</v>
      </c>
      <c r="Q304" s="69" t="s">
        <v>27</v>
      </c>
      <c r="R304" s="69">
        <v>3</v>
      </c>
      <c r="S304" s="69" t="s">
        <v>27</v>
      </c>
      <c r="T304" s="69">
        <v>2</v>
      </c>
    </row>
    <row r="305" spans="1:20" x14ac:dyDescent="0.25">
      <c r="A305" s="322"/>
      <c r="B305" s="328"/>
      <c r="C305" s="322"/>
      <c r="D305" s="69" t="s">
        <v>354</v>
      </c>
      <c r="E305" s="71" t="s">
        <v>1692</v>
      </c>
      <c r="F305" s="328"/>
      <c r="G305" s="69">
        <v>2</v>
      </c>
      <c r="H305" s="69">
        <v>2</v>
      </c>
      <c r="I305" s="69" t="s">
        <v>27</v>
      </c>
      <c r="J305" s="69">
        <v>2</v>
      </c>
      <c r="K305" s="69">
        <v>2</v>
      </c>
      <c r="L305" s="69" t="s">
        <v>27</v>
      </c>
      <c r="M305" s="69" t="s">
        <v>27</v>
      </c>
      <c r="N305" s="69" t="s">
        <v>27</v>
      </c>
      <c r="O305" s="69" t="s">
        <v>27</v>
      </c>
      <c r="P305" s="69" t="s">
        <v>27</v>
      </c>
      <c r="Q305" s="69" t="s">
        <v>27</v>
      </c>
      <c r="R305" s="69" t="s">
        <v>27</v>
      </c>
      <c r="S305" s="69" t="s">
        <v>27</v>
      </c>
      <c r="T305" s="69">
        <v>3</v>
      </c>
    </row>
    <row r="306" spans="1:20" x14ac:dyDescent="0.25">
      <c r="A306" s="322"/>
      <c r="B306" s="328"/>
      <c r="C306" s="322"/>
      <c r="D306" s="69" t="s">
        <v>355</v>
      </c>
      <c r="E306" s="71" t="s">
        <v>1693</v>
      </c>
      <c r="F306" s="328"/>
      <c r="G306" s="69">
        <v>2</v>
      </c>
      <c r="H306" s="69">
        <v>1</v>
      </c>
      <c r="I306" s="69">
        <v>2</v>
      </c>
      <c r="J306" s="69">
        <v>3</v>
      </c>
      <c r="K306" s="69">
        <v>1</v>
      </c>
      <c r="L306" s="69" t="s">
        <v>27</v>
      </c>
      <c r="M306" s="69" t="s">
        <v>27</v>
      </c>
      <c r="N306" s="69" t="s">
        <v>27</v>
      </c>
      <c r="O306" s="69" t="s">
        <v>27</v>
      </c>
      <c r="P306" s="69" t="s">
        <v>27</v>
      </c>
      <c r="Q306" s="69">
        <v>1</v>
      </c>
      <c r="R306" s="69">
        <v>3</v>
      </c>
      <c r="S306" s="69">
        <v>2</v>
      </c>
      <c r="T306" s="69" t="s">
        <v>27</v>
      </c>
    </row>
    <row r="307" spans="1:20" ht="24" x14ac:dyDescent="0.25">
      <c r="A307" s="322"/>
      <c r="B307" s="328"/>
      <c r="C307" s="322"/>
      <c r="D307" s="69" t="s">
        <v>356</v>
      </c>
      <c r="E307" s="71" t="s">
        <v>1694</v>
      </c>
      <c r="F307" s="328"/>
      <c r="G307" s="69">
        <v>3</v>
      </c>
      <c r="H307" s="69">
        <v>2</v>
      </c>
      <c r="I307" s="69">
        <v>3</v>
      </c>
      <c r="J307" s="69">
        <v>1</v>
      </c>
      <c r="K307" s="69">
        <v>2</v>
      </c>
      <c r="L307" s="69" t="s">
        <v>27</v>
      </c>
      <c r="M307" s="69" t="s">
        <v>27</v>
      </c>
      <c r="N307" s="69">
        <v>2</v>
      </c>
      <c r="O307" s="69" t="s">
        <v>27</v>
      </c>
      <c r="P307" s="69" t="s">
        <v>27</v>
      </c>
      <c r="Q307" s="69" t="s">
        <v>27</v>
      </c>
      <c r="R307" s="69" t="s">
        <v>27</v>
      </c>
      <c r="S307" s="69" t="s">
        <v>27</v>
      </c>
      <c r="T307" s="69">
        <v>3</v>
      </c>
    </row>
    <row r="308" spans="1:20" x14ac:dyDescent="0.25">
      <c r="A308" s="322"/>
      <c r="B308" s="329"/>
      <c r="C308" s="322"/>
      <c r="D308" s="69" t="s">
        <v>352</v>
      </c>
      <c r="E308" s="71"/>
      <c r="F308" s="329"/>
      <c r="G308" s="126">
        <f>AVERAGE(G304:G307)</f>
        <v>2.5</v>
      </c>
      <c r="H308" s="126">
        <f>AVERAGE(H304:H307)</f>
        <v>1.5</v>
      </c>
      <c r="I308" s="126">
        <f>AVERAGE(I304:I307)</f>
        <v>2.6666666666666665</v>
      </c>
      <c r="J308" s="126">
        <f>AVERAGE(J304:J307)</f>
        <v>2</v>
      </c>
      <c r="K308" s="126">
        <f>AVERAGE(K304:K307)</f>
        <v>1.6666666666666667</v>
      </c>
      <c r="L308" s="126" t="s">
        <v>27</v>
      </c>
      <c r="M308" s="126" t="s">
        <v>27</v>
      </c>
      <c r="N308" s="126">
        <f>AVERAGE(N304:N307)</f>
        <v>2</v>
      </c>
      <c r="O308" s="126" t="s">
        <v>27</v>
      </c>
      <c r="P308" s="126" t="s">
        <v>27</v>
      </c>
      <c r="Q308" s="126">
        <f>AVERAGE(Q304:Q307)</f>
        <v>1</v>
      </c>
      <c r="R308" s="126">
        <f>AVERAGE(R304:R307)</f>
        <v>3</v>
      </c>
      <c r="S308" s="126">
        <f>AVERAGE(S304:S307)</f>
        <v>2</v>
      </c>
      <c r="T308" s="126">
        <f>AVERAGE(T304:T307)</f>
        <v>2.6666666666666665</v>
      </c>
    </row>
    <row r="309" spans="1:20" x14ac:dyDescent="0.25">
      <c r="A309" s="322" t="s">
        <v>358</v>
      </c>
      <c r="B309" s="327" t="s">
        <v>1695</v>
      </c>
      <c r="C309" s="458" t="s">
        <v>1696</v>
      </c>
      <c r="D309" s="69" t="s">
        <v>359</v>
      </c>
      <c r="E309" s="71" t="s">
        <v>1697</v>
      </c>
      <c r="F309" s="327" t="s">
        <v>73</v>
      </c>
      <c r="G309" s="126">
        <v>3</v>
      </c>
      <c r="H309" s="126">
        <v>1</v>
      </c>
      <c r="I309" s="126">
        <v>3</v>
      </c>
      <c r="J309" s="126">
        <v>2</v>
      </c>
      <c r="K309" s="126" t="s">
        <v>27</v>
      </c>
      <c r="L309" s="126" t="s">
        <v>27</v>
      </c>
      <c r="M309" s="126" t="s">
        <v>27</v>
      </c>
      <c r="N309" s="126" t="s">
        <v>27</v>
      </c>
      <c r="O309" s="126" t="s">
        <v>27</v>
      </c>
      <c r="P309" s="126" t="s">
        <v>27</v>
      </c>
      <c r="Q309" s="126" t="s">
        <v>27</v>
      </c>
      <c r="R309" s="126">
        <v>3</v>
      </c>
      <c r="S309" s="126" t="s">
        <v>27</v>
      </c>
      <c r="T309" s="126">
        <v>2</v>
      </c>
    </row>
    <row r="310" spans="1:20" ht="24" x14ac:dyDescent="0.25">
      <c r="A310" s="322"/>
      <c r="B310" s="328"/>
      <c r="C310" s="436"/>
      <c r="D310" s="69" t="s">
        <v>360</v>
      </c>
      <c r="E310" s="71" t="s">
        <v>1698</v>
      </c>
      <c r="F310" s="328"/>
      <c r="G310" s="126">
        <v>2</v>
      </c>
      <c r="H310" s="126">
        <v>2</v>
      </c>
      <c r="I310" s="126" t="s">
        <v>27</v>
      </c>
      <c r="J310" s="126">
        <v>2</v>
      </c>
      <c r="K310" s="126">
        <v>2</v>
      </c>
      <c r="L310" s="126" t="s">
        <v>27</v>
      </c>
      <c r="M310" s="126" t="s">
        <v>27</v>
      </c>
      <c r="N310" s="126" t="s">
        <v>27</v>
      </c>
      <c r="O310" s="126" t="s">
        <v>27</v>
      </c>
      <c r="P310" s="126" t="s">
        <v>27</v>
      </c>
      <c r="Q310" s="126" t="s">
        <v>27</v>
      </c>
      <c r="R310" s="126" t="s">
        <v>27</v>
      </c>
      <c r="S310" s="126" t="s">
        <v>27</v>
      </c>
      <c r="T310" s="126">
        <v>3</v>
      </c>
    </row>
    <row r="311" spans="1:20" x14ac:dyDescent="0.25">
      <c r="A311" s="322"/>
      <c r="B311" s="328"/>
      <c r="C311" s="436"/>
      <c r="D311" s="69" t="s">
        <v>361</v>
      </c>
      <c r="E311" s="71" t="s">
        <v>1699</v>
      </c>
      <c r="F311" s="328"/>
      <c r="G311" s="126">
        <v>2</v>
      </c>
      <c r="H311" s="126">
        <v>1</v>
      </c>
      <c r="I311" s="126">
        <v>2</v>
      </c>
      <c r="J311" s="126">
        <v>3</v>
      </c>
      <c r="K311" s="126">
        <v>1</v>
      </c>
      <c r="L311" s="126" t="s">
        <v>27</v>
      </c>
      <c r="M311" s="126" t="s">
        <v>27</v>
      </c>
      <c r="N311" s="126" t="s">
        <v>27</v>
      </c>
      <c r="O311" s="126" t="s">
        <v>27</v>
      </c>
      <c r="P311" s="126" t="s">
        <v>27</v>
      </c>
      <c r="Q311" s="126">
        <v>1</v>
      </c>
      <c r="R311" s="126">
        <v>3</v>
      </c>
      <c r="S311" s="126">
        <v>2</v>
      </c>
      <c r="T311" s="126" t="s">
        <v>27</v>
      </c>
    </row>
    <row r="312" spans="1:20" x14ac:dyDescent="0.25">
      <c r="A312" s="322"/>
      <c r="B312" s="328"/>
      <c r="C312" s="436"/>
      <c r="D312" s="69" t="s">
        <v>362</v>
      </c>
      <c r="E312" s="71" t="s">
        <v>1700</v>
      </c>
      <c r="F312" s="328"/>
      <c r="G312" s="126">
        <v>1</v>
      </c>
      <c r="H312" s="126">
        <v>3</v>
      </c>
      <c r="I312" s="126">
        <v>3</v>
      </c>
      <c r="J312" s="126">
        <v>2</v>
      </c>
      <c r="K312" s="126" t="s">
        <v>27</v>
      </c>
      <c r="L312" s="126" t="s">
        <v>27</v>
      </c>
      <c r="M312" s="126" t="s">
        <v>27</v>
      </c>
      <c r="N312" s="126" t="s">
        <v>27</v>
      </c>
      <c r="O312" s="126" t="s">
        <v>27</v>
      </c>
      <c r="P312" s="126" t="s">
        <v>27</v>
      </c>
      <c r="Q312" s="126">
        <v>2</v>
      </c>
      <c r="R312" s="126">
        <v>2</v>
      </c>
      <c r="S312" s="126" t="s">
        <v>27</v>
      </c>
      <c r="T312" s="126">
        <v>1</v>
      </c>
    </row>
    <row r="313" spans="1:20" x14ac:dyDescent="0.25">
      <c r="A313" s="322"/>
      <c r="B313" s="329"/>
      <c r="C313" s="436"/>
      <c r="D313" s="69" t="s">
        <v>358</v>
      </c>
      <c r="E313" s="71"/>
      <c r="F313" s="329"/>
      <c r="G313" s="260">
        <f>AVERAGE(G309:G312)</f>
        <v>2</v>
      </c>
      <c r="H313" s="260">
        <f>AVERAGE(H309:H312)</f>
        <v>1.75</v>
      </c>
      <c r="I313" s="260">
        <f>AVERAGE(I309:I312)</f>
        <v>2.6666666666666665</v>
      </c>
      <c r="J313" s="260">
        <f>AVERAGE(J309:J312)</f>
        <v>2.25</v>
      </c>
      <c r="K313" s="260">
        <f>AVERAGE(K309:K312)</f>
        <v>1.5</v>
      </c>
      <c r="L313" s="260" t="s">
        <v>27</v>
      </c>
      <c r="M313" s="260" t="s">
        <v>27</v>
      </c>
      <c r="N313" s="260" t="s">
        <v>27</v>
      </c>
      <c r="O313" s="260" t="s">
        <v>27</v>
      </c>
      <c r="P313" s="260" t="s">
        <v>27</v>
      </c>
      <c r="Q313" s="260">
        <f>AVERAGE(Q309:Q312)</f>
        <v>1.5</v>
      </c>
      <c r="R313" s="260">
        <f>AVERAGE(R309:R312)</f>
        <v>2.6666666666666665</v>
      </c>
      <c r="S313" s="260">
        <f>AVERAGE(S309:S312)</f>
        <v>2</v>
      </c>
      <c r="T313" s="260">
        <f>AVERAGE(T309:T312)</f>
        <v>2</v>
      </c>
    </row>
    <row r="314" spans="1:20" x14ac:dyDescent="0.25">
      <c r="A314" s="322" t="s">
        <v>363</v>
      </c>
      <c r="B314" s="327" t="s">
        <v>1312</v>
      </c>
      <c r="C314" s="458" t="s">
        <v>1701</v>
      </c>
      <c r="D314" s="69" t="s">
        <v>461</v>
      </c>
      <c r="E314" s="221" t="s">
        <v>1250</v>
      </c>
      <c r="F314" s="408" t="s">
        <v>73</v>
      </c>
      <c r="G314" s="261">
        <v>3</v>
      </c>
      <c r="H314" s="261">
        <v>2</v>
      </c>
      <c r="I314" s="261">
        <v>2</v>
      </c>
      <c r="J314" s="261">
        <v>3</v>
      </c>
      <c r="K314" s="261">
        <v>3</v>
      </c>
      <c r="L314" s="261">
        <v>1</v>
      </c>
      <c r="M314" s="261" t="s">
        <v>27</v>
      </c>
      <c r="N314" s="261" t="s">
        <v>27</v>
      </c>
      <c r="O314" s="261" t="s">
        <v>27</v>
      </c>
      <c r="P314" s="261" t="s">
        <v>27</v>
      </c>
      <c r="Q314" s="261" t="s">
        <v>27</v>
      </c>
      <c r="R314" s="261" t="s">
        <v>27</v>
      </c>
      <c r="S314" s="261">
        <v>3</v>
      </c>
      <c r="T314" s="261">
        <v>2</v>
      </c>
    </row>
    <row r="315" spans="1:20" x14ac:dyDescent="0.25">
      <c r="A315" s="322"/>
      <c r="B315" s="328"/>
      <c r="C315" s="436"/>
      <c r="D315" s="69" t="s">
        <v>462</v>
      </c>
      <c r="E315" s="221" t="s">
        <v>1650</v>
      </c>
      <c r="F315" s="410"/>
      <c r="G315" s="261" t="s">
        <v>27</v>
      </c>
      <c r="H315" s="261">
        <v>2</v>
      </c>
      <c r="I315" s="261">
        <v>3</v>
      </c>
      <c r="J315" s="261" t="s">
        <v>27</v>
      </c>
      <c r="K315" s="261">
        <v>2</v>
      </c>
      <c r="L315" s="261" t="s">
        <v>27</v>
      </c>
      <c r="M315" s="261">
        <v>2</v>
      </c>
      <c r="N315" s="261" t="s">
        <v>27</v>
      </c>
      <c r="O315" s="261" t="s">
        <v>27</v>
      </c>
      <c r="P315" s="261" t="s">
        <v>27</v>
      </c>
      <c r="Q315" s="261" t="s">
        <v>27</v>
      </c>
      <c r="R315" s="261" t="s">
        <v>27</v>
      </c>
      <c r="S315" s="261">
        <v>3</v>
      </c>
      <c r="T315" s="261">
        <v>2</v>
      </c>
    </row>
    <row r="316" spans="1:20" x14ac:dyDescent="0.25">
      <c r="A316" s="322"/>
      <c r="B316" s="328"/>
      <c r="C316" s="436"/>
      <c r="D316" s="69" t="s">
        <v>599</v>
      </c>
      <c r="E316" s="221" t="s">
        <v>1651</v>
      </c>
      <c r="F316" s="410"/>
      <c r="G316" s="261">
        <v>3</v>
      </c>
      <c r="H316" s="261">
        <v>2</v>
      </c>
      <c r="I316" s="261">
        <v>2</v>
      </c>
      <c r="J316" s="261">
        <v>2</v>
      </c>
      <c r="K316" s="261" t="s">
        <v>27</v>
      </c>
      <c r="L316" s="261" t="s">
        <v>27</v>
      </c>
      <c r="M316" s="261">
        <v>1</v>
      </c>
      <c r="N316" s="261" t="s">
        <v>27</v>
      </c>
      <c r="O316" s="261" t="s">
        <v>27</v>
      </c>
      <c r="P316" s="261" t="s">
        <v>27</v>
      </c>
      <c r="Q316" s="261" t="s">
        <v>27</v>
      </c>
      <c r="R316" s="261" t="s">
        <v>27</v>
      </c>
      <c r="S316" s="261">
        <v>2</v>
      </c>
      <c r="T316" s="261">
        <v>3</v>
      </c>
    </row>
    <row r="317" spans="1:20" ht="24" x14ac:dyDescent="0.25">
      <c r="A317" s="322"/>
      <c r="B317" s="328"/>
      <c r="C317" s="436"/>
      <c r="D317" s="69" t="s">
        <v>601</v>
      </c>
      <c r="E317" s="221" t="s">
        <v>1253</v>
      </c>
      <c r="F317" s="410"/>
      <c r="G317" s="261">
        <v>3</v>
      </c>
      <c r="H317" s="261">
        <v>2</v>
      </c>
      <c r="I317" s="261">
        <v>2</v>
      </c>
      <c r="J317" s="261" t="s">
        <v>27</v>
      </c>
      <c r="K317" s="261" t="s">
        <v>27</v>
      </c>
      <c r="L317" s="261">
        <v>1</v>
      </c>
      <c r="M317" s="261" t="s">
        <v>27</v>
      </c>
      <c r="N317" s="261" t="s">
        <v>27</v>
      </c>
      <c r="O317" s="261" t="s">
        <v>27</v>
      </c>
      <c r="P317" s="261" t="s">
        <v>27</v>
      </c>
      <c r="Q317" s="261">
        <v>2</v>
      </c>
      <c r="R317" s="261" t="s">
        <v>27</v>
      </c>
      <c r="S317" s="261">
        <v>2</v>
      </c>
      <c r="T317" s="261">
        <v>3</v>
      </c>
    </row>
    <row r="318" spans="1:20" ht="36" x14ac:dyDescent="0.25">
      <c r="A318" s="322"/>
      <c r="B318" s="328"/>
      <c r="C318" s="436"/>
      <c r="D318" s="69" t="s">
        <v>1702</v>
      </c>
      <c r="E318" s="221" t="s">
        <v>1652</v>
      </c>
      <c r="F318" s="410"/>
      <c r="G318" s="261">
        <v>2</v>
      </c>
      <c r="H318" s="261">
        <v>3</v>
      </c>
      <c r="I318" s="261">
        <v>3</v>
      </c>
      <c r="J318" s="261">
        <v>2</v>
      </c>
      <c r="K318" s="261">
        <v>1</v>
      </c>
      <c r="L318" s="261">
        <v>3</v>
      </c>
      <c r="M318" s="261">
        <v>3</v>
      </c>
      <c r="N318" s="261">
        <v>1</v>
      </c>
      <c r="O318" s="261" t="s">
        <v>27</v>
      </c>
      <c r="P318" s="261">
        <v>1</v>
      </c>
      <c r="Q318" s="261">
        <v>2</v>
      </c>
      <c r="R318" s="261" t="s">
        <v>27</v>
      </c>
      <c r="S318" s="261">
        <v>2</v>
      </c>
      <c r="T318" s="261">
        <v>3</v>
      </c>
    </row>
    <row r="319" spans="1:20" x14ac:dyDescent="0.25">
      <c r="A319" s="322"/>
      <c r="B319" s="328"/>
      <c r="C319" s="436"/>
      <c r="D319" s="69" t="s">
        <v>363</v>
      </c>
      <c r="E319" s="71"/>
      <c r="F319" s="329"/>
      <c r="G319" s="262">
        <f>AVERAGE(G314:G316)</f>
        <v>3</v>
      </c>
      <c r="H319" s="262">
        <f t="shared" ref="H319:S319" si="45">AVERAGE(H314:H316)</f>
        <v>2</v>
      </c>
      <c r="I319" s="262">
        <f t="shared" si="45"/>
        <v>2.3333333333333335</v>
      </c>
      <c r="J319" s="262">
        <f t="shared" si="45"/>
        <v>2.5</v>
      </c>
      <c r="K319" s="262">
        <f t="shared" si="45"/>
        <v>2.5</v>
      </c>
      <c r="L319" s="262">
        <f t="shared" si="45"/>
        <v>1</v>
      </c>
      <c r="M319" s="262">
        <f t="shared" si="45"/>
        <v>1.5</v>
      </c>
      <c r="N319" s="262">
        <v>1</v>
      </c>
      <c r="O319" s="262" t="s">
        <v>27</v>
      </c>
      <c r="P319" s="262">
        <v>1</v>
      </c>
      <c r="Q319" s="262">
        <v>2</v>
      </c>
      <c r="R319" s="262" t="s">
        <v>27</v>
      </c>
      <c r="S319" s="262">
        <f t="shared" si="45"/>
        <v>2.6666666666666665</v>
      </c>
      <c r="T319" s="262">
        <f>AVERAGE(T314:T316)</f>
        <v>2.3333333333333335</v>
      </c>
    </row>
    <row r="320" spans="1:20" ht="24" x14ac:dyDescent="0.25">
      <c r="A320" s="322" t="s">
        <v>373</v>
      </c>
      <c r="B320" s="327" t="s">
        <v>1703</v>
      </c>
      <c r="C320" s="320" t="s">
        <v>1704</v>
      </c>
      <c r="D320" s="69" t="s">
        <v>374</v>
      </c>
      <c r="E320" s="71" t="s">
        <v>1705</v>
      </c>
      <c r="F320" s="327" t="s">
        <v>26</v>
      </c>
      <c r="G320" s="126">
        <v>3</v>
      </c>
      <c r="H320" s="126">
        <v>2</v>
      </c>
      <c r="I320" s="126">
        <v>2</v>
      </c>
      <c r="J320" s="126" t="s">
        <v>27</v>
      </c>
      <c r="K320" s="126" t="s">
        <v>27</v>
      </c>
      <c r="L320" s="126" t="s">
        <v>27</v>
      </c>
      <c r="M320" s="126" t="s">
        <v>27</v>
      </c>
      <c r="N320" s="126" t="s">
        <v>27</v>
      </c>
      <c r="O320" s="126" t="s">
        <v>27</v>
      </c>
      <c r="P320" s="126" t="s">
        <v>27</v>
      </c>
      <c r="Q320" s="126" t="s">
        <v>27</v>
      </c>
      <c r="R320" s="126" t="s">
        <v>27</v>
      </c>
      <c r="S320" s="126">
        <v>3</v>
      </c>
      <c r="T320" s="126">
        <v>2</v>
      </c>
    </row>
    <row r="321" spans="1:20" x14ac:dyDescent="0.25">
      <c r="A321" s="322"/>
      <c r="B321" s="328"/>
      <c r="C321" s="320"/>
      <c r="D321" s="69" t="s">
        <v>375</v>
      </c>
      <c r="E321" s="71" t="s">
        <v>1706</v>
      </c>
      <c r="F321" s="328"/>
      <c r="G321" s="126">
        <v>3</v>
      </c>
      <c r="H321" s="126">
        <v>3</v>
      </c>
      <c r="I321" s="126">
        <v>2</v>
      </c>
      <c r="J321" s="126">
        <v>1</v>
      </c>
      <c r="K321" s="126" t="s">
        <v>27</v>
      </c>
      <c r="L321" s="126" t="s">
        <v>27</v>
      </c>
      <c r="M321" s="126" t="s">
        <v>27</v>
      </c>
      <c r="N321" s="126" t="s">
        <v>27</v>
      </c>
      <c r="O321" s="126" t="s">
        <v>27</v>
      </c>
      <c r="P321" s="126" t="s">
        <v>27</v>
      </c>
      <c r="Q321" s="126" t="s">
        <v>27</v>
      </c>
      <c r="R321" s="126">
        <v>3</v>
      </c>
      <c r="S321" s="126">
        <v>3</v>
      </c>
      <c r="T321" s="126">
        <v>2</v>
      </c>
    </row>
    <row r="322" spans="1:20" x14ac:dyDescent="0.25">
      <c r="A322" s="322"/>
      <c r="B322" s="328"/>
      <c r="C322" s="322"/>
      <c r="D322" s="69" t="s">
        <v>376</v>
      </c>
      <c r="E322" s="71" t="s">
        <v>1707</v>
      </c>
      <c r="F322" s="328"/>
      <c r="G322" s="126">
        <v>3</v>
      </c>
      <c r="H322" s="126">
        <v>3</v>
      </c>
      <c r="I322" s="126">
        <v>2</v>
      </c>
      <c r="J322" s="126">
        <v>1</v>
      </c>
      <c r="K322" s="126">
        <v>2</v>
      </c>
      <c r="L322" s="126" t="s">
        <v>27</v>
      </c>
      <c r="M322" s="126" t="s">
        <v>27</v>
      </c>
      <c r="N322" s="126" t="s">
        <v>27</v>
      </c>
      <c r="O322" s="126" t="s">
        <v>27</v>
      </c>
      <c r="P322" s="126" t="s">
        <v>27</v>
      </c>
      <c r="Q322" s="126" t="s">
        <v>27</v>
      </c>
      <c r="R322" s="126" t="s">
        <v>27</v>
      </c>
      <c r="S322" s="126">
        <v>3</v>
      </c>
      <c r="T322" s="126">
        <v>1</v>
      </c>
    </row>
    <row r="323" spans="1:20" x14ac:dyDescent="0.25">
      <c r="A323" s="322"/>
      <c r="B323" s="328"/>
      <c r="C323" s="322"/>
      <c r="D323" s="69" t="s">
        <v>377</v>
      </c>
      <c r="E323" s="71" t="s">
        <v>1708</v>
      </c>
      <c r="F323" s="328"/>
      <c r="G323" s="126">
        <v>3</v>
      </c>
      <c r="H323" s="126">
        <v>2</v>
      </c>
      <c r="I323" s="126" t="s">
        <v>27</v>
      </c>
      <c r="J323" s="126" t="s">
        <v>27</v>
      </c>
      <c r="K323" s="126">
        <v>1</v>
      </c>
      <c r="L323" s="126">
        <v>2</v>
      </c>
      <c r="M323" s="126">
        <v>1</v>
      </c>
      <c r="N323" s="126" t="s">
        <v>27</v>
      </c>
      <c r="O323" s="126" t="s">
        <v>27</v>
      </c>
      <c r="P323" s="126" t="s">
        <v>27</v>
      </c>
      <c r="Q323" s="126" t="s">
        <v>27</v>
      </c>
      <c r="R323" s="126">
        <v>2</v>
      </c>
      <c r="S323" s="126">
        <v>3</v>
      </c>
      <c r="T323" s="126">
        <v>2</v>
      </c>
    </row>
    <row r="324" spans="1:20" x14ac:dyDescent="0.25">
      <c r="A324" s="322"/>
      <c r="B324" s="328"/>
      <c r="C324" s="322"/>
      <c r="D324" s="69" t="s">
        <v>378</v>
      </c>
      <c r="E324" s="71" t="s">
        <v>1709</v>
      </c>
      <c r="F324" s="328"/>
      <c r="G324" s="126">
        <v>3</v>
      </c>
      <c r="H324" s="126">
        <v>3</v>
      </c>
      <c r="I324" s="126">
        <v>2</v>
      </c>
      <c r="J324" s="126">
        <v>1</v>
      </c>
      <c r="K324" s="126">
        <v>1</v>
      </c>
      <c r="L324" s="126">
        <v>1</v>
      </c>
      <c r="M324" s="126">
        <v>1</v>
      </c>
      <c r="N324" s="126" t="s">
        <v>27</v>
      </c>
      <c r="O324" s="126" t="s">
        <v>27</v>
      </c>
      <c r="P324" s="126" t="s">
        <v>27</v>
      </c>
      <c r="Q324" s="126" t="s">
        <v>27</v>
      </c>
      <c r="R324" s="126">
        <v>1</v>
      </c>
      <c r="S324" s="126">
        <v>3</v>
      </c>
      <c r="T324" s="126">
        <v>1</v>
      </c>
    </row>
    <row r="325" spans="1:20" x14ac:dyDescent="0.25">
      <c r="A325" s="322"/>
      <c r="B325" s="329"/>
      <c r="C325" s="322"/>
      <c r="D325" s="69" t="s">
        <v>373</v>
      </c>
      <c r="E325" s="71"/>
      <c r="F325" s="329"/>
      <c r="G325" s="126">
        <f>AVERAGE(G320:G324)</f>
        <v>3</v>
      </c>
      <c r="H325" s="126">
        <f t="shared" ref="H325:T325" si="46">AVERAGE(H320:H324)</f>
        <v>2.6</v>
      </c>
      <c r="I325" s="126">
        <f t="shared" si="46"/>
        <v>2</v>
      </c>
      <c r="J325" s="126">
        <f t="shared" si="46"/>
        <v>1</v>
      </c>
      <c r="K325" s="126">
        <f t="shared" si="46"/>
        <v>1.3333333333333333</v>
      </c>
      <c r="L325" s="126">
        <f t="shared" si="46"/>
        <v>1.5</v>
      </c>
      <c r="M325" s="126">
        <f t="shared" si="46"/>
        <v>1</v>
      </c>
      <c r="N325" s="126" t="s">
        <v>27</v>
      </c>
      <c r="O325" s="126" t="s">
        <v>27</v>
      </c>
      <c r="P325" s="126" t="s">
        <v>27</v>
      </c>
      <c r="Q325" s="126" t="s">
        <v>27</v>
      </c>
      <c r="R325" s="126">
        <f t="shared" si="46"/>
        <v>2</v>
      </c>
      <c r="S325" s="126">
        <f t="shared" si="46"/>
        <v>3</v>
      </c>
      <c r="T325" s="126">
        <f t="shared" si="46"/>
        <v>1.6</v>
      </c>
    </row>
    <row r="326" spans="1:20" x14ac:dyDescent="0.25">
      <c r="A326" s="322" t="s">
        <v>379</v>
      </c>
      <c r="B326" s="327" t="s">
        <v>1710</v>
      </c>
      <c r="C326" s="320" t="s">
        <v>1711</v>
      </c>
      <c r="D326" s="69" t="s">
        <v>380</v>
      </c>
      <c r="E326" s="71" t="s">
        <v>1712</v>
      </c>
      <c r="F326" s="327" t="s">
        <v>26</v>
      </c>
      <c r="G326" s="126">
        <v>3</v>
      </c>
      <c r="H326" s="126">
        <v>2</v>
      </c>
      <c r="I326" s="126">
        <v>2</v>
      </c>
      <c r="J326" s="126">
        <v>2</v>
      </c>
      <c r="K326" s="126" t="s">
        <v>27</v>
      </c>
      <c r="L326" s="126" t="s">
        <v>27</v>
      </c>
      <c r="M326" s="126" t="s">
        <v>27</v>
      </c>
      <c r="N326" s="126" t="s">
        <v>27</v>
      </c>
      <c r="O326" s="126" t="s">
        <v>27</v>
      </c>
      <c r="P326" s="126" t="s">
        <v>27</v>
      </c>
      <c r="Q326" s="126" t="s">
        <v>27</v>
      </c>
      <c r="R326" s="126" t="s">
        <v>27</v>
      </c>
      <c r="S326" s="126">
        <v>3</v>
      </c>
      <c r="T326" s="126">
        <v>2</v>
      </c>
    </row>
    <row r="327" spans="1:20" ht="24" x14ac:dyDescent="0.25">
      <c r="A327" s="322"/>
      <c r="B327" s="328"/>
      <c r="C327" s="322"/>
      <c r="D327" s="69" t="s">
        <v>381</v>
      </c>
      <c r="E327" s="71" t="s">
        <v>1713</v>
      </c>
      <c r="F327" s="328"/>
      <c r="G327" s="126">
        <v>3</v>
      </c>
      <c r="H327" s="126">
        <v>3</v>
      </c>
      <c r="I327" s="126">
        <v>2</v>
      </c>
      <c r="J327" s="126">
        <v>1</v>
      </c>
      <c r="K327" s="126" t="s">
        <v>27</v>
      </c>
      <c r="L327" s="126" t="s">
        <v>27</v>
      </c>
      <c r="M327" s="126" t="s">
        <v>27</v>
      </c>
      <c r="N327" s="126" t="s">
        <v>27</v>
      </c>
      <c r="O327" s="126" t="s">
        <v>27</v>
      </c>
      <c r="P327" s="126" t="s">
        <v>27</v>
      </c>
      <c r="Q327" s="126" t="s">
        <v>27</v>
      </c>
      <c r="R327" s="126">
        <v>3</v>
      </c>
      <c r="S327" s="126">
        <v>3</v>
      </c>
      <c r="T327" s="126">
        <v>2</v>
      </c>
    </row>
    <row r="328" spans="1:20" x14ac:dyDescent="0.25">
      <c r="A328" s="322"/>
      <c r="B328" s="328"/>
      <c r="C328" s="322"/>
      <c r="D328" s="69" t="s">
        <v>382</v>
      </c>
      <c r="E328" s="71" t="s">
        <v>1714</v>
      </c>
      <c r="F328" s="328"/>
      <c r="G328" s="126">
        <v>3</v>
      </c>
      <c r="H328" s="126">
        <v>3</v>
      </c>
      <c r="I328" s="126">
        <v>2</v>
      </c>
      <c r="J328" s="126">
        <v>1</v>
      </c>
      <c r="K328" s="126">
        <v>2</v>
      </c>
      <c r="L328" s="126" t="s">
        <v>27</v>
      </c>
      <c r="M328" s="126" t="s">
        <v>27</v>
      </c>
      <c r="N328" s="126" t="s">
        <v>27</v>
      </c>
      <c r="O328" s="126" t="s">
        <v>27</v>
      </c>
      <c r="P328" s="126" t="s">
        <v>27</v>
      </c>
      <c r="Q328" s="126" t="s">
        <v>27</v>
      </c>
      <c r="R328" s="126">
        <v>2</v>
      </c>
      <c r="S328" s="126">
        <v>3</v>
      </c>
      <c r="T328" s="126">
        <v>1</v>
      </c>
    </row>
    <row r="329" spans="1:20" x14ac:dyDescent="0.25">
      <c r="A329" s="322"/>
      <c r="B329" s="328"/>
      <c r="C329" s="322"/>
      <c r="D329" s="69" t="s">
        <v>383</v>
      </c>
      <c r="E329" s="71" t="s">
        <v>1715</v>
      </c>
      <c r="F329" s="328"/>
      <c r="G329" s="126">
        <v>3</v>
      </c>
      <c r="H329" s="126">
        <v>3</v>
      </c>
      <c r="I329" s="126" t="s">
        <v>27</v>
      </c>
      <c r="J329" s="126" t="s">
        <v>27</v>
      </c>
      <c r="K329" s="126">
        <v>1</v>
      </c>
      <c r="L329" s="126">
        <v>2</v>
      </c>
      <c r="M329" s="126">
        <v>1</v>
      </c>
      <c r="N329" s="126" t="s">
        <v>27</v>
      </c>
      <c r="O329" s="126" t="s">
        <v>27</v>
      </c>
      <c r="P329" s="126" t="s">
        <v>27</v>
      </c>
      <c r="Q329" s="126" t="s">
        <v>27</v>
      </c>
      <c r="R329" s="126">
        <v>2</v>
      </c>
      <c r="S329" s="126">
        <v>3</v>
      </c>
      <c r="T329" s="126">
        <v>2</v>
      </c>
    </row>
    <row r="330" spans="1:20" ht="24" x14ac:dyDescent="0.25">
      <c r="A330" s="322"/>
      <c r="B330" s="328"/>
      <c r="C330" s="322"/>
      <c r="D330" s="69" t="s">
        <v>384</v>
      </c>
      <c r="E330" s="71" t="s">
        <v>1716</v>
      </c>
      <c r="F330" s="328"/>
      <c r="G330" s="126">
        <v>3</v>
      </c>
      <c r="H330" s="126">
        <v>3</v>
      </c>
      <c r="I330" s="126">
        <v>2</v>
      </c>
      <c r="J330" s="126">
        <v>1</v>
      </c>
      <c r="K330" s="126">
        <v>1</v>
      </c>
      <c r="L330" s="126">
        <v>1</v>
      </c>
      <c r="M330" s="126">
        <v>1</v>
      </c>
      <c r="N330" s="126" t="s">
        <v>27</v>
      </c>
      <c r="O330" s="126" t="s">
        <v>27</v>
      </c>
      <c r="P330" s="126" t="s">
        <v>27</v>
      </c>
      <c r="Q330" s="126" t="s">
        <v>27</v>
      </c>
      <c r="R330" s="126">
        <v>1</v>
      </c>
      <c r="S330" s="126">
        <v>3</v>
      </c>
      <c r="T330" s="126">
        <v>1</v>
      </c>
    </row>
    <row r="331" spans="1:20" x14ac:dyDescent="0.25">
      <c r="A331" s="322"/>
      <c r="B331" s="329"/>
      <c r="C331" s="322"/>
      <c r="D331" s="69" t="s">
        <v>379</v>
      </c>
      <c r="E331" s="71"/>
      <c r="F331" s="329"/>
      <c r="G331" s="126">
        <f>AVERAGE(G326:G330)</f>
        <v>3</v>
      </c>
      <c r="H331" s="126">
        <f t="shared" ref="H331:T331" si="47">AVERAGE(H326:H330)</f>
        <v>2.8</v>
      </c>
      <c r="I331" s="126">
        <f t="shared" si="47"/>
        <v>2</v>
      </c>
      <c r="J331" s="126">
        <f t="shared" si="47"/>
        <v>1.25</v>
      </c>
      <c r="K331" s="126">
        <f t="shared" si="47"/>
        <v>1.3333333333333333</v>
      </c>
      <c r="L331" s="126">
        <f t="shared" si="47"/>
        <v>1.5</v>
      </c>
      <c r="M331" s="126">
        <f t="shared" si="47"/>
        <v>1</v>
      </c>
      <c r="N331" s="126" t="s">
        <v>27</v>
      </c>
      <c r="O331" s="126" t="s">
        <v>27</v>
      </c>
      <c r="P331" s="126" t="s">
        <v>27</v>
      </c>
      <c r="Q331" s="126" t="s">
        <v>27</v>
      </c>
      <c r="R331" s="126">
        <f t="shared" si="47"/>
        <v>2</v>
      </c>
      <c r="S331" s="126">
        <f t="shared" si="47"/>
        <v>3</v>
      </c>
      <c r="T331" s="126">
        <f t="shared" si="47"/>
        <v>1.6</v>
      </c>
    </row>
    <row r="332" spans="1:20" x14ac:dyDescent="0.25">
      <c r="A332" s="322" t="s">
        <v>385</v>
      </c>
      <c r="B332" s="327" t="s">
        <v>1717</v>
      </c>
      <c r="C332" s="320" t="s">
        <v>1718</v>
      </c>
      <c r="D332" s="69" t="s">
        <v>386</v>
      </c>
      <c r="E332" s="71" t="s">
        <v>1719</v>
      </c>
      <c r="F332" s="327" t="s">
        <v>26</v>
      </c>
      <c r="G332" s="126">
        <v>3</v>
      </c>
      <c r="H332" s="126">
        <v>2</v>
      </c>
      <c r="I332" s="126">
        <v>2</v>
      </c>
      <c r="J332" s="126">
        <v>2</v>
      </c>
      <c r="K332" s="126" t="s">
        <v>27</v>
      </c>
      <c r="L332" s="126" t="s">
        <v>27</v>
      </c>
      <c r="M332" s="126" t="s">
        <v>27</v>
      </c>
      <c r="N332" s="126" t="s">
        <v>27</v>
      </c>
      <c r="O332" s="126" t="s">
        <v>27</v>
      </c>
      <c r="P332" s="126" t="s">
        <v>27</v>
      </c>
      <c r="Q332" s="126" t="s">
        <v>27</v>
      </c>
      <c r="R332" s="126" t="s">
        <v>27</v>
      </c>
      <c r="S332" s="126">
        <v>3</v>
      </c>
      <c r="T332" s="126">
        <v>2</v>
      </c>
    </row>
    <row r="333" spans="1:20" ht="24" x14ac:dyDescent="0.25">
      <c r="A333" s="322"/>
      <c r="B333" s="328"/>
      <c r="C333" s="322"/>
      <c r="D333" s="69" t="s">
        <v>387</v>
      </c>
      <c r="E333" s="71" t="s">
        <v>1720</v>
      </c>
      <c r="F333" s="328"/>
      <c r="G333" s="126">
        <v>3</v>
      </c>
      <c r="H333" s="126">
        <v>3</v>
      </c>
      <c r="I333" s="126">
        <v>2</v>
      </c>
      <c r="J333" s="126">
        <v>1</v>
      </c>
      <c r="K333" s="126" t="s">
        <v>27</v>
      </c>
      <c r="L333" s="126" t="s">
        <v>27</v>
      </c>
      <c r="M333" s="126" t="s">
        <v>27</v>
      </c>
      <c r="N333" s="126" t="s">
        <v>27</v>
      </c>
      <c r="O333" s="126" t="s">
        <v>27</v>
      </c>
      <c r="P333" s="126" t="s">
        <v>27</v>
      </c>
      <c r="Q333" s="126" t="s">
        <v>27</v>
      </c>
      <c r="R333" s="126">
        <v>2</v>
      </c>
      <c r="S333" s="126">
        <v>3</v>
      </c>
      <c r="T333" s="126">
        <v>2</v>
      </c>
    </row>
    <row r="334" spans="1:20" x14ac:dyDescent="0.25">
      <c r="A334" s="322"/>
      <c r="B334" s="328"/>
      <c r="C334" s="322"/>
      <c r="D334" s="69" t="s">
        <v>388</v>
      </c>
      <c r="E334" s="71" t="s">
        <v>1721</v>
      </c>
      <c r="F334" s="328"/>
      <c r="G334" s="126">
        <v>3</v>
      </c>
      <c r="H334" s="126">
        <v>3</v>
      </c>
      <c r="I334" s="126">
        <v>2</v>
      </c>
      <c r="J334" s="126">
        <v>1</v>
      </c>
      <c r="K334" s="126">
        <v>2</v>
      </c>
      <c r="L334" s="126" t="s">
        <v>27</v>
      </c>
      <c r="M334" s="126">
        <v>1</v>
      </c>
      <c r="N334" s="126" t="s">
        <v>27</v>
      </c>
      <c r="O334" s="126" t="s">
        <v>27</v>
      </c>
      <c r="P334" s="126" t="s">
        <v>27</v>
      </c>
      <c r="Q334" s="126" t="s">
        <v>27</v>
      </c>
      <c r="R334" s="126">
        <v>2</v>
      </c>
      <c r="S334" s="126">
        <v>3</v>
      </c>
      <c r="T334" s="126">
        <v>1</v>
      </c>
    </row>
    <row r="335" spans="1:20" x14ac:dyDescent="0.25">
      <c r="A335" s="322"/>
      <c r="B335" s="328"/>
      <c r="C335" s="322"/>
      <c r="D335" s="69" t="s">
        <v>389</v>
      </c>
      <c r="E335" s="71" t="s">
        <v>1722</v>
      </c>
      <c r="F335" s="328"/>
      <c r="G335" s="126">
        <v>3</v>
      </c>
      <c r="H335" s="126">
        <v>3</v>
      </c>
      <c r="I335" s="126" t="s">
        <v>27</v>
      </c>
      <c r="J335" s="126">
        <v>1</v>
      </c>
      <c r="K335" s="126">
        <v>1</v>
      </c>
      <c r="L335" s="126">
        <v>1</v>
      </c>
      <c r="M335" s="126">
        <v>1</v>
      </c>
      <c r="N335" s="126" t="s">
        <v>27</v>
      </c>
      <c r="O335" s="126" t="s">
        <v>27</v>
      </c>
      <c r="P335" s="126" t="s">
        <v>27</v>
      </c>
      <c r="Q335" s="126" t="s">
        <v>27</v>
      </c>
      <c r="R335" s="126">
        <v>2</v>
      </c>
      <c r="S335" s="126">
        <v>3</v>
      </c>
      <c r="T335" s="126">
        <v>2</v>
      </c>
    </row>
    <row r="336" spans="1:20" x14ac:dyDescent="0.25">
      <c r="A336" s="322"/>
      <c r="B336" s="328"/>
      <c r="C336" s="322"/>
      <c r="D336" s="69" t="s">
        <v>390</v>
      </c>
      <c r="E336" s="71" t="s">
        <v>1723</v>
      </c>
      <c r="F336" s="328"/>
      <c r="G336" s="126">
        <v>3</v>
      </c>
      <c r="H336" s="126">
        <v>3</v>
      </c>
      <c r="I336" s="126">
        <v>2</v>
      </c>
      <c r="J336" s="126">
        <v>1</v>
      </c>
      <c r="K336" s="126">
        <v>1</v>
      </c>
      <c r="L336" s="126">
        <v>2</v>
      </c>
      <c r="M336" s="126">
        <v>1</v>
      </c>
      <c r="N336" s="126" t="s">
        <v>27</v>
      </c>
      <c r="O336" s="126" t="s">
        <v>27</v>
      </c>
      <c r="P336" s="126" t="s">
        <v>27</v>
      </c>
      <c r="Q336" s="126" t="s">
        <v>27</v>
      </c>
      <c r="R336" s="126">
        <v>2</v>
      </c>
      <c r="S336" s="126">
        <v>3</v>
      </c>
      <c r="T336" s="126">
        <v>1</v>
      </c>
    </row>
    <row r="337" spans="1:20" x14ac:dyDescent="0.25">
      <c r="A337" s="322"/>
      <c r="B337" s="329"/>
      <c r="C337" s="322"/>
      <c r="D337" s="69" t="s">
        <v>385</v>
      </c>
      <c r="E337" s="71"/>
      <c r="F337" s="329"/>
      <c r="G337" s="126">
        <f>AVERAGE(G332:G336)</f>
        <v>3</v>
      </c>
      <c r="H337" s="126">
        <f t="shared" ref="H337:T337" si="48">AVERAGE(H332:H336)</f>
        <v>2.8</v>
      </c>
      <c r="I337" s="126">
        <f t="shared" si="48"/>
        <v>2</v>
      </c>
      <c r="J337" s="126">
        <f t="shared" si="48"/>
        <v>1.2</v>
      </c>
      <c r="K337" s="126">
        <f t="shared" si="48"/>
        <v>1.3333333333333333</v>
      </c>
      <c r="L337" s="126">
        <f t="shared" si="48"/>
        <v>1.5</v>
      </c>
      <c r="M337" s="126">
        <f t="shared" si="48"/>
        <v>1</v>
      </c>
      <c r="N337" s="126" t="s">
        <v>27</v>
      </c>
      <c r="O337" s="126" t="s">
        <v>27</v>
      </c>
      <c r="P337" s="126" t="s">
        <v>27</v>
      </c>
      <c r="Q337" s="126" t="s">
        <v>27</v>
      </c>
      <c r="R337" s="126">
        <f t="shared" si="48"/>
        <v>2</v>
      </c>
      <c r="S337" s="126">
        <f t="shared" si="48"/>
        <v>3</v>
      </c>
      <c r="T337" s="126">
        <f t="shared" si="48"/>
        <v>1.6</v>
      </c>
    </row>
    <row r="338" spans="1:20" ht="15" customHeight="1" x14ac:dyDescent="0.25">
      <c r="A338" s="322" t="s">
        <v>391</v>
      </c>
      <c r="B338" s="327" t="s">
        <v>1724</v>
      </c>
      <c r="C338" s="330" t="s">
        <v>1725</v>
      </c>
      <c r="D338" s="69" t="s">
        <v>392</v>
      </c>
      <c r="E338" s="71" t="s">
        <v>1726</v>
      </c>
      <c r="F338" s="327" t="s">
        <v>26</v>
      </c>
      <c r="G338" s="69">
        <v>3</v>
      </c>
      <c r="H338" s="69">
        <v>2</v>
      </c>
      <c r="I338" s="69">
        <v>3</v>
      </c>
      <c r="J338" s="69">
        <v>2</v>
      </c>
      <c r="K338" s="69" t="s">
        <v>27</v>
      </c>
      <c r="L338" s="69" t="s">
        <v>27</v>
      </c>
      <c r="M338" s="69" t="s">
        <v>27</v>
      </c>
      <c r="N338" s="69">
        <v>2</v>
      </c>
      <c r="O338" s="69" t="s">
        <v>27</v>
      </c>
      <c r="P338" s="69" t="s">
        <v>27</v>
      </c>
      <c r="Q338" s="69">
        <v>2</v>
      </c>
      <c r="R338" s="69">
        <v>1</v>
      </c>
      <c r="S338" s="69">
        <v>2</v>
      </c>
      <c r="T338" s="69">
        <v>3</v>
      </c>
    </row>
    <row r="339" spans="1:20" x14ac:dyDescent="0.25">
      <c r="A339" s="322"/>
      <c r="B339" s="328"/>
      <c r="C339" s="331"/>
      <c r="D339" s="69" t="s">
        <v>393</v>
      </c>
      <c r="E339" s="71" t="s">
        <v>1727</v>
      </c>
      <c r="F339" s="328"/>
      <c r="G339" s="69">
        <v>3</v>
      </c>
      <c r="H339" s="69">
        <v>2</v>
      </c>
      <c r="I339" s="69">
        <v>3</v>
      </c>
      <c r="J339" s="69">
        <v>3</v>
      </c>
      <c r="K339" s="69" t="s">
        <v>27</v>
      </c>
      <c r="L339" s="69" t="s">
        <v>27</v>
      </c>
      <c r="M339" s="69" t="s">
        <v>27</v>
      </c>
      <c r="N339" s="69">
        <v>1</v>
      </c>
      <c r="O339" s="69" t="s">
        <v>27</v>
      </c>
      <c r="P339" s="69" t="s">
        <v>27</v>
      </c>
      <c r="Q339" s="69">
        <v>2</v>
      </c>
      <c r="R339" s="69">
        <v>1</v>
      </c>
      <c r="S339" s="69">
        <v>2</v>
      </c>
      <c r="T339" s="69">
        <v>2</v>
      </c>
    </row>
    <row r="340" spans="1:20" x14ac:dyDescent="0.25">
      <c r="A340" s="322"/>
      <c r="B340" s="328"/>
      <c r="C340" s="331"/>
      <c r="D340" s="69" t="s">
        <v>394</v>
      </c>
      <c r="E340" s="71" t="s">
        <v>1728</v>
      </c>
      <c r="F340" s="328"/>
      <c r="G340" s="69">
        <v>2</v>
      </c>
      <c r="H340" s="69">
        <v>3</v>
      </c>
      <c r="I340" s="69">
        <v>3</v>
      </c>
      <c r="J340" s="69">
        <v>1</v>
      </c>
      <c r="K340" s="69" t="s">
        <v>27</v>
      </c>
      <c r="L340" s="69" t="s">
        <v>27</v>
      </c>
      <c r="M340" s="69" t="s">
        <v>27</v>
      </c>
      <c r="N340" s="69">
        <v>1</v>
      </c>
      <c r="O340" s="69" t="s">
        <v>27</v>
      </c>
      <c r="P340" s="69" t="s">
        <v>27</v>
      </c>
      <c r="Q340" s="69">
        <v>2</v>
      </c>
      <c r="R340" s="69">
        <v>1</v>
      </c>
      <c r="S340" s="69">
        <v>2</v>
      </c>
      <c r="T340" s="69">
        <v>3</v>
      </c>
    </row>
    <row r="341" spans="1:20" x14ac:dyDescent="0.25">
      <c r="A341" s="322"/>
      <c r="B341" s="328"/>
      <c r="C341" s="331"/>
      <c r="D341" s="69" t="s">
        <v>395</v>
      </c>
      <c r="E341" s="71" t="s">
        <v>1729</v>
      </c>
      <c r="F341" s="328"/>
      <c r="G341" s="69">
        <v>3</v>
      </c>
      <c r="H341" s="69">
        <v>3</v>
      </c>
      <c r="I341" s="69">
        <v>3</v>
      </c>
      <c r="J341" s="69">
        <v>2</v>
      </c>
      <c r="K341" s="69" t="s">
        <v>27</v>
      </c>
      <c r="L341" s="69" t="s">
        <v>27</v>
      </c>
      <c r="M341" s="69" t="s">
        <v>27</v>
      </c>
      <c r="N341" s="69">
        <v>1</v>
      </c>
      <c r="O341" s="69" t="s">
        <v>27</v>
      </c>
      <c r="P341" s="69" t="s">
        <v>27</v>
      </c>
      <c r="Q341" s="69">
        <v>2</v>
      </c>
      <c r="R341" s="69">
        <v>1</v>
      </c>
      <c r="S341" s="69">
        <v>2</v>
      </c>
      <c r="T341" s="69">
        <v>3</v>
      </c>
    </row>
    <row r="342" spans="1:20" x14ac:dyDescent="0.25">
      <c r="A342" s="322"/>
      <c r="B342" s="328"/>
      <c r="C342" s="331"/>
      <c r="D342" s="69" t="s">
        <v>396</v>
      </c>
      <c r="E342" s="71" t="s">
        <v>1730</v>
      </c>
      <c r="F342" s="328"/>
      <c r="G342" s="69">
        <v>3</v>
      </c>
      <c r="H342" s="69">
        <v>3</v>
      </c>
      <c r="I342" s="69">
        <v>3</v>
      </c>
      <c r="J342" s="69">
        <v>2</v>
      </c>
      <c r="K342" s="69" t="s">
        <v>27</v>
      </c>
      <c r="L342" s="69" t="s">
        <v>27</v>
      </c>
      <c r="M342" s="69" t="s">
        <v>27</v>
      </c>
      <c r="N342" s="69">
        <v>1</v>
      </c>
      <c r="O342" s="69" t="s">
        <v>27</v>
      </c>
      <c r="P342" s="69" t="s">
        <v>27</v>
      </c>
      <c r="Q342" s="69">
        <v>2</v>
      </c>
      <c r="R342" s="69">
        <v>2</v>
      </c>
      <c r="S342" s="69">
        <v>2</v>
      </c>
      <c r="T342" s="69">
        <v>3</v>
      </c>
    </row>
    <row r="343" spans="1:20" x14ac:dyDescent="0.25">
      <c r="A343" s="322"/>
      <c r="B343" s="329"/>
      <c r="C343" s="332"/>
      <c r="D343" s="69" t="s">
        <v>391</v>
      </c>
      <c r="E343" s="71"/>
      <c r="F343" s="329"/>
      <c r="G343" s="69">
        <v>3</v>
      </c>
      <c r="H343" s="69">
        <v>2</v>
      </c>
      <c r="I343" s="69">
        <v>3</v>
      </c>
      <c r="J343" s="69">
        <v>2</v>
      </c>
      <c r="K343" s="69" t="s">
        <v>27</v>
      </c>
      <c r="L343" s="69" t="s">
        <v>27</v>
      </c>
      <c r="M343" s="69" t="s">
        <v>27</v>
      </c>
      <c r="N343" s="69">
        <v>1</v>
      </c>
      <c r="O343" s="69" t="s">
        <v>27</v>
      </c>
      <c r="P343" s="69" t="s">
        <v>27</v>
      </c>
      <c r="Q343" s="69">
        <v>2</v>
      </c>
      <c r="R343" s="69">
        <v>1</v>
      </c>
      <c r="S343" s="69">
        <v>2</v>
      </c>
      <c r="T343" s="69">
        <v>3</v>
      </c>
    </row>
    <row r="344" spans="1:20" x14ac:dyDescent="0.25">
      <c r="A344" s="322" t="s">
        <v>397</v>
      </c>
      <c r="B344" s="327" t="s">
        <v>1731</v>
      </c>
      <c r="C344" s="320" t="s">
        <v>1732</v>
      </c>
      <c r="D344" s="69" t="s">
        <v>398</v>
      </c>
      <c r="E344" s="71" t="s">
        <v>1733</v>
      </c>
      <c r="F344" s="327" t="s">
        <v>26</v>
      </c>
      <c r="G344" s="126">
        <v>3</v>
      </c>
      <c r="H344" s="126">
        <v>3</v>
      </c>
      <c r="I344" s="126">
        <v>2</v>
      </c>
      <c r="J344" s="126">
        <v>1</v>
      </c>
      <c r="K344" s="126" t="s">
        <v>27</v>
      </c>
      <c r="L344" s="126">
        <v>2</v>
      </c>
      <c r="M344" s="126">
        <v>1</v>
      </c>
      <c r="N344" s="126">
        <v>1</v>
      </c>
      <c r="O344" s="126" t="s">
        <v>27</v>
      </c>
      <c r="P344" s="126" t="s">
        <v>27</v>
      </c>
      <c r="Q344" s="126" t="s">
        <v>27</v>
      </c>
      <c r="R344" s="126" t="s">
        <v>27</v>
      </c>
      <c r="S344" s="126">
        <v>2</v>
      </c>
      <c r="T344" s="126">
        <v>2</v>
      </c>
    </row>
    <row r="345" spans="1:20" x14ac:dyDescent="0.25">
      <c r="A345" s="322"/>
      <c r="B345" s="328"/>
      <c r="C345" s="322"/>
      <c r="D345" s="69" t="s">
        <v>399</v>
      </c>
      <c r="E345" s="71" t="s">
        <v>1734</v>
      </c>
      <c r="F345" s="328"/>
      <c r="G345" s="126">
        <v>3</v>
      </c>
      <c r="H345" s="126">
        <v>3</v>
      </c>
      <c r="I345" s="126">
        <v>2</v>
      </c>
      <c r="J345" s="126">
        <v>1</v>
      </c>
      <c r="K345" s="126" t="s">
        <v>27</v>
      </c>
      <c r="L345" s="126">
        <v>2</v>
      </c>
      <c r="M345" s="126">
        <v>1</v>
      </c>
      <c r="N345" s="126" t="s">
        <v>27</v>
      </c>
      <c r="O345" s="126">
        <v>1</v>
      </c>
      <c r="P345" s="126">
        <v>1</v>
      </c>
      <c r="Q345" s="126">
        <v>2</v>
      </c>
      <c r="R345" s="126">
        <v>1</v>
      </c>
      <c r="S345" s="126">
        <v>2</v>
      </c>
      <c r="T345" s="126">
        <v>3</v>
      </c>
    </row>
    <row r="346" spans="1:20" x14ac:dyDescent="0.25">
      <c r="A346" s="322"/>
      <c r="B346" s="328"/>
      <c r="C346" s="322"/>
      <c r="D346" s="69" t="s">
        <v>400</v>
      </c>
      <c r="E346" s="71" t="s">
        <v>1735</v>
      </c>
      <c r="F346" s="328"/>
      <c r="G346" s="126">
        <v>3</v>
      </c>
      <c r="H346" s="126">
        <v>3</v>
      </c>
      <c r="I346" s="126">
        <v>3</v>
      </c>
      <c r="J346" s="126">
        <v>2</v>
      </c>
      <c r="K346" s="126">
        <v>1</v>
      </c>
      <c r="L346" s="126">
        <v>2</v>
      </c>
      <c r="M346" s="126">
        <v>2</v>
      </c>
      <c r="N346" s="126">
        <v>1</v>
      </c>
      <c r="O346" s="126">
        <v>2</v>
      </c>
      <c r="P346" s="126" t="s">
        <v>27</v>
      </c>
      <c r="Q346" s="126" t="s">
        <v>27</v>
      </c>
      <c r="R346" s="126">
        <v>1</v>
      </c>
      <c r="S346" s="126">
        <v>2</v>
      </c>
      <c r="T346" s="126">
        <v>3</v>
      </c>
    </row>
    <row r="347" spans="1:20" ht="24" x14ac:dyDescent="0.25">
      <c r="A347" s="322"/>
      <c r="B347" s="328"/>
      <c r="C347" s="322"/>
      <c r="D347" s="69" t="s">
        <v>401</v>
      </c>
      <c r="E347" s="71" t="s">
        <v>1736</v>
      </c>
      <c r="F347" s="328"/>
      <c r="G347" s="126">
        <v>3</v>
      </c>
      <c r="H347" s="126">
        <v>3</v>
      </c>
      <c r="I347" s="126">
        <v>2</v>
      </c>
      <c r="J347" s="126">
        <v>1</v>
      </c>
      <c r="K347" s="126" t="s">
        <v>27</v>
      </c>
      <c r="L347" s="126">
        <v>1</v>
      </c>
      <c r="M347" s="126">
        <v>2</v>
      </c>
      <c r="N347" s="126" t="s">
        <v>27</v>
      </c>
      <c r="O347" s="126">
        <v>2</v>
      </c>
      <c r="P347" s="126">
        <v>2</v>
      </c>
      <c r="Q347" s="126">
        <v>2</v>
      </c>
      <c r="R347" s="126" t="s">
        <v>27</v>
      </c>
      <c r="S347" s="126">
        <v>2</v>
      </c>
      <c r="T347" s="126">
        <v>3</v>
      </c>
    </row>
    <row r="348" spans="1:20" x14ac:dyDescent="0.25">
      <c r="A348" s="322"/>
      <c r="B348" s="328"/>
      <c r="C348" s="322"/>
      <c r="D348" s="69" t="s">
        <v>402</v>
      </c>
      <c r="E348" s="71" t="s">
        <v>1737</v>
      </c>
      <c r="F348" s="328"/>
      <c r="G348" s="126">
        <v>3</v>
      </c>
      <c r="H348" s="126">
        <v>2</v>
      </c>
      <c r="I348" s="126">
        <v>3</v>
      </c>
      <c r="J348" s="126">
        <v>2</v>
      </c>
      <c r="K348" s="126">
        <v>3</v>
      </c>
      <c r="L348" s="126">
        <v>1</v>
      </c>
      <c r="M348" s="126">
        <v>2</v>
      </c>
      <c r="N348" s="126">
        <v>1</v>
      </c>
      <c r="O348" s="126">
        <v>2</v>
      </c>
      <c r="P348" s="126">
        <v>2</v>
      </c>
      <c r="Q348" s="126">
        <v>2</v>
      </c>
      <c r="R348" s="126" t="s">
        <v>27</v>
      </c>
      <c r="S348" s="126">
        <v>2</v>
      </c>
      <c r="T348" s="126">
        <v>2</v>
      </c>
    </row>
    <row r="349" spans="1:20" x14ac:dyDescent="0.25">
      <c r="A349" s="322"/>
      <c r="B349" s="329"/>
      <c r="C349" s="322"/>
      <c r="D349" s="69" t="s">
        <v>397</v>
      </c>
      <c r="E349" s="71"/>
      <c r="F349" s="329"/>
      <c r="G349" s="126">
        <f>AVERAGE(G344:G348)</f>
        <v>3</v>
      </c>
      <c r="H349" s="126">
        <f t="shared" ref="H349:T349" si="49">AVERAGE(H344:H348)</f>
        <v>2.8</v>
      </c>
      <c r="I349" s="126">
        <f t="shared" si="49"/>
        <v>2.4</v>
      </c>
      <c r="J349" s="126">
        <f t="shared" si="49"/>
        <v>1.4</v>
      </c>
      <c r="K349" s="126">
        <f t="shared" si="49"/>
        <v>2</v>
      </c>
      <c r="L349" s="126">
        <f t="shared" si="49"/>
        <v>1.6</v>
      </c>
      <c r="M349" s="126">
        <f t="shared" si="49"/>
        <v>1.6</v>
      </c>
      <c r="N349" s="126">
        <f t="shared" si="49"/>
        <v>1</v>
      </c>
      <c r="O349" s="126">
        <f t="shared" si="49"/>
        <v>1.75</v>
      </c>
      <c r="P349" s="126">
        <f t="shared" si="49"/>
        <v>1.6666666666666667</v>
      </c>
      <c r="Q349" s="126">
        <f t="shared" si="49"/>
        <v>2</v>
      </c>
      <c r="R349" s="126">
        <f t="shared" si="49"/>
        <v>1</v>
      </c>
      <c r="S349" s="126">
        <f t="shared" si="49"/>
        <v>2</v>
      </c>
      <c r="T349" s="126">
        <f t="shared" si="49"/>
        <v>2.6</v>
      </c>
    </row>
    <row r="350" spans="1:20" x14ac:dyDescent="0.25">
      <c r="A350" s="322" t="s">
        <v>403</v>
      </c>
      <c r="B350" s="327" t="s">
        <v>1738</v>
      </c>
      <c r="C350" s="458" t="s">
        <v>1739</v>
      </c>
      <c r="D350" s="69" t="s">
        <v>404</v>
      </c>
      <c r="E350" s="71" t="s">
        <v>1740</v>
      </c>
      <c r="F350" s="327" t="s">
        <v>73</v>
      </c>
      <c r="G350" s="126">
        <v>3</v>
      </c>
      <c r="H350" s="126">
        <v>2</v>
      </c>
      <c r="I350" s="126">
        <v>2</v>
      </c>
      <c r="J350" s="126">
        <v>2</v>
      </c>
      <c r="K350" s="126" t="s">
        <v>27</v>
      </c>
      <c r="L350" s="126" t="s">
        <v>27</v>
      </c>
      <c r="M350" s="126" t="s">
        <v>27</v>
      </c>
      <c r="N350" s="126" t="s">
        <v>27</v>
      </c>
      <c r="O350" s="126" t="s">
        <v>27</v>
      </c>
      <c r="P350" s="126" t="s">
        <v>27</v>
      </c>
      <c r="Q350" s="126" t="s">
        <v>27</v>
      </c>
      <c r="R350" s="126">
        <v>2</v>
      </c>
      <c r="S350" s="126">
        <v>3</v>
      </c>
      <c r="T350" s="126">
        <v>2</v>
      </c>
    </row>
    <row r="351" spans="1:20" x14ac:dyDescent="0.25">
      <c r="A351" s="322"/>
      <c r="B351" s="328"/>
      <c r="C351" s="436"/>
      <c r="D351" s="69" t="s">
        <v>405</v>
      </c>
      <c r="E351" s="71" t="s">
        <v>1741</v>
      </c>
      <c r="F351" s="328"/>
      <c r="G351" s="126">
        <v>3</v>
      </c>
      <c r="H351" s="126">
        <v>3</v>
      </c>
      <c r="I351" s="126">
        <v>2</v>
      </c>
      <c r="J351" s="126">
        <v>1</v>
      </c>
      <c r="K351" s="126">
        <v>2</v>
      </c>
      <c r="L351" s="126" t="s">
        <v>27</v>
      </c>
      <c r="M351" s="126">
        <v>1</v>
      </c>
      <c r="N351" s="126" t="s">
        <v>27</v>
      </c>
      <c r="O351" s="126" t="s">
        <v>27</v>
      </c>
      <c r="P351" s="126" t="s">
        <v>27</v>
      </c>
      <c r="Q351" s="126" t="s">
        <v>27</v>
      </c>
      <c r="R351" s="126">
        <v>2</v>
      </c>
      <c r="S351" s="126">
        <v>3</v>
      </c>
      <c r="T351" s="126">
        <v>2</v>
      </c>
    </row>
    <row r="352" spans="1:20" x14ac:dyDescent="0.25">
      <c r="A352" s="322"/>
      <c r="B352" s="328"/>
      <c r="C352" s="436"/>
      <c r="D352" s="69" t="s">
        <v>406</v>
      </c>
      <c r="E352" s="71" t="s">
        <v>1742</v>
      </c>
      <c r="F352" s="328"/>
      <c r="G352" s="126">
        <v>3</v>
      </c>
      <c r="H352" s="126">
        <v>3</v>
      </c>
      <c r="I352" s="126">
        <v>2</v>
      </c>
      <c r="J352" s="126">
        <v>1</v>
      </c>
      <c r="K352" s="126">
        <v>2</v>
      </c>
      <c r="L352" s="126">
        <v>3</v>
      </c>
      <c r="M352" s="126">
        <v>1</v>
      </c>
      <c r="N352" s="126" t="s">
        <v>27</v>
      </c>
      <c r="O352" s="126" t="s">
        <v>27</v>
      </c>
      <c r="P352" s="126" t="s">
        <v>27</v>
      </c>
      <c r="Q352" s="126" t="s">
        <v>27</v>
      </c>
      <c r="R352" s="126">
        <v>2</v>
      </c>
      <c r="S352" s="126">
        <v>3</v>
      </c>
      <c r="T352" s="126">
        <v>1</v>
      </c>
    </row>
    <row r="353" spans="1:20" x14ac:dyDescent="0.25">
      <c r="A353" s="322"/>
      <c r="B353" s="328"/>
      <c r="C353" s="436"/>
      <c r="D353" s="69" t="s">
        <v>407</v>
      </c>
      <c r="E353" s="71" t="s">
        <v>1743</v>
      </c>
      <c r="F353" s="328"/>
      <c r="G353" s="126">
        <v>3</v>
      </c>
      <c r="H353" s="126">
        <v>3</v>
      </c>
      <c r="I353" s="126" t="s">
        <v>27</v>
      </c>
      <c r="J353" s="126">
        <v>1</v>
      </c>
      <c r="K353" s="126">
        <v>1</v>
      </c>
      <c r="L353" s="126">
        <v>3</v>
      </c>
      <c r="M353" s="126">
        <v>1</v>
      </c>
      <c r="N353" s="126" t="s">
        <v>27</v>
      </c>
      <c r="O353" s="126" t="s">
        <v>27</v>
      </c>
      <c r="P353" s="126" t="s">
        <v>27</v>
      </c>
      <c r="Q353" s="126" t="s">
        <v>27</v>
      </c>
      <c r="R353" s="126">
        <v>2</v>
      </c>
      <c r="S353" s="126">
        <v>3</v>
      </c>
      <c r="T353" s="126">
        <v>2</v>
      </c>
    </row>
    <row r="354" spans="1:20" x14ac:dyDescent="0.25">
      <c r="A354" s="322"/>
      <c r="B354" s="329"/>
      <c r="C354" s="436"/>
      <c r="D354" s="69" t="s">
        <v>403</v>
      </c>
      <c r="E354" s="71"/>
      <c r="F354" s="329"/>
      <c r="G354" s="126">
        <f t="shared" ref="G354:M354" si="50">AVERAGE(G350:G353)</f>
        <v>3</v>
      </c>
      <c r="H354" s="126">
        <f t="shared" si="50"/>
        <v>2.75</v>
      </c>
      <c r="I354" s="126">
        <f t="shared" si="50"/>
        <v>2</v>
      </c>
      <c r="J354" s="126">
        <f t="shared" si="50"/>
        <v>1.25</v>
      </c>
      <c r="K354" s="126">
        <f t="shared" si="50"/>
        <v>1.6666666666666667</v>
      </c>
      <c r="L354" s="126">
        <f t="shared" si="50"/>
        <v>3</v>
      </c>
      <c r="M354" s="126">
        <f t="shared" si="50"/>
        <v>1</v>
      </c>
      <c r="N354" s="126" t="s">
        <v>27</v>
      </c>
      <c r="O354" s="126" t="s">
        <v>27</v>
      </c>
      <c r="P354" s="126" t="s">
        <v>27</v>
      </c>
      <c r="Q354" s="126" t="s">
        <v>27</v>
      </c>
      <c r="R354" s="126">
        <f>AVERAGE(R350:R353)</f>
        <v>2</v>
      </c>
      <c r="S354" s="126">
        <f>AVERAGE(S350:S353)</f>
        <v>3</v>
      </c>
      <c r="T354" s="126">
        <f>AVERAGE(T350:T353)</f>
        <v>1.75</v>
      </c>
    </row>
    <row r="355" spans="1:20" ht="24" x14ac:dyDescent="0.25">
      <c r="A355" s="322" t="s">
        <v>409</v>
      </c>
      <c r="B355" s="327" t="s">
        <v>1744</v>
      </c>
      <c r="C355" s="458" t="s">
        <v>1745</v>
      </c>
      <c r="D355" s="69" t="s">
        <v>410</v>
      </c>
      <c r="E355" s="71" t="s">
        <v>1746</v>
      </c>
      <c r="F355" s="327" t="s">
        <v>73</v>
      </c>
      <c r="G355" s="126">
        <v>3</v>
      </c>
      <c r="H355" s="126">
        <v>2</v>
      </c>
      <c r="I355" s="126">
        <v>2</v>
      </c>
      <c r="J355" s="126">
        <v>2</v>
      </c>
      <c r="K355" s="126" t="s">
        <v>27</v>
      </c>
      <c r="L355" s="126" t="s">
        <v>27</v>
      </c>
      <c r="M355" s="126" t="s">
        <v>27</v>
      </c>
      <c r="N355" s="126" t="s">
        <v>27</v>
      </c>
      <c r="O355" s="126" t="s">
        <v>27</v>
      </c>
      <c r="P355" s="126" t="s">
        <v>27</v>
      </c>
      <c r="Q355" s="126" t="s">
        <v>27</v>
      </c>
      <c r="R355" s="126">
        <v>2</v>
      </c>
      <c r="S355" s="126">
        <v>3</v>
      </c>
      <c r="T355" s="126">
        <v>2</v>
      </c>
    </row>
    <row r="356" spans="1:20" x14ac:dyDescent="0.25">
      <c r="A356" s="322"/>
      <c r="B356" s="328"/>
      <c r="C356" s="436"/>
      <c r="D356" s="69" t="s">
        <v>411</v>
      </c>
      <c r="E356" s="71" t="s">
        <v>1747</v>
      </c>
      <c r="F356" s="328"/>
      <c r="G356" s="126">
        <v>3</v>
      </c>
      <c r="H356" s="126">
        <v>3</v>
      </c>
      <c r="I356" s="126">
        <v>2</v>
      </c>
      <c r="J356" s="126">
        <v>1</v>
      </c>
      <c r="K356" s="126">
        <v>2</v>
      </c>
      <c r="L356" s="126" t="s">
        <v>27</v>
      </c>
      <c r="M356" s="126">
        <v>1</v>
      </c>
      <c r="N356" s="126" t="s">
        <v>27</v>
      </c>
      <c r="O356" s="126" t="s">
        <v>27</v>
      </c>
      <c r="P356" s="126" t="s">
        <v>27</v>
      </c>
      <c r="Q356" s="126" t="s">
        <v>27</v>
      </c>
      <c r="R356" s="126">
        <v>2</v>
      </c>
      <c r="S356" s="126">
        <v>3</v>
      </c>
      <c r="T356" s="126">
        <v>2</v>
      </c>
    </row>
    <row r="357" spans="1:20" ht="24" x14ac:dyDescent="0.25">
      <c r="A357" s="322"/>
      <c r="B357" s="328"/>
      <c r="C357" s="436"/>
      <c r="D357" s="69" t="s">
        <v>412</v>
      </c>
      <c r="E357" s="71" t="s">
        <v>1748</v>
      </c>
      <c r="F357" s="328"/>
      <c r="G357" s="126">
        <v>3</v>
      </c>
      <c r="H357" s="126">
        <v>3</v>
      </c>
      <c r="I357" s="126">
        <v>2</v>
      </c>
      <c r="J357" s="126">
        <v>1</v>
      </c>
      <c r="K357" s="126">
        <v>2</v>
      </c>
      <c r="L357" s="126">
        <v>3</v>
      </c>
      <c r="M357" s="126">
        <v>1</v>
      </c>
      <c r="N357" s="126" t="s">
        <v>27</v>
      </c>
      <c r="O357" s="126" t="s">
        <v>27</v>
      </c>
      <c r="P357" s="126" t="s">
        <v>27</v>
      </c>
      <c r="Q357" s="126" t="s">
        <v>27</v>
      </c>
      <c r="R357" s="126">
        <v>2</v>
      </c>
      <c r="S357" s="126">
        <v>3</v>
      </c>
      <c r="T357" s="126">
        <v>1</v>
      </c>
    </row>
    <row r="358" spans="1:20" ht="24" x14ac:dyDescent="0.25">
      <c r="A358" s="322"/>
      <c r="B358" s="328"/>
      <c r="C358" s="436"/>
      <c r="D358" s="69" t="s">
        <v>413</v>
      </c>
      <c r="E358" s="71" t="s">
        <v>1749</v>
      </c>
      <c r="F358" s="328"/>
      <c r="G358" s="126">
        <v>3</v>
      </c>
      <c r="H358" s="126">
        <v>3</v>
      </c>
      <c r="I358" s="126" t="s">
        <v>27</v>
      </c>
      <c r="J358" s="126">
        <v>1</v>
      </c>
      <c r="K358" s="126">
        <v>1</v>
      </c>
      <c r="L358" s="126">
        <v>3</v>
      </c>
      <c r="M358" s="126">
        <v>1</v>
      </c>
      <c r="N358" s="126" t="s">
        <v>27</v>
      </c>
      <c r="O358" s="126" t="s">
        <v>27</v>
      </c>
      <c r="P358" s="126" t="s">
        <v>27</v>
      </c>
      <c r="Q358" s="126" t="s">
        <v>27</v>
      </c>
      <c r="R358" s="126">
        <v>2</v>
      </c>
      <c r="S358" s="126">
        <v>3</v>
      </c>
      <c r="T358" s="126">
        <v>2</v>
      </c>
    </row>
    <row r="359" spans="1:20" x14ac:dyDescent="0.25">
      <c r="A359" s="322"/>
      <c r="B359" s="329"/>
      <c r="C359" s="436"/>
      <c r="D359" s="69" t="s">
        <v>409</v>
      </c>
      <c r="E359" s="71"/>
      <c r="F359" s="329"/>
      <c r="G359" s="126">
        <f t="shared" ref="G359:M359" si="51">AVERAGE(G355:G358)</f>
        <v>3</v>
      </c>
      <c r="H359" s="126">
        <f t="shared" si="51"/>
        <v>2.75</v>
      </c>
      <c r="I359" s="126">
        <f t="shared" si="51"/>
        <v>2</v>
      </c>
      <c r="J359" s="126">
        <f t="shared" si="51"/>
        <v>1.25</v>
      </c>
      <c r="K359" s="126">
        <f t="shared" si="51"/>
        <v>1.6666666666666667</v>
      </c>
      <c r="L359" s="126">
        <f t="shared" si="51"/>
        <v>3</v>
      </c>
      <c r="M359" s="126">
        <f t="shared" si="51"/>
        <v>1</v>
      </c>
      <c r="N359" s="126" t="s">
        <v>27</v>
      </c>
      <c r="O359" s="126" t="s">
        <v>27</v>
      </c>
      <c r="P359" s="126" t="s">
        <v>27</v>
      </c>
      <c r="Q359" s="126" t="s">
        <v>27</v>
      </c>
      <c r="R359" s="126">
        <f>AVERAGE(R355:R358)</f>
        <v>2</v>
      </c>
      <c r="S359" s="126">
        <f>AVERAGE(S355:S358)</f>
        <v>3</v>
      </c>
      <c r="T359" s="126">
        <f>AVERAGE(T355:T358)</f>
        <v>1.75</v>
      </c>
    </row>
    <row r="360" spans="1:20" ht="24" x14ac:dyDescent="0.25">
      <c r="A360" s="322" t="s">
        <v>414</v>
      </c>
      <c r="B360" s="327" t="s">
        <v>1750</v>
      </c>
      <c r="C360" s="320" t="s">
        <v>1751</v>
      </c>
      <c r="D360" s="69" t="s">
        <v>415</v>
      </c>
      <c r="E360" s="71" t="s">
        <v>1752</v>
      </c>
      <c r="F360" s="408" t="s">
        <v>73</v>
      </c>
      <c r="G360" s="66">
        <v>3</v>
      </c>
      <c r="H360" s="66">
        <v>2</v>
      </c>
      <c r="I360" s="126">
        <v>1</v>
      </c>
      <c r="J360" s="126">
        <f>AVERAGE(J356:J359)</f>
        <v>1.0625</v>
      </c>
      <c r="K360" s="126">
        <v>1</v>
      </c>
      <c r="L360" s="66" t="s">
        <v>27</v>
      </c>
      <c r="M360" s="66" t="s">
        <v>27</v>
      </c>
      <c r="N360" s="66" t="s">
        <v>27</v>
      </c>
      <c r="O360" s="66">
        <v>1</v>
      </c>
      <c r="P360" s="66">
        <v>1</v>
      </c>
      <c r="Q360" s="66">
        <v>1</v>
      </c>
      <c r="R360" s="66" t="s">
        <v>27</v>
      </c>
      <c r="S360" s="263">
        <v>3</v>
      </c>
      <c r="T360" s="69">
        <v>2</v>
      </c>
    </row>
    <row r="361" spans="1:20" ht="25.5" customHeight="1" x14ac:dyDescent="0.25">
      <c r="A361" s="322"/>
      <c r="B361" s="328"/>
      <c r="C361" s="322"/>
      <c r="D361" s="69" t="s">
        <v>416</v>
      </c>
      <c r="E361" s="71" t="s">
        <v>1753</v>
      </c>
      <c r="F361" s="410"/>
      <c r="G361" s="66">
        <v>3</v>
      </c>
      <c r="H361" s="66">
        <v>2</v>
      </c>
      <c r="I361" s="126">
        <v>1</v>
      </c>
      <c r="J361" s="126">
        <f t="shared" ref="J361:K362" si="52">AVERAGE(J357:J360)</f>
        <v>1.078125</v>
      </c>
      <c r="K361" s="126">
        <f t="shared" si="52"/>
        <v>1.4166666666666667</v>
      </c>
      <c r="L361" s="66" t="s">
        <v>27</v>
      </c>
      <c r="M361" s="66" t="s">
        <v>27</v>
      </c>
      <c r="N361" s="66" t="s">
        <v>27</v>
      </c>
      <c r="O361" s="66">
        <v>1</v>
      </c>
      <c r="P361" s="66">
        <v>1</v>
      </c>
      <c r="Q361" s="66">
        <v>1</v>
      </c>
      <c r="R361" s="66" t="s">
        <v>27</v>
      </c>
      <c r="S361" s="263">
        <v>3</v>
      </c>
      <c r="T361" s="69">
        <v>2</v>
      </c>
    </row>
    <row r="362" spans="1:20" ht="24" x14ac:dyDescent="0.25">
      <c r="A362" s="322"/>
      <c r="B362" s="328"/>
      <c r="C362" s="322"/>
      <c r="D362" s="69" t="s">
        <v>417</v>
      </c>
      <c r="E362" s="71" t="s">
        <v>1754</v>
      </c>
      <c r="F362" s="410"/>
      <c r="G362" s="66">
        <v>3</v>
      </c>
      <c r="H362" s="66">
        <v>2</v>
      </c>
      <c r="I362" s="126">
        <v>1</v>
      </c>
      <c r="J362" s="126">
        <f t="shared" si="52"/>
        <v>1.09765625</v>
      </c>
      <c r="K362" s="126">
        <f t="shared" si="52"/>
        <v>1.2708333333333335</v>
      </c>
      <c r="L362" s="66" t="s">
        <v>27</v>
      </c>
      <c r="M362" s="66" t="s">
        <v>27</v>
      </c>
      <c r="N362" s="66" t="s">
        <v>27</v>
      </c>
      <c r="O362" s="66">
        <v>1</v>
      </c>
      <c r="P362" s="66">
        <v>1</v>
      </c>
      <c r="Q362" s="66">
        <v>1</v>
      </c>
      <c r="R362" s="66" t="s">
        <v>27</v>
      </c>
      <c r="S362" s="263">
        <v>3</v>
      </c>
      <c r="T362" s="69">
        <v>2</v>
      </c>
    </row>
    <row r="363" spans="1:20" ht="24" x14ac:dyDescent="0.25">
      <c r="A363" s="322"/>
      <c r="B363" s="328"/>
      <c r="C363" s="322"/>
      <c r="D363" s="69" t="s">
        <v>418</v>
      </c>
      <c r="E363" s="71" t="s">
        <v>1755</v>
      </c>
      <c r="F363" s="410"/>
      <c r="G363" s="66">
        <v>3</v>
      </c>
      <c r="H363" s="66">
        <v>2</v>
      </c>
      <c r="I363" s="126">
        <v>1</v>
      </c>
      <c r="J363" s="126">
        <f>AVERAGE(J359:J362)</f>
        <v>1.1220703125</v>
      </c>
      <c r="K363" s="126">
        <f>AVERAGE(K359:K362)</f>
        <v>1.338541666666667</v>
      </c>
      <c r="L363" s="66" t="s">
        <v>27</v>
      </c>
      <c r="M363" s="66" t="s">
        <v>27</v>
      </c>
      <c r="N363" s="66" t="s">
        <v>27</v>
      </c>
      <c r="O363" s="66">
        <v>1</v>
      </c>
      <c r="P363" s="66">
        <v>1</v>
      </c>
      <c r="Q363" s="66">
        <v>1</v>
      </c>
      <c r="R363" s="66" t="s">
        <v>27</v>
      </c>
      <c r="S363" s="263">
        <v>3</v>
      </c>
      <c r="T363" s="69">
        <v>2</v>
      </c>
    </row>
    <row r="364" spans="1:20" x14ac:dyDescent="0.25">
      <c r="A364" s="322"/>
      <c r="B364" s="329"/>
      <c r="C364" s="322"/>
      <c r="D364" s="69" t="s">
        <v>414</v>
      </c>
      <c r="E364" s="71"/>
      <c r="F364" s="412"/>
      <c r="G364" s="262">
        <f>AVERAGE(G360:G363)</f>
        <v>3</v>
      </c>
      <c r="H364" s="262">
        <f>AVERAGE(H360:H363)</f>
        <v>2</v>
      </c>
      <c r="I364" s="262">
        <f>AVERAGE(I360:I363)</f>
        <v>1</v>
      </c>
      <c r="J364" s="262">
        <f>AVERAGE(J360:J363)</f>
        <v>1.090087890625</v>
      </c>
      <c r="K364" s="262">
        <f>AVERAGE(K360:K363)</f>
        <v>1.256510416666667</v>
      </c>
      <c r="L364" s="262" t="s">
        <v>27</v>
      </c>
      <c r="M364" s="262" t="s">
        <v>27</v>
      </c>
      <c r="N364" s="262" t="s">
        <v>27</v>
      </c>
      <c r="O364" s="262">
        <f>AVERAGE(O360:O363)</f>
        <v>1</v>
      </c>
      <c r="P364" s="262">
        <f>AVERAGE(P360:P363)</f>
        <v>1</v>
      </c>
      <c r="Q364" s="262">
        <f>AVERAGE(Q360:Q363)</f>
        <v>1</v>
      </c>
      <c r="R364" s="262" t="s">
        <v>27</v>
      </c>
      <c r="S364" s="262">
        <f>AVERAGE(S360:S363)</f>
        <v>3</v>
      </c>
      <c r="T364" s="262">
        <f>AVERAGE(T360:T363)</f>
        <v>2</v>
      </c>
    </row>
    <row r="365" spans="1:20" x14ac:dyDescent="0.25">
      <c r="A365" s="322" t="s">
        <v>419</v>
      </c>
      <c r="B365" s="327" t="s">
        <v>568</v>
      </c>
      <c r="C365" s="320" t="s">
        <v>569</v>
      </c>
      <c r="D365" s="69" t="s">
        <v>420</v>
      </c>
      <c r="E365" s="71" t="s">
        <v>1756</v>
      </c>
      <c r="F365" s="327" t="s">
        <v>26</v>
      </c>
      <c r="G365" s="126">
        <v>3</v>
      </c>
      <c r="H365" s="126">
        <v>2</v>
      </c>
      <c r="I365" s="126">
        <v>2</v>
      </c>
      <c r="J365" s="126">
        <v>3</v>
      </c>
      <c r="K365" s="126" t="s">
        <v>27</v>
      </c>
      <c r="L365" s="126" t="s">
        <v>27</v>
      </c>
      <c r="M365" s="126" t="s">
        <v>27</v>
      </c>
      <c r="N365" s="126" t="s">
        <v>27</v>
      </c>
      <c r="O365" s="126" t="s">
        <v>27</v>
      </c>
      <c r="P365" s="126" t="s">
        <v>27</v>
      </c>
      <c r="Q365" s="126" t="s">
        <v>27</v>
      </c>
      <c r="R365" s="126">
        <v>2</v>
      </c>
      <c r="S365" s="126">
        <v>3</v>
      </c>
      <c r="T365" s="126">
        <v>2</v>
      </c>
    </row>
    <row r="366" spans="1:20" ht="24" x14ac:dyDescent="0.25">
      <c r="A366" s="322"/>
      <c r="B366" s="328"/>
      <c r="C366" s="322"/>
      <c r="D366" s="69" t="s">
        <v>421</v>
      </c>
      <c r="E366" s="71" t="s">
        <v>1757</v>
      </c>
      <c r="F366" s="328"/>
      <c r="G366" s="126">
        <v>3</v>
      </c>
      <c r="H366" s="126">
        <v>3</v>
      </c>
      <c r="I366" s="126">
        <v>2</v>
      </c>
      <c r="J366" s="126">
        <v>1</v>
      </c>
      <c r="K366" s="126">
        <v>2</v>
      </c>
      <c r="L366" s="126" t="s">
        <v>27</v>
      </c>
      <c r="M366" s="126">
        <v>1</v>
      </c>
      <c r="N366" s="126" t="s">
        <v>27</v>
      </c>
      <c r="O366" s="126" t="s">
        <v>27</v>
      </c>
      <c r="P366" s="126" t="s">
        <v>27</v>
      </c>
      <c r="Q366" s="126" t="s">
        <v>27</v>
      </c>
      <c r="R366" s="126">
        <v>1</v>
      </c>
      <c r="S366" s="126">
        <v>3</v>
      </c>
      <c r="T366" s="126">
        <v>1</v>
      </c>
    </row>
    <row r="367" spans="1:20" ht="24" x14ac:dyDescent="0.25">
      <c r="A367" s="322"/>
      <c r="B367" s="328"/>
      <c r="C367" s="322"/>
      <c r="D367" s="69" t="s">
        <v>422</v>
      </c>
      <c r="E367" s="71" t="s">
        <v>1758</v>
      </c>
      <c r="F367" s="328"/>
      <c r="G367" s="126">
        <v>3</v>
      </c>
      <c r="H367" s="126">
        <v>2</v>
      </c>
      <c r="I367" s="126" t="s">
        <v>27</v>
      </c>
      <c r="J367" s="126">
        <v>2</v>
      </c>
      <c r="K367" s="126">
        <v>2</v>
      </c>
      <c r="L367" s="126">
        <v>3</v>
      </c>
      <c r="M367" s="126" t="s">
        <v>27</v>
      </c>
      <c r="N367" s="126" t="s">
        <v>27</v>
      </c>
      <c r="O367" s="126" t="s">
        <v>27</v>
      </c>
      <c r="P367" s="126" t="s">
        <v>27</v>
      </c>
      <c r="Q367" s="126" t="s">
        <v>27</v>
      </c>
      <c r="R367" s="126">
        <v>1</v>
      </c>
      <c r="S367" s="126">
        <v>2</v>
      </c>
      <c r="T367" s="126">
        <v>1</v>
      </c>
    </row>
    <row r="368" spans="1:20" ht="24" x14ac:dyDescent="0.25">
      <c r="A368" s="322"/>
      <c r="B368" s="328"/>
      <c r="C368" s="322"/>
      <c r="D368" s="69" t="s">
        <v>1759</v>
      </c>
      <c r="E368" s="71" t="s">
        <v>1760</v>
      </c>
      <c r="F368" s="328"/>
      <c r="G368" s="126">
        <v>3</v>
      </c>
      <c r="H368" s="126">
        <v>3</v>
      </c>
      <c r="I368" s="126" t="s">
        <v>27</v>
      </c>
      <c r="J368" s="126" t="s">
        <v>27</v>
      </c>
      <c r="K368" s="126">
        <v>1</v>
      </c>
      <c r="L368" s="126">
        <v>3</v>
      </c>
      <c r="M368" s="126">
        <v>1</v>
      </c>
      <c r="N368" s="126" t="s">
        <v>27</v>
      </c>
      <c r="O368" s="126" t="s">
        <v>27</v>
      </c>
      <c r="P368" s="126" t="s">
        <v>27</v>
      </c>
      <c r="Q368" s="126" t="s">
        <v>27</v>
      </c>
      <c r="R368" s="126">
        <v>2</v>
      </c>
      <c r="S368" s="126">
        <v>3</v>
      </c>
      <c r="T368" s="126">
        <v>2</v>
      </c>
    </row>
    <row r="369" spans="1:20" ht="24" x14ac:dyDescent="0.25">
      <c r="A369" s="322"/>
      <c r="B369" s="328"/>
      <c r="C369" s="322"/>
      <c r="D369" s="69" t="s">
        <v>1761</v>
      </c>
      <c r="E369" s="71" t="s">
        <v>1762</v>
      </c>
      <c r="F369" s="328"/>
      <c r="G369" s="126">
        <v>3</v>
      </c>
      <c r="H369" s="126">
        <v>3</v>
      </c>
      <c r="I369" s="126">
        <v>2</v>
      </c>
      <c r="J369" s="126">
        <v>1</v>
      </c>
      <c r="K369" s="126">
        <v>1</v>
      </c>
      <c r="L369" s="126">
        <v>1</v>
      </c>
      <c r="M369" s="126">
        <v>1</v>
      </c>
      <c r="N369" s="126" t="s">
        <v>27</v>
      </c>
      <c r="O369" s="126" t="s">
        <v>27</v>
      </c>
      <c r="P369" s="126" t="s">
        <v>27</v>
      </c>
      <c r="Q369" s="126" t="s">
        <v>27</v>
      </c>
      <c r="R369" s="126">
        <v>1</v>
      </c>
      <c r="S369" s="126">
        <v>3</v>
      </c>
      <c r="T369" s="126">
        <v>1</v>
      </c>
    </row>
    <row r="370" spans="1:20" x14ac:dyDescent="0.25">
      <c r="A370" s="322"/>
      <c r="B370" s="329"/>
      <c r="C370" s="322"/>
      <c r="D370" s="69" t="s">
        <v>419</v>
      </c>
      <c r="E370" s="71"/>
      <c r="F370" s="329"/>
      <c r="G370" s="126">
        <f>AVERAGE(G365:G369)</f>
        <v>3</v>
      </c>
      <c r="H370" s="126">
        <f t="shared" ref="H370:T370" si="53">AVERAGE(H365:H369)</f>
        <v>2.6</v>
      </c>
      <c r="I370" s="126">
        <f t="shared" si="53"/>
        <v>2</v>
      </c>
      <c r="J370" s="126">
        <f t="shared" si="53"/>
        <v>1.75</v>
      </c>
      <c r="K370" s="126">
        <f t="shared" si="53"/>
        <v>1.5</v>
      </c>
      <c r="L370" s="126">
        <f t="shared" si="53"/>
        <v>2.3333333333333335</v>
      </c>
      <c r="M370" s="126">
        <f t="shared" si="53"/>
        <v>1</v>
      </c>
      <c r="N370" s="126" t="s">
        <v>27</v>
      </c>
      <c r="O370" s="126" t="s">
        <v>27</v>
      </c>
      <c r="P370" s="126" t="s">
        <v>27</v>
      </c>
      <c r="Q370" s="126" t="s">
        <v>27</v>
      </c>
      <c r="R370" s="126">
        <f t="shared" si="53"/>
        <v>1.4</v>
      </c>
      <c r="S370" s="126">
        <f t="shared" si="53"/>
        <v>2.8</v>
      </c>
      <c r="T370" s="126">
        <f t="shared" si="53"/>
        <v>1.4</v>
      </c>
    </row>
    <row r="371" spans="1:20" x14ac:dyDescent="0.25">
      <c r="A371" s="322" t="s">
        <v>423</v>
      </c>
      <c r="B371" s="327" t="s">
        <v>1763</v>
      </c>
      <c r="C371" s="320" t="s">
        <v>1764</v>
      </c>
      <c r="D371" s="69" t="s">
        <v>424</v>
      </c>
      <c r="E371" s="71" t="s">
        <v>1765</v>
      </c>
      <c r="F371" s="327" t="s">
        <v>26</v>
      </c>
      <c r="G371" s="126">
        <v>3</v>
      </c>
      <c r="H371" s="126">
        <v>2</v>
      </c>
      <c r="I371" s="126">
        <v>2</v>
      </c>
      <c r="J371" s="126">
        <v>3</v>
      </c>
      <c r="K371" s="126" t="s">
        <v>27</v>
      </c>
      <c r="L371" s="126" t="s">
        <v>27</v>
      </c>
      <c r="M371" s="126" t="s">
        <v>27</v>
      </c>
      <c r="N371" s="126" t="s">
        <v>27</v>
      </c>
      <c r="O371" s="126" t="s">
        <v>27</v>
      </c>
      <c r="P371" s="126" t="s">
        <v>27</v>
      </c>
      <c r="Q371" s="126" t="s">
        <v>27</v>
      </c>
      <c r="R371" s="126">
        <v>2</v>
      </c>
      <c r="S371" s="259">
        <v>3</v>
      </c>
      <c r="T371" s="126">
        <v>2</v>
      </c>
    </row>
    <row r="372" spans="1:20" x14ac:dyDescent="0.25">
      <c r="A372" s="322"/>
      <c r="B372" s="328"/>
      <c r="C372" s="322"/>
      <c r="D372" s="69" t="s">
        <v>425</v>
      </c>
      <c r="E372" s="71" t="s">
        <v>1766</v>
      </c>
      <c r="F372" s="328"/>
      <c r="G372" s="126">
        <v>3</v>
      </c>
      <c r="H372" s="126">
        <v>3</v>
      </c>
      <c r="I372" s="126">
        <v>2</v>
      </c>
      <c r="J372" s="126">
        <v>1</v>
      </c>
      <c r="K372" s="126">
        <v>2</v>
      </c>
      <c r="L372" s="126" t="s">
        <v>27</v>
      </c>
      <c r="M372" s="126">
        <v>1</v>
      </c>
      <c r="N372" s="126" t="s">
        <v>27</v>
      </c>
      <c r="O372" s="126" t="s">
        <v>27</v>
      </c>
      <c r="P372" s="126" t="s">
        <v>27</v>
      </c>
      <c r="Q372" s="126" t="s">
        <v>27</v>
      </c>
      <c r="R372" s="126">
        <v>2</v>
      </c>
      <c r="S372" s="259">
        <v>3</v>
      </c>
      <c r="T372" s="126">
        <v>2</v>
      </c>
    </row>
    <row r="373" spans="1:20" x14ac:dyDescent="0.25">
      <c r="A373" s="322"/>
      <c r="B373" s="328"/>
      <c r="C373" s="322"/>
      <c r="D373" s="69" t="s">
        <v>426</v>
      </c>
      <c r="E373" s="71" t="s">
        <v>1767</v>
      </c>
      <c r="F373" s="328"/>
      <c r="G373" s="126">
        <v>3</v>
      </c>
      <c r="H373" s="126">
        <v>2</v>
      </c>
      <c r="I373" s="126">
        <v>2</v>
      </c>
      <c r="J373" s="126">
        <v>2</v>
      </c>
      <c r="K373" s="126">
        <v>2</v>
      </c>
      <c r="L373" s="126">
        <v>3</v>
      </c>
      <c r="M373" s="126">
        <v>1</v>
      </c>
      <c r="N373" s="126" t="s">
        <v>27</v>
      </c>
      <c r="O373" s="126" t="s">
        <v>27</v>
      </c>
      <c r="P373" s="126" t="s">
        <v>27</v>
      </c>
      <c r="Q373" s="126" t="s">
        <v>27</v>
      </c>
      <c r="R373" s="126">
        <v>1</v>
      </c>
      <c r="S373" s="259">
        <v>3</v>
      </c>
      <c r="T373" s="126">
        <v>1</v>
      </c>
    </row>
    <row r="374" spans="1:20" x14ac:dyDescent="0.25">
      <c r="A374" s="322"/>
      <c r="B374" s="328"/>
      <c r="C374" s="322"/>
      <c r="D374" s="69" t="s">
        <v>427</v>
      </c>
      <c r="E374" s="71" t="s">
        <v>1768</v>
      </c>
      <c r="F374" s="328"/>
      <c r="G374" s="126">
        <v>3</v>
      </c>
      <c r="H374" s="126">
        <v>3</v>
      </c>
      <c r="I374" s="126" t="s">
        <v>27</v>
      </c>
      <c r="J374" s="126">
        <v>1</v>
      </c>
      <c r="K374" s="126">
        <v>1</v>
      </c>
      <c r="L374" s="126">
        <v>3</v>
      </c>
      <c r="M374" s="126">
        <v>1</v>
      </c>
      <c r="N374" s="126" t="s">
        <v>27</v>
      </c>
      <c r="O374" s="126" t="s">
        <v>27</v>
      </c>
      <c r="P374" s="126" t="s">
        <v>27</v>
      </c>
      <c r="Q374" s="126" t="s">
        <v>27</v>
      </c>
      <c r="R374" s="126">
        <v>2</v>
      </c>
      <c r="S374" s="259">
        <v>3</v>
      </c>
      <c r="T374" s="126">
        <v>2</v>
      </c>
    </row>
    <row r="375" spans="1:20" x14ac:dyDescent="0.25">
      <c r="A375" s="322"/>
      <c r="B375" s="328"/>
      <c r="C375" s="322"/>
      <c r="D375" s="69" t="s">
        <v>428</v>
      </c>
      <c r="E375" s="71" t="s">
        <v>1769</v>
      </c>
      <c r="F375" s="328"/>
      <c r="G375" s="126">
        <v>3</v>
      </c>
      <c r="H375" s="126">
        <v>3</v>
      </c>
      <c r="I375" s="126">
        <v>2</v>
      </c>
      <c r="J375" s="126">
        <v>1</v>
      </c>
      <c r="K375" s="126">
        <v>1</v>
      </c>
      <c r="L375" s="126">
        <v>1</v>
      </c>
      <c r="M375" s="126">
        <v>1</v>
      </c>
      <c r="N375" s="126" t="s">
        <v>27</v>
      </c>
      <c r="O375" s="126" t="s">
        <v>27</v>
      </c>
      <c r="P375" s="126" t="s">
        <v>27</v>
      </c>
      <c r="Q375" s="126" t="s">
        <v>27</v>
      </c>
      <c r="R375" s="126">
        <v>1</v>
      </c>
      <c r="S375" s="259">
        <v>3</v>
      </c>
      <c r="T375" s="126">
        <v>1</v>
      </c>
    </row>
    <row r="376" spans="1:20" x14ac:dyDescent="0.25">
      <c r="A376" s="322"/>
      <c r="B376" s="329"/>
      <c r="C376" s="322"/>
      <c r="D376" s="69" t="s">
        <v>423</v>
      </c>
      <c r="E376" s="71"/>
      <c r="F376" s="329"/>
      <c r="G376" s="126">
        <f>AVERAGE(G371:G375)</f>
        <v>3</v>
      </c>
      <c r="H376" s="126">
        <f t="shared" ref="H376:S376" si="54">AVERAGE(H371:H375)</f>
        <v>2.6</v>
      </c>
      <c r="I376" s="126">
        <f t="shared" si="54"/>
        <v>2</v>
      </c>
      <c r="J376" s="126">
        <f t="shared" si="54"/>
        <v>1.6</v>
      </c>
      <c r="K376" s="126">
        <f t="shared" si="54"/>
        <v>1.5</v>
      </c>
      <c r="L376" s="126">
        <f t="shared" si="54"/>
        <v>2.3333333333333335</v>
      </c>
      <c r="M376" s="126">
        <f t="shared" si="54"/>
        <v>1</v>
      </c>
      <c r="N376" s="126" t="s">
        <v>27</v>
      </c>
      <c r="O376" s="126" t="s">
        <v>27</v>
      </c>
      <c r="P376" s="126" t="s">
        <v>27</v>
      </c>
      <c r="Q376" s="126" t="s">
        <v>27</v>
      </c>
      <c r="R376" s="126">
        <f t="shared" si="54"/>
        <v>1.6</v>
      </c>
      <c r="S376" s="126">
        <f t="shared" si="54"/>
        <v>3</v>
      </c>
      <c r="T376" s="126">
        <f>AVERAGE(T371:T375)</f>
        <v>1.6</v>
      </c>
    </row>
    <row r="377" spans="1:20" ht="24" x14ac:dyDescent="0.25">
      <c r="A377" s="322" t="s">
        <v>429</v>
      </c>
      <c r="B377" s="327" t="s">
        <v>1770</v>
      </c>
      <c r="C377" s="320" t="s">
        <v>1771</v>
      </c>
      <c r="D377" s="69" t="s">
        <v>430</v>
      </c>
      <c r="E377" s="71" t="s">
        <v>1772</v>
      </c>
      <c r="F377" s="327" t="s">
        <v>26</v>
      </c>
      <c r="G377" s="126">
        <v>3</v>
      </c>
      <c r="H377" s="126">
        <v>3</v>
      </c>
      <c r="I377" s="126">
        <v>2</v>
      </c>
      <c r="J377" s="126">
        <v>3</v>
      </c>
      <c r="K377" s="126">
        <v>2</v>
      </c>
      <c r="L377" s="126">
        <v>3</v>
      </c>
      <c r="M377" s="126">
        <v>3</v>
      </c>
      <c r="N377" s="126" t="s">
        <v>27</v>
      </c>
      <c r="O377" s="126" t="s">
        <v>27</v>
      </c>
      <c r="P377" s="126">
        <v>2</v>
      </c>
      <c r="Q377" s="126">
        <v>2</v>
      </c>
      <c r="R377" s="126">
        <v>2</v>
      </c>
      <c r="S377" s="126">
        <v>3</v>
      </c>
      <c r="T377" s="126">
        <v>3</v>
      </c>
    </row>
    <row r="378" spans="1:20" x14ac:dyDescent="0.25">
      <c r="A378" s="322"/>
      <c r="B378" s="328"/>
      <c r="C378" s="322"/>
      <c r="D378" s="69" t="s">
        <v>431</v>
      </c>
      <c r="E378" s="71" t="s">
        <v>1773</v>
      </c>
      <c r="F378" s="328"/>
      <c r="G378" s="126">
        <v>3</v>
      </c>
      <c r="H378" s="126">
        <v>3</v>
      </c>
      <c r="I378" s="126" t="s">
        <v>27</v>
      </c>
      <c r="J378" s="126">
        <v>2</v>
      </c>
      <c r="K378" s="126" t="s">
        <v>27</v>
      </c>
      <c r="L378" s="126" t="s">
        <v>27</v>
      </c>
      <c r="M378" s="126">
        <v>2</v>
      </c>
      <c r="N378" s="126">
        <v>2</v>
      </c>
      <c r="O378" s="126" t="s">
        <v>27</v>
      </c>
      <c r="P378" s="126">
        <v>2</v>
      </c>
      <c r="Q378" s="126">
        <v>2</v>
      </c>
      <c r="R378" s="126" t="s">
        <v>27</v>
      </c>
      <c r="S378" s="126">
        <v>3</v>
      </c>
      <c r="T378" s="126">
        <v>3</v>
      </c>
    </row>
    <row r="379" spans="1:20" ht="24" x14ac:dyDescent="0.25">
      <c r="A379" s="322"/>
      <c r="B379" s="328"/>
      <c r="C379" s="322"/>
      <c r="D379" s="69" t="s">
        <v>432</v>
      </c>
      <c r="E379" s="71" t="s">
        <v>1774</v>
      </c>
      <c r="F379" s="328"/>
      <c r="G379" s="126">
        <v>3</v>
      </c>
      <c r="H379" s="126" t="s">
        <v>27</v>
      </c>
      <c r="I379" s="126" t="s">
        <v>27</v>
      </c>
      <c r="J379" s="126" t="s">
        <v>27</v>
      </c>
      <c r="K379" s="126">
        <v>2</v>
      </c>
      <c r="L379" s="126">
        <v>2</v>
      </c>
      <c r="M379" s="126" t="s">
        <v>27</v>
      </c>
      <c r="N379" s="126" t="s">
        <v>27</v>
      </c>
      <c r="O379" s="126">
        <v>2</v>
      </c>
      <c r="P379" s="126" t="s">
        <v>27</v>
      </c>
      <c r="Q379" s="126" t="s">
        <v>27</v>
      </c>
      <c r="R379" s="126" t="s">
        <v>27</v>
      </c>
      <c r="S379" s="126">
        <v>3</v>
      </c>
      <c r="T379" s="126">
        <v>2</v>
      </c>
    </row>
    <row r="380" spans="1:20" ht="24" x14ac:dyDescent="0.25">
      <c r="A380" s="322"/>
      <c r="B380" s="328"/>
      <c r="C380" s="322"/>
      <c r="D380" s="69" t="s">
        <v>433</v>
      </c>
      <c r="E380" s="71" t="s">
        <v>1775</v>
      </c>
      <c r="F380" s="328"/>
      <c r="G380" s="126">
        <v>3</v>
      </c>
      <c r="H380" s="126">
        <v>2</v>
      </c>
      <c r="I380" s="126">
        <v>2</v>
      </c>
      <c r="J380" s="126" t="s">
        <v>27</v>
      </c>
      <c r="K380" s="126">
        <v>2</v>
      </c>
      <c r="L380" s="126" t="s">
        <v>27</v>
      </c>
      <c r="M380" s="126" t="s">
        <v>27</v>
      </c>
      <c r="N380" s="126">
        <v>2</v>
      </c>
      <c r="O380" s="126">
        <v>3</v>
      </c>
      <c r="P380" s="126">
        <v>2</v>
      </c>
      <c r="Q380" s="126">
        <v>2</v>
      </c>
      <c r="R380" s="126">
        <v>2</v>
      </c>
      <c r="S380" s="126">
        <v>3</v>
      </c>
      <c r="T380" s="126">
        <v>2</v>
      </c>
    </row>
    <row r="381" spans="1:20" ht="24" x14ac:dyDescent="0.25">
      <c r="A381" s="322"/>
      <c r="B381" s="328"/>
      <c r="C381" s="322"/>
      <c r="D381" s="69" t="s">
        <v>434</v>
      </c>
      <c r="E381" s="71" t="s">
        <v>1776</v>
      </c>
      <c r="F381" s="328"/>
      <c r="G381" s="126">
        <v>3</v>
      </c>
      <c r="H381" s="126">
        <v>2</v>
      </c>
      <c r="I381" s="126" t="s">
        <v>27</v>
      </c>
      <c r="J381" s="126">
        <v>2</v>
      </c>
      <c r="K381" s="126" t="s">
        <v>27</v>
      </c>
      <c r="L381" s="126" t="s">
        <v>27</v>
      </c>
      <c r="M381" s="126">
        <v>2</v>
      </c>
      <c r="N381" s="126" t="s">
        <v>27</v>
      </c>
      <c r="O381" s="126">
        <v>2</v>
      </c>
      <c r="P381" s="126">
        <v>3</v>
      </c>
      <c r="Q381" s="126" t="s">
        <v>27</v>
      </c>
      <c r="R381" s="126">
        <v>2</v>
      </c>
      <c r="S381" s="126">
        <v>3</v>
      </c>
      <c r="T381" s="126">
        <v>3</v>
      </c>
    </row>
    <row r="382" spans="1:20" x14ac:dyDescent="0.25">
      <c r="A382" s="322"/>
      <c r="B382" s="329"/>
      <c r="C382" s="322"/>
      <c r="D382" s="69" t="s">
        <v>429</v>
      </c>
      <c r="E382" s="71"/>
      <c r="F382" s="329"/>
      <c r="G382" s="126">
        <f>AVERAGE(G377:G381)</f>
        <v>3</v>
      </c>
      <c r="H382" s="126">
        <f t="shared" ref="H382:T382" si="55">AVERAGE(H377:H381)</f>
        <v>2.5</v>
      </c>
      <c r="I382" s="126">
        <f t="shared" si="55"/>
        <v>2</v>
      </c>
      <c r="J382" s="126">
        <f t="shared" si="55"/>
        <v>2.3333333333333335</v>
      </c>
      <c r="K382" s="126">
        <f t="shared" si="55"/>
        <v>2</v>
      </c>
      <c r="L382" s="126">
        <f t="shared" si="55"/>
        <v>2.5</v>
      </c>
      <c r="M382" s="126">
        <f t="shared" si="55"/>
        <v>2.3333333333333335</v>
      </c>
      <c r="N382" s="126">
        <f t="shared" si="55"/>
        <v>2</v>
      </c>
      <c r="O382" s="126">
        <f t="shared" si="55"/>
        <v>2.3333333333333335</v>
      </c>
      <c r="P382" s="126">
        <f t="shared" si="55"/>
        <v>2.25</v>
      </c>
      <c r="Q382" s="126">
        <f t="shared" si="55"/>
        <v>2</v>
      </c>
      <c r="R382" s="126">
        <f t="shared" si="55"/>
        <v>2</v>
      </c>
      <c r="S382" s="126">
        <f t="shared" si="55"/>
        <v>3</v>
      </c>
      <c r="T382" s="126">
        <f t="shared" si="55"/>
        <v>2.6</v>
      </c>
    </row>
    <row r="383" spans="1:20" ht="24" x14ac:dyDescent="0.25">
      <c r="A383" s="322" t="s">
        <v>435</v>
      </c>
      <c r="B383" s="327" t="s">
        <v>1777</v>
      </c>
      <c r="C383" s="320" t="s">
        <v>1778</v>
      </c>
      <c r="D383" s="69" t="s">
        <v>436</v>
      </c>
      <c r="E383" s="71" t="s">
        <v>1779</v>
      </c>
      <c r="F383" s="327" t="s">
        <v>26</v>
      </c>
      <c r="G383" s="126">
        <v>3</v>
      </c>
      <c r="H383" s="126">
        <v>3</v>
      </c>
      <c r="I383" s="126" t="s">
        <v>27</v>
      </c>
      <c r="J383" s="126" t="s">
        <v>27</v>
      </c>
      <c r="K383" s="126">
        <v>2</v>
      </c>
      <c r="L383" s="126" t="s">
        <v>27</v>
      </c>
      <c r="M383" s="126">
        <v>2</v>
      </c>
      <c r="N383" s="126" t="s">
        <v>27</v>
      </c>
      <c r="O383" s="126" t="s">
        <v>27</v>
      </c>
      <c r="P383" s="126">
        <v>2</v>
      </c>
      <c r="Q383" s="126">
        <v>2</v>
      </c>
      <c r="R383" s="126" t="s">
        <v>27</v>
      </c>
      <c r="S383" s="259">
        <v>3</v>
      </c>
      <c r="T383" s="126">
        <v>3</v>
      </c>
    </row>
    <row r="384" spans="1:20" ht="24" x14ac:dyDescent="0.25">
      <c r="A384" s="322"/>
      <c r="B384" s="328"/>
      <c r="C384" s="322"/>
      <c r="D384" s="69" t="s">
        <v>437</v>
      </c>
      <c r="E384" s="71" t="s">
        <v>1780</v>
      </c>
      <c r="F384" s="328"/>
      <c r="G384" s="126">
        <v>3</v>
      </c>
      <c r="H384" s="126">
        <v>3</v>
      </c>
      <c r="I384" s="126">
        <v>2</v>
      </c>
      <c r="J384" s="126" t="s">
        <v>27</v>
      </c>
      <c r="K384" s="126">
        <v>2</v>
      </c>
      <c r="L384" s="126" t="s">
        <v>27</v>
      </c>
      <c r="M384" s="126" t="s">
        <v>27</v>
      </c>
      <c r="N384" s="126">
        <v>2</v>
      </c>
      <c r="O384" s="126" t="s">
        <v>27</v>
      </c>
      <c r="P384" s="126">
        <v>2</v>
      </c>
      <c r="Q384" s="126">
        <v>2</v>
      </c>
      <c r="R384" s="126">
        <v>2</v>
      </c>
      <c r="S384" s="259">
        <v>2</v>
      </c>
      <c r="T384" s="126">
        <v>3</v>
      </c>
    </row>
    <row r="385" spans="1:20" ht="24" x14ac:dyDescent="0.25">
      <c r="A385" s="322"/>
      <c r="B385" s="328"/>
      <c r="C385" s="322"/>
      <c r="D385" s="69" t="s">
        <v>438</v>
      </c>
      <c r="E385" s="71" t="s">
        <v>1781</v>
      </c>
      <c r="F385" s="328"/>
      <c r="G385" s="126">
        <v>3</v>
      </c>
      <c r="H385" s="126" t="s">
        <v>27</v>
      </c>
      <c r="I385" s="126" t="s">
        <v>27</v>
      </c>
      <c r="J385" s="126">
        <v>1</v>
      </c>
      <c r="K385" s="126">
        <v>2</v>
      </c>
      <c r="L385" s="126">
        <v>2</v>
      </c>
      <c r="M385" s="126">
        <v>2</v>
      </c>
      <c r="N385" s="126" t="s">
        <v>27</v>
      </c>
      <c r="O385" s="126">
        <v>2</v>
      </c>
      <c r="P385" s="126" t="s">
        <v>27</v>
      </c>
      <c r="Q385" s="126">
        <v>1</v>
      </c>
      <c r="R385" s="126">
        <v>2</v>
      </c>
      <c r="S385" s="259">
        <v>3</v>
      </c>
      <c r="T385" s="126">
        <v>2</v>
      </c>
    </row>
    <row r="386" spans="1:20" ht="36" x14ac:dyDescent="0.25">
      <c r="A386" s="322"/>
      <c r="B386" s="328"/>
      <c r="C386" s="322"/>
      <c r="D386" s="69" t="s">
        <v>439</v>
      </c>
      <c r="E386" s="71" t="s">
        <v>1782</v>
      </c>
      <c r="F386" s="328"/>
      <c r="G386" s="126">
        <v>3</v>
      </c>
      <c r="H386" s="126">
        <v>2</v>
      </c>
      <c r="I386" s="126">
        <v>2</v>
      </c>
      <c r="J386" s="126">
        <v>2</v>
      </c>
      <c r="K386" s="126">
        <v>2</v>
      </c>
      <c r="L386" s="126">
        <v>2</v>
      </c>
      <c r="M386" s="126">
        <v>2</v>
      </c>
      <c r="N386" s="126">
        <v>2</v>
      </c>
      <c r="O386" s="126">
        <v>3</v>
      </c>
      <c r="P386" s="126">
        <v>2</v>
      </c>
      <c r="Q386" s="126">
        <v>2</v>
      </c>
      <c r="R386" s="126">
        <v>2</v>
      </c>
      <c r="S386" s="259">
        <v>2</v>
      </c>
      <c r="T386" s="126">
        <v>2</v>
      </c>
    </row>
    <row r="387" spans="1:20" ht="36" x14ac:dyDescent="0.25">
      <c r="A387" s="322"/>
      <c r="B387" s="328"/>
      <c r="C387" s="322"/>
      <c r="D387" s="69" t="s">
        <v>440</v>
      </c>
      <c r="E387" s="71" t="s">
        <v>1783</v>
      </c>
      <c r="F387" s="328"/>
      <c r="G387" s="126">
        <v>3</v>
      </c>
      <c r="H387" s="126">
        <v>2</v>
      </c>
      <c r="I387" s="126" t="s">
        <v>27</v>
      </c>
      <c r="J387" s="126">
        <v>2</v>
      </c>
      <c r="K387" s="126">
        <v>2</v>
      </c>
      <c r="L387" s="126" t="s">
        <v>27</v>
      </c>
      <c r="M387" s="126">
        <v>2</v>
      </c>
      <c r="N387" s="126" t="s">
        <v>27</v>
      </c>
      <c r="O387" s="126">
        <v>2</v>
      </c>
      <c r="P387" s="126">
        <v>3</v>
      </c>
      <c r="Q387" s="126" t="s">
        <v>27</v>
      </c>
      <c r="R387" s="126">
        <v>2</v>
      </c>
      <c r="S387" s="259">
        <v>3</v>
      </c>
      <c r="T387" s="126">
        <v>3</v>
      </c>
    </row>
    <row r="388" spans="1:20" x14ac:dyDescent="0.25">
      <c r="A388" s="322"/>
      <c r="B388" s="329"/>
      <c r="C388" s="322"/>
      <c r="D388" s="69" t="s">
        <v>435</v>
      </c>
      <c r="E388" s="71"/>
      <c r="F388" s="329"/>
      <c r="G388" s="260">
        <f>AVERAGE(G383:G387)</f>
        <v>3</v>
      </c>
      <c r="H388" s="260">
        <f t="shared" ref="H388:T392" si="56">AVERAGE(H383:H387)</f>
        <v>2.5</v>
      </c>
      <c r="I388" s="260">
        <f t="shared" si="56"/>
        <v>2</v>
      </c>
      <c r="J388" s="260">
        <f t="shared" si="56"/>
        <v>1.6666666666666667</v>
      </c>
      <c r="K388" s="260">
        <f t="shared" si="56"/>
        <v>2</v>
      </c>
      <c r="L388" s="260">
        <f t="shared" si="56"/>
        <v>2</v>
      </c>
      <c r="M388" s="260">
        <f t="shared" si="56"/>
        <v>2</v>
      </c>
      <c r="N388" s="260">
        <f t="shared" si="56"/>
        <v>2</v>
      </c>
      <c r="O388" s="260">
        <f t="shared" si="56"/>
        <v>2.3333333333333335</v>
      </c>
      <c r="P388" s="260">
        <f t="shared" si="56"/>
        <v>2.25</v>
      </c>
      <c r="Q388" s="260">
        <f t="shared" si="56"/>
        <v>1.75</v>
      </c>
      <c r="R388" s="260">
        <f t="shared" si="56"/>
        <v>2</v>
      </c>
      <c r="S388" s="126">
        <f t="shared" si="56"/>
        <v>2.6</v>
      </c>
      <c r="T388" s="126">
        <f t="shared" si="56"/>
        <v>2.6</v>
      </c>
    </row>
    <row r="389" spans="1:20" ht="15" customHeight="1" x14ac:dyDescent="0.25">
      <c r="A389" s="327" t="s">
        <v>441</v>
      </c>
      <c r="B389" s="327" t="s">
        <v>1784</v>
      </c>
      <c r="C389" s="330" t="s">
        <v>1394</v>
      </c>
      <c r="D389" s="69" t="s">
        <v>442</v>
      </c>
      <c r="E389" s="71" t="s">
        <v>1752</v>
      </c>
      <c r="F389" s="403" t="s">
        <v>73</v>
      </c>
      <c r="G389" s="66">
        <v>3</v>
      </c>
      <c r="H389" s="66">
        <v>2</v>
      </c>
      <c r="I389" s="126">
        <v>1</v>
      </c>
      <c r="J389" s="126">
        <f t="shared" si="56"/>
        <v>1.6666666666666667</v>
      </c>
      <c r="K389" s="126">
        <v>1</v>
      </c>
      <c r="L389" s="66" t="s">
        <v>27</v>
      </c>
      <c r="M389" s="66" t="s">
        <v>27</v>
      </c>
      <c r="N389" s="66" t="s">
        <v>27</v>
      </c>
      <c r="O389" s="66">
        <v>1</v>
      </c>
      <c r="P389" s="66">
        <v>1</v>
      </c>
      <c r="Q389" s="66">
        <v>1</v>
      </c>
      <c r="R389" s="66" t="s">
        <v>27</v>
      </c>
      <c r="S389" s="263">
        <v>3</v>
      </c>
      <c r="T389" s="69">
        <v>2</v>
      </c>
    </row>
    <row r="390" spans="1:20" x14ac:dyDescent="0.25">
      <c r="A390" s="328"/>
      <c r="B390" s="328"/>
      <c r="C390" s="331"/>
      <c r="D390" s="69" t="s">
        <v>443</v>
      </c>
      <c r="E390" s="71" t="s">
        <v>1753</v>
      </c>
      <c r="F390" s="403"/>
      <c r="G390" s="66">
        <v>3</v>
      </c>
      <c r="H390" s="66">
        <v>2</v>
      </c>
      <c r="I390" s="126">
        <v>1</v>
      </c>
      <c r="J390" s="126">
        <f t="shared" si="56"/>
        <v>1.6666666666666667</v>
      </c>
      <c r="K390" s="126">
        <f t="shared" si="56"/>
        <v>1.8</v>
      </c>
      <c r="L390" s="66" t="s">
        <v>27</v>
      </c>
      <c r="M390" s="66" t="s">
        <v>27</v>
      </c>
      <c r="N390" s="66" t="s">
        <v>27</v>
      </c>
      <c r="O390" s="66">
        <v>1</v>
      </c>
      <c r="P390" s="66">
        <v>1</v>
      </c>
      <c r="Q390" s="66">
        <v>1</v>
      </c>
      <c r="R390" s="66" t="s">
        <v>27</v>
      </c>
      <c r="S390" s="263">
        <v>3</v>
      </c>
      <c r="T390" s="69">
        <v>2</v>
      </c>
    </row>
    <row r="391" spans="1:20" ht="24" x14ac:dyDescent="0.25">
      <c r="A391" s="328"/>
      <c r="B391" s="328"/>
      <c r="C391" s="331"/>
      <c r="D391" s="69" t="s">
        <v>444</v>
      </c>
      <c r="E391" s="71" t="s">
        <v>1754</v>
      </c>
      <c r="F391" s="403"/>
      <c r="G391" s="66">
        <v>3</v>
      </c>
      <c r="H391" s="66">
        <v>2</v>
      </c>
      <c r="I391" s="126">
        <v>1</v>
      </c>
      <c r="J391" s="126">
        <f t="shared" si="56"/>
        <v>1.8</v>
      </c>
      <c r="K391" s="126">
        <f t="shared" si="56"/>
        <v>1.7600000000000002</v>
      </c>
      <c r="L391" s="66" t="s">
        <v>27</v>
      </c>
      <c r="M391" s="66" t="s">
        <v>27</v>
      </c>
      <c r="N391" s="66" t="s">
        <v>27</v>
      </c>
      <c r="O391" s="66">
        <v>1</v>
      </c>
      <c r="P391" s="66">
        <v>1</v>
      </c>
      <c r="Q391" s="66">
        <v>1</v>
      </c>
      <c r="R391" s="66" t="s">
        <v>27</v>
      </c>
      <c r="S391" s="263">
        <v>3</v>
      </c>
      <c r="T391" s="69">
        <v>2</v>
      </c>
    </row>
    <row r="392" spans="1:20" ht="24" x14ac:dyDescent="0.25">
      <c r="A392" s="328"/>
      <c r="B392" s="328"/>
      <c r="C392" s="331"/>
      <c r="D392" s="69" t="s">
        <v>445</v>
      </c>
      <c r="E392" s="71" t="s">
        <v>1755</v>
      </c>
      <c r="F392" s="403"/>
      <c r="G392" s="66">
        <v>3</v>
      </c>
      <c r="H392" s="66">
        <v>2</v>
      </c>
      <c r="I392" s="126">
        <v>1</v>
      </c>
      <c r="J392" s="126">
        <f t="shared" si="56"/>
        <v>1.7600000000000002</v>
      </c>
      <c r="K392" s="126">
        <f t="shared" si="56"/>
        <v>1.7120000000000002</v>
      </c>
      <c r="L392" s="66" t="s">
        <v>27</v>
      </c>
      <c r="M392" s="66" t="s">
        <v>27</v>
      </c>
      <c r="N392" s="66" t="s">
        <v>27</v>
      </c>
      <c r="O392" s="66">
        <v>1</v>
      </c>
      <c r="P392" s="66">
        <v>1</v>
      </c>
      <c r="Q392" s="66">
        <v>1</v>
      </c>
      <c r="R392" s="66" t="s">
        <v>27</v>
      </c>
      <c r="S392" s="263">
        <v>3</v>
      </c>
      <c r="T392" s="69">
        <v>2</v>
      </c>
    </row>
    <row r="393" spans="1:20" x14ac:dyDescent="0.25">
      <c r="A393" s="329"/>
      <c r="B393" s="329"/>
      <c r="C393" s="332"/>
      <c r="D393" s="69" t="s">
        <v>441</v>
      </c>
      <c r="E393" s="71"/>
      <c r="F393" s="69"/>
      <c r="G393" s="262">
        <f>AVERAGE(G389:G392)</f>
        <v>3</v>
      </c>
      <c r="H393" s="262">
        <f>AVERAGE(H389:H392)</f>
        <v>2</v>
      </c>
      <c r="I393" s="262">
        <f>AVERAGE(I389:I392)</f>
        <v>1</v>
      </c>
      <c r="J393" s="262">
        <f>AVERAGE(J389:J392)</f>
        <v>1.7233333333333336</v>
      </c>
      <c r="K393" s="262">
        <f>AVERAGE(K389:K392)</f>
        <v>1.5680000000000001</v>
      </c>
      <c r="L393" s="262" t="s">
        <v>27</v>
      </c>
      <c r="M393" s="262" t="s">
        <v>27</v>
      </c>
      <c r="N393" s="262" t="s">
        <v>27</v>
      </c>
      <c r="O393" s="262">
        <f>AVERAGE(O389:O392)</f>
        <v>1</v>
      </c>
      <c r="P393" s="262">
        <f>AVERAGE(P389:P392)</f>
        <v>1</v>
      </c>
      <c r="Q393" s="262">
        <f>AVERAGE(Q389:Q392)</f>
        <v>1</v>
      </c>
      <c r="R393" s="262" t="s">
        <v>27</v>
      </c>
      <c r="S393" s="262">
        <f>AVERAGE(S389:S392)</f>
        <v>3</v>
      </c>
      <c r="T393" s="262">
        <f>AVERAGE(T389:T392)</f>
        <v>2</v>
      </c>
    </row>
  </sheetData>
  <mergeCells count="281">
    <mergeCell ref="A1:T1"/>
    <mergeCell ref="A2:T2"/>
    <mergeCell ref="A3:T3"/>
    <mergeCell ref="A4:B5"/>
    <mergeCell ref="C4:C5"/>
    <mergeCell ref="D4:E5"/>
    <mergeCell ref="F4:F6"/>
    <mergeCell ref="G4:T4"/>
    <mergeCell ref="D6:E6"/>
    <mergeCell ref="A19:A24"/>
    <mergeCell ref="B19:B24"/>
    <mergeCell ref="C19:C24"/>
    <mergeCell ref="F19:F24"/>
    <mergeCell ref="A25:A30"/>
    <mergeCell ref="B25:B30"/>
    <mergeCell ref="C25:C30"/>
    <mergeCell ref="F25:F30"/>
    <mergeCell ref="A7:A12"/>
    <mergeCell ref="B7:B12"/>
    <mergeCell ref="C7:C12"/>
    <mergeCell ref="F7:F12"/>
    <mergeCell ref="A13:A18"/>
    <mergeCell ref="B13:B18"/>
    <mergeCell ref="C13:C18"/>
    <mergeCell ref="F13:F18"/>
    <mergeCell ref="A43:A47"/>
    <mergeCell ref="B43:B47"/>
    <mergeCell ref="C43:C47"/>
    <mergeCell ref="F43:F47"/>
    <mergeCell ref="A48:A52"/>
    <mergeCell ref="B48:B52"/>
    <mergeCell ref="C48:C52"/>
    <mergeCell ref="F48:F52"/>
    <mergeCell ref="A31:A36"/>
    <mergeCell ref="B31:B36"/>
    <mergeCell ref="C31:C36"/>
    <mergeCell ref="F31:F36"/>
    <mergeCell ref="A37:A42"/>
    <mergeCell ref="B37:B42"/>
    <mergeCell ref="C37:C42"/>
    <mergeCell ref="F37:F42"/>
    <mergeCell ref="A64:A69"/>
    <mergeCell ref="B64:B69"/>
    <mergeCell ref="C64:C69"/>
    <mergeCell ref="F64:F69"/>
    <mergeCell ref="A70:A75"/>
    <mergeCell ref="B70:B75"/>
    <mergeCell ref="C70:C75"/>
    <mergeCell ref="F70:F75"/>
    <mergeCell ref="A53:A57"/>
    <mergeCell ref="B53:B57"/>
    <mergeCell ref="C53:C57"/>
    <mergeCell ref="F53:F57"/>
    <mergeCell ref="A58:A63"/>
    <mergeCell ref="B58:B63"/>
    <mergeCell ref="C58:C63"/>
    <mergeCell ref="F58:F63"/>
    <mergeCell ref="A88:A93"/>
    <mergeCell ref="B88:B93"/>
    <mergeCell ref="C88:C93"/>
    <mergeCell ref="F88:F93"/>
    <mergeCell ref="A94:A98"/>
    <mergeCell ref="B94:B98"/>
    <mergeCell ref="C94:C98"/>
    <mergeCell ref="F94:F98"/>
    <mergeCell ref="A76:A81"/>
    <mergeCell ref="B76:B81"/>
    <mergeCell ref="C76:C81"/>
    <mergeCell ref="F76:F81"/>
    <mergeCell ref="A82:A87"/>
    <mergeCell ref="B82:B87"/>
    <mergeCell ref="C82:C87"/>
    <mergeCell ref="F82:F87"/>
    <mergeCell ref="A109:A114"/>
    <mergeCell ref="B109:B114"/>
    <mergeCell ref="C109:C114"/>
    <mergeCell ref="F109:F114"/>
    <mergeCell ref="A115:A120"/>
    <mergeCell ref="B115:B120"/>
    <mergeCell ref="C115:C120"/>
    <mergeCell ref="F115:F120"/>
    <mergeCell ref="A99:A103"/>
    <mergeCell ref="B99:B103"/>
    <mergeCell ref="C99:C103"/>
    <mergeCell ref="F99:F103"/>
    <mergeCell ref="A104:A108"/>
    <mergeCell ref="B104:B108"/>
    <mergeCell ref="C104:C108"/>
    <mergeCell ref="F104:F108"/>
    <mergeCell ref="A133:A138"/>
    <mergeCell ref="B133:B138"/>
    <mergeCell ref="C133:C138"/>
    <mergeCell ref="F133:F138"/>
    <mergeCell ref="A139:A144"/>
    <mergeCell ref="B139:B144"/>
    <mergeCell ref="C139:C144"/>
    <mergeCell ref="F139:F144"/>
    <mergeCell ref="A121:A126"/>
    <mergeCell ref="B121:B126"/>
    <mergeCell ref="C121:C126"/>
    <mergeCell ref="F121:F126"/>
    <mergeCell ref="A127:A132"/>
    <mergeCell ref="B127:B132"/>
    <mergeCell ref="C127:C132"/>
    <mergeCell ref="F127:F132"/>
    <mergeCell ref="A155:A159"/>
    <mergeCell ref="B155:B159"/>
    <mergeCell ref="C155:C159"/>
    <mergeCell ref="F155:F159"/>
    <mergeCell ref="A160:A164"/>
    <mergeCell ref="B160:B164"/>
    <mergeCell ref="C160:C164"/>
    <mergeCell ref="F160:F164"/>
    <mergeCell ref="A145:A149"/>
    <mergeCell ref="B145:B149"/>
    <mergeCell ref="C145:C149"/>
    <mergeCell ref="F145:F149"/>
    <mergeCell ref="A150:A154"/>
    <mergeCell ref="B150:B154"/>
    <mergeCell ref="C150:C154"/>
    <mergeCell ref="F150:F154"/>
    <mergeCell ref="A177:A182"/>
    <mergeCell ref="B177:B182"/>
    <mergeCell ref="C177:C182"/>
    <mergeCell ref="F177:F182"/>
    <mergeCell ref="A183:A188"/>
    <mergeCell ref="B183:B188"/>
    <mergeCell ref="C183:C188"/>
    <mergeCell ref="F183:F188"/>
    <mergeCell ref="A165:A170"/>
    <mergeCell ref="B165:B170"/>
    <mergeCell ref="C165:C170"/>
    <mergeCell ref="F165:F170"/>
    <mergeCell ref="A171:A176"/>
    <mergeCell ref="B171:B176"/>
    <mergeCell ref="C171:C176"/>
    <mergeCell ref="F171:F176"/>
    <mergeCell ref="A201:A205"/>
    <mergeCell ref="B201:B205"/>
    <mergeCell ref="C201:C205"/>
    <mergeCell ref="F201:F205"/>
    <mergeCell ref="A206:A210"/>
    <mergeCell ref="B206:B210"/>
    <mergeCell ref="C206:C210"/>
    <mergeCell ref="F206:F210"/>
    <mergeCell ref="A189:A194"/>
    <mergeCell ref="B189:B194"/>
    <mergeCell ref="C189:C194"/>
    <mergeCell ref="F189:F194"/>
    <mergeCell ref="A195:A200"/>
    <mergeCell ref="B195:B200"/>
    <mergeCell ref="C195:C200"/>
    <mergeCell ref="F195:F200"/>
    <mergeCell ref="A222:A227"/>
    <mergeCell ref="B222:B227"/>
    <mergeCell ref="C222:C227"/>
    <mergeCell ref="F222:F227"/>
    <mergeCell ref="A228:A233"/>
    <mergeCell ref="B228:B233"/>
    <mergeCell ref="C228:C233"/>
    <mergeCell ref="F228:F233"/>
    <mergeCell ref="A211:A215"/>
    <mergeCell ref="B211:B215"/>
    <mergeCell ref="C211:C215"/>
    <mergeCell ref="F211:F215"/>
    <mergeCell ref="A216:A221"/>
    <mergeCell ref="B216:B221"/>
    <mergeCell ref="C216:C221"/>
    <mergeCell ref="F216:F221"/>
    <mergeCell ref="A246:A251"/>
    <mergeCell ref="B246:B251"/>
    <mergeCell ref="C246:C251"/>
    <mergeCell ref="F246:F251"/>
    <mergeCell ref="A252:A256"/>
    <mergeCell ref="B252:B256"/>
    <mergeCell ref="C252:C256"/>
    <mergeCell ref="F252:F256"/>
    <mergeCell ref="A234:A239"/>
    <mergeCell ref="B234:B239"/>
    <mergeCell ref="C234:C239"/>
    <mergeCell ref="F234:F239"/>
    <mergeCell ref="A240:A245"/>
    <mergeCell ref="B240:B245"/>
    <mergeCell ref="C240:C245"/>
    <mergeCell ref="F240:F245"/>
    <mergeCell ref="A268:A273"/>
    <mergeCell ref="B268:B273"/>
    <mergeCell ref="C268:C273"/>
    <mergeCell ref="F268:F273"/>
    <mergeCell ref="A274:A279"/>
    <mergeCell ref="B274:B279"/>
    <mergeCell ref="C274:C279"/>
    <mergeCell ref="F274:F279"/>
    <mergeCell ref="A257:A261"/>
    <mergeCell ref="B257:B261"/>
    <mergeCell ref="C257:C261"/>
    <mergeCell ref="F257:F261"/>
    <mergeCell ref="A262:A267"/>
    <mergeCell ref="B262:B267"/>
    <mergeCell ref="C262:C267"/>
    <mergeCell ref="F262:F267"/>
    <mergeCell ref="A292:A297"/>
    <mergeCell ref="B292:B297"/>
    <mergeCell ref="C292:C297"/>
    <mergeCell ref="F292:F297"/>
    <mergeCell ref="A298:A303"/>
    <mergeCell ref="B298:B303"/>
    <mergeCell ref="C298:C303"/>
    <mergeCell ref="F298:F303"/>
    <mergeCell ref="A280:A285"/>
    <mergeCell ref="B280:B285"/>
    <mergeCell ref="C280:C285"/>
    <mergeCell ref="F280:F285"/>
    <mergeCell ref="A286:A291"/>
    <mergeCell ref="B286:B291"/>
    <mergeCell ref="C286:C291"/>
    <mergeCell ref="F286:F291"/>
    <mergeCell ref="A314:A319"/>
    <mergeCell ref="B314:B319"/>
    <mergeCell ref="C314:C319"/>
    <mergeCell ref="F314:F319"/>
    <mergeCell ref="A320:A325"/>
    <mergeCell ref="B320:B325"/>
    <mergeCell ref="C320:C325"/>
    <mergeCell ref="F320:F325"/>
    <mergeCell ref="A304:A308"/>
    <mergeCell ref="B304:B308"/>
    <mergeCell ref="C304:C308"/>
    <mergeCell ref="F304:F308"/>
    <mergeCell ref="A309:A313"/>
    <mergeCell ref="B309:B313"/>
    <mergeCell ref="C309:C313"/>
    <mergeCell ref="F309:F313"/>
    <mergeCell ref="A338:A343"/>
    <mergeCell ref="B338:B343"/>
    <mergeCell ref="C338:C343"/>
    <mergeCell ref="F338:F343"/>
    <mergeCell ref="A344:A349"/>
    <mergeCell ref="B344:B349"/>
    <mergeCell ref="C344:C349"/>
    <mergeCell ref="F344:F349"/>
    <mergeCell ref="A326:A331"/>
    <mergeCell ref="B326:B331"/>
    <mergeCell ref="C326:C331"/>
    <mergeCell ref="F326:F331"/>
    <mergeCell ref="A332:A337"/>
    <mergeCell ref="B332:B337"/>
    <mergeCell ref="C332:C337"/>
    <mergeCell ref="F332:F337"/>
    <mergeCell ref="A360:A364"/>
    <mergeCell ref="B360:B364"/>
    <mergeCell ref="C360:C364"/>
    <mergeCell ref="F360:F364"/>
    <mergeCell ref="A365:A370"/>
    <mergeCell ref="B365:B370"/>
    <mergeCell ref="C365:C370"/>
    <mergeCell ref="F365:F370"/>
    <mergeCell ref="A350:A354"/>
    <mergeCell ref="B350:B354"/>
    <mergeCell ref="C350:C354"/>
    <mergeCell ref="F350:F354"/>
    <mergeCell ref="A355:A359"/>
    <mergeCell ref="B355:B359"/>
    <mergeCell ref="C355:C359"/>
    <mergeCell ref="F355:F359"/>
    <mergeCell ref="A383:A388"/>
    <mergeCell ref="B383:B388"/>
    <mergeCell ref="C383:C388"/>
    <mergeCell ref="F383:F388"/>
    <mergeCell ref="A389:A393"/>
    <mergeCell ref="B389:B393"/>
    <mergeCell ref="C389:C393"/>
    <mergeCell ref="F389:F392"/>
    <mergeCell ref="A371:A376"/>
    <mergeCell ref="B371:B376"/>
    <mergeCell ref="C371:C376"/>
    <mergeCell ref="F371:F376"/>
    <mergeCell ref="A377:A382"/>
    <mergeCell ref="B377:B382"/>
    <mergeCell ref="C377:C382"/>
    <mergeCell ref="F377:F3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B.E. AERO</vt:lpstr>
      <vt:lpstr>B.E. AGRI</vt:lpstr>
      <vt:lpstr>B.E. CSE</vt:lpstr>
      <vt:lpstr>B.E. CIVIL</vt:lpstr>
      <vt:lpstr>B.E. ECE</vt:lpstr>
      <vt:lpstr>B.E. EEE</vt:lpstr>
      <vt:lpstr>B.E. MCT</vt:lpstr>
      <vt:lpstr>B.E. MECH</vt:lpstr>
      <vt:lpstr>B.Tech IT</vt:lpstr>
      <vt:lpstr>B.Tech CHEMICAL</vt:lpstr>
      <vt:lpstr>MCA R15</vt:lpstr>
      <vt:lpstr>MBA R15</vt:lpstr>
      <vt:lpstr>M.E. CSE R15</vt:lpstr>
      <vt:lpstr>M.E. STR ENGG R15</vt:lpstr>
      <vt:lpstr>M.E. VLSI R15</vt:lpstr>
      <vt:lpstr>M.E. CS R15</vt:lpstr>
      <vt:lpstr>M.E. PED R15</vt:lpstr>
      <vt:lpstr>M.E. PSE R15</vt:lpstr>
      <vt:lpstr>M.E. ED R15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2021-09-28T10:29:41Z</dcterms:modified>
</cp:coreProperties>
</file>